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5755B589-D589-434C-A21B-3A0AE040B6B7}" xr6:coauthVersionLast="47" xr6:coauthVersionMax="47" xr10:uidLastSave="{00000000-0000-0000-0000-000000000000}"/>
  <bookViews>
    <workbookView xWindow="-28920" yWindow="-60" windowWidth="29040" windowHeight="15720" tabRatio="662" xr2:uid="{00000000-000D-0000-FFFF-FFFF00000000}"/>
  </bookViews>
  <sheets>
    <sheet name="Annual and Quarterly data" sheetId="11" r:id="rId1"/>
  </sheets>
  <externalReferences>
    <externalReference r:id="rId2"/>
  </externalReferences>
  <definedNames>
    <definedName name="_Fil2" hidden="1">[1]D1!$V$6:$AJ$6</definedName>
    <definedName name="_Fil3" hidden="1">[1]D1!$V$6:$AJ$6</definedName>
    <definedName name="_Fill" hidden="1">[1]D1!$V$6:$AJ$6</definedName>
    <definedName name="_Fill4" hidden="1">[1]D1!$V$6:$AJ$6</definedName>
    <definedName name="_Order1" hidden="1">0</definedName>
    <definedName name="_Order2" hidden="1">0</definedName>
    <definedName name="_xlnm.Print_Area" localSheetId="0">'Annual and Quarterly data'!$A$1:$F$94</definedName>
    <definedName name="Borrame" hidden="1">[1]D1!$V$6:$AJ$6</definedName>
    <definedName name="CRMAP">#REF!</definedName>
    <definedName name="CRMAT">#REF!</definedName>
    <definedName name="CRMAV">#REF!</definedName>
    <definedName name="CRMAZ">#REF!</definedName>
    <definedName name="CRMDAZ">#REF!</definedName>
    <definedName name="CRMDETAP">#REF!</definedName>
    <definedName name="CRMDETAT">#REF!</definedName>
    <definedName name="CRMDETAV">#REF!</definedName>
    <definedName name="CRMDETTRP">#REF!</definedName>
    <definedName name="CRMDETTRT">#REF!</definedName>
    <definedName name="CRMDETTRV">#REF!</definedName>
    <definedName name="CRMDTZ">#REF!</definedName>
    <definedName name="CRMTRP">#REF!</definedName>
    <definedName name="CRMTRT">#REF!</definedName>
    <definedName name="CRMTRV">#REF!</definedName>
    <definedName name="CRMTZ">#REF!</definedName>
    <definedName name="cuadroest">#REF!</definedName>
    <definedName name="RANKING1">#REF!</definedName>
    <definedName name="RANKING2">#REF!</definedName>
    <definedName name="Tabla_base">#REF!</definedName>
    <definedName name="Tabla_Principal">#REF!</definedName>
    <definedName name="TRABAJOSEXCELL">#REF!</definedName>
    <definedName name="TRABAJOSTSO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1" l="1"/>
  <c r="B41" i="11"/>
</calcChain>
</file>

<file path=xl/sharedStrings.xml><?xml version="1.0" encoding="utf-8"?>
<sst xmlns="http://schemas.openxmlformats.org/spreadsheetml/2006/main" count="98" uniqueCount="98">
  <si>
    <t>2000</t>
  </si>
  <si>
    <t>2001</t>
  </si>
  <si>
    <t>2002</t>
  </si>
  <si>
    <t>2003</t>
  </si>
  <si>
    <t>2004</t>
  </si>
  <si>
    <t>Payment Systems Department</t>
  </si>
  <si>
    <t>Oversight and Infraestructures Analysis Division</t>
  </si>
  <si>
    <t>NUMBER OF ACCEPTING DEVICES</t>
  </si>
  <si>
    <t>ATMs</t>
  </si>
  <si>
    <t>Period</t>
  </si>
  <si>
    <t xml:space="preserve">% Increase </t>
  </si>
  <si>
    <t>POS</t>
  </si>
  <si>
    <t>% Increase</t>
  </si>
  <si>
    <t>SOURCE: Sistema de Tarjetas y Medios de ago S.A. (STMP)</t>
  </si>
  <si>
    <t>End of period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</si>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</sst>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BdE Neue Helvetica 45 Light"/>
    </font>
    <font>
      <sz val="10"/>
      <name val="BdE Neue Helvetica 45 Light"/>
      <family val="2"/>
    </font>
    <font>
      <sz val="12"/>
      <name val="Arial"/>
      <family val="2"/>
    </font>
    <font>
      <sz val="8"/>
      <name val="BdE Neue Helvetica 45 Light"/>
      <family val="2"/>
    </font>
    <font>
      <sz val="7"/>
      <name val="BdE Neue Helvetica 45 Light"/>
      <family val="2"/>
    </font>
    <font>
      <sz val="6"/>
      <name val="BdE Neue Helvetica 45 Light"/>
      <family val="2"/>
    </font>
    <font>
      <sz val="8"/>
      <name val="Helv"/>
    </font>
    <font>
      <sz val="8"/>
      <color indexed="12"/>
      <name val="Arial"/>
      <family val="2"/>
    </font>
    <font>
      <sz val="8"/>
      <color indexed="18"/>
      <name val="Arial Narrow"/>
      <family val="2"/>
    </font>
    <font>
      <sz val="8"/>
      <name val="Arial"/>
      <family val="2"/>
    </font>
    <font>
      <sz val="8"/>
      <name val="BdE Neue Helvetica 45 Light"/>
      <family val="2"/>
    </font>
    <font>
      <b/>
      <sz val="8"/>
      <name val="BdE Neue Helvetica 45 Light"/>
      <family val="2"/>
    </font>
    <font>
      <b/>
      <sz val="10"/>
      <name val="BdE Neue Helvetica 45 Light"/>
      <family val="2"/>
    </font>
    <font>
      <b/>
      <sz val="11"/>
      <name val="BdE Neue Helvetica 45 Light"/>
      <family val="2"/>
    </font>
    <font>
      <b/>
      <i/>
      <sz val="8"/>
      <name val="BdE Neue Helvetica 45 Light"/>
      <family val="2"/>
    </font>
    <font>
      <b/>
      <sz val="12"/>
      <name val="BdE Neue Helvetica 45 Light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2" fontId="7" fillId="0" borderId="0">
      <alignment horizontal="left" vertical="center"/>
      <protection locked="0"/>
    </xf>
    <xf numFmtId="0" fontId="2" fillId="0" borderId="0"/>
    <xf numFmtId="0" fontId="8" fillId="2" borderId="1">
      <alignment horizontal="center" vertical="center" wrapText="1"/>
      <protection locked="0"/>
    </xf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horizontal="right" vertical="center"/>
    </xf>
    <xf numFmtId="0" fontId="11" fillId="0" borderId="0" xfId="3" applyFont="1" applyFill="1" applyBorder="1" applyAlignment="1">
      <alignment vertical="center"/>
    </xf>
    <xf numFmtId="10" fontId="3" fillId="0" borderId="0" xfId="3" applyNumberFormat="1" applyFont="1" applyFill="1" applyBorder="1" applyAlignment="1">
      <alignment vertical="center"/>
    </xf>
    <xf numFmtId="0" fontId="3" fillId="0" borderId="0" xfId="3" applyFont="1" applyFill="1" applyBorder="1" applyAlignment="1" applyProtection="1">
      <alignment vertical="center"/>
      <protection locked="0"/>
    </xf>
    <xf numFmtId="0" fontId="3" fillId="0" borderId="0" xfId="3" applyFont="1" applyFill="1" applyBorder="1" applyAlignment="1" applyProtection="1">
      <alignment horizontal="right" vertical="center"/>
      <protection locked="0"/>
    </xf>
    <xf numFmtId="2" fontId="3" fillId="0" borderId="0" xfId="3" applyNumberFormat="1" applyFont="1" applyFill="1" applyBorder="1" applyAlignment="1" applyProtection="1">
      <alignment vertical="center"/>
      <protection locked="0"/>
    </xf>
    <xf numFmtId="2" fontId="4" fillId="0" borderId="0" xfId="0" applyNumberFormat="1" applyFont="1" applyFill="1" applyBorder="1" applyProtection="1">
      <protection locked="0"/>
    </xf>
    <xf numFmtId="2" fontId="4" fillId="0" borderId="0" xfId="0" applyNumberFormat="1" applyFont="1" applyAlignment="1" applyProtection="1">
      <alignment horizontal="right"/>
      <protection locked="0"/>
    </xf>
    <xf numFmtId="0" fontId="3" fillId="0" borderId="0" xfId="3" applyFont="1" applyFill="1" applyBorder="1" applyAlignment="1" applyProtection="1">
      <alignment horizontal="center" vertical="center"/>
      <protection locked="0"/>
    </xf>
    <xf numFmtId="0" fontId="4" fillId="0" borderId="0" xfId="3" applyFont="1" applyFill="1" applyBorder="1" applyAlignment="1">
      <alignment vertical="center"/>
    </xf>
    <xf numFmtId="2" fontId="4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right" vertical="center"/>
    </xf>
    <xf numFmtId="3" fontId="4" fillId="0" borderId="0" xfId="0" applyNumberFormat="1" applyFont="1" applyAlignment="1" applyProtection="1">
      <alignment horizontal="right"/>
      <protection locked="0"/>
    </xf>
    <xf numFmtId="0" fontId="3" fillId="0" borderId="0" xfId="3" applyFont="1" applyFill="1" applyBorder="1" applyAlignment="1">
      <alignment horizontal="left" vertical="top"/>
    </xf>
    <xf numFmtId="0" fontId="14" fillId="0" borderId="0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right" vertical="center"/>
    </xf>
    <xf numFmtId="3" fontId="3" fillId="0" borderId="0" xfId="3" applyNumberFormat="1" applyFont="1" applyFill="1" applyBorder="1" applyAlignment="1" applyProtection="1">
      <alignment vertical="center"/>
      <protection locked="0"/>
    </xf>
    <xf numFmtId="10" fontId="10" fillId="0" borderId="0" xfId="5" applyNumberFormat="1" applyFont="1" applyBorder="1"/>
    <xf numFmtId="10" fontId="10" fillId="0" borderId="0" xfId="5" applyNumberFormat="1" applyFont="1" applyBorder="1" applyAlignment="1">
      <alignment horizontal="right"/>
    </xf>
    <xf numFmtId="3" fontId="3" fillId="0" borderId="0" xfId="0" applyNumberFormat="1" applyFont="1" applyFill="1" applyBorder="1" applyAlignment="1" applyProtection="1">
      <protection locked="0"/>
    </xf>
    <xf numFmtId="3" fontId="10" fillId="0" borderId="0" xfId="0" applyNumberFormat="1" applyFont="1" applyBorder="1" applyAlignment="1" applyProtection="1">
      <protection locked="0"/>
    </xf>
    <xf numFmtId="0" fontId="13" fillId="0" borderId="0" xfId="3" applyFont="1" applyFill="1" applyBorder="1" applyAlignment="1" applyProtection="1">
      <alignment vertical="center"/>
    </xf>
    <xf numFmtId="0" fontId="11" fillId="0" borderId="0" xfId="3" applyFont="1" applyFill="1" applyBorder="1" applyAlignment="1" applyProtection="1">
      <alignment vertical="center"/>
    </xf>
    <xf numFmtId="0" fontId="15" fillId="0" borderId="0" xfId="3" applyFont="1" applyFill="1" applyBorder="1" applyAlignment="1">
      <alignment horizontal="left" vertical="center"/>
    </xf>
    <xf numFmtId="3" fontId="3" fillId="0" borderId="0" xfId="0" applyNumberFormat="1" applyFont="1" applyProtection="1">
      <protection locked="0"/>
    </xf>
    <xf numFmtId="10" fontId="3" fillId="0" borderId="0" xfId="3" applyNumberFormat="1" applyFont="1" applyAlignment="1">
      <alignment vertical="center"/>
    </xf>
    <xf numFmtId="0" fontId="5" fillId="0" borderId="0" xfId="3" applyFont="1" applyFill="1" applyBorder="1" applyAlignment="1">
      <alignment horizontal="center" vertical="center" wrapText="1"/>
    </xf>
  </cellXfs>
  <cellStyles count="6">
    <cellStyle name="grafic - Estilo1" xfId="1" xr:uid="{00000000-0005-0000-0000-000000000000}"/>
    <cellStyle name="graficos" xfId="2" xr:uid="{00000000-0005-0000-0000-000001000000}"/>
    <cellStyle name="Normal" xfId="0" builtinId="0"/>
    <cellStyle name="Normal_SdE_Modelos_Publicaciones" xfId="3" xr:uid="{00000000-0005-0000-0000-000003000000}"/>
    <cellStyle name="Organ_Datos" xfId="4" xr:uid="{00000000-0005-0000-0000-000004000000}"/>
    <cellStyle name="Porcentaje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7EC31C"/>
      <rgbColor rgb="00EFD3DB"/>
      <rgbColor rgb="00FF6600"/>
      <rgbColor rgb="00DABFDE"/>
      <rgbColor rgb="00BFE7F1"/>
      <rgbColor rgb="00FCC0DF"/>
      <rgbColor rgb="00FFFFFF"/>
      <rgbColor rgb="00777777"/>
      <rgbColor rgb="00000000"/>
      <rgbColor rgb="00FFFFFF"/>
      <rgbColor rgb="00F2F2F2"/>
      <rgbColor rgb="00F2F2F2"/>
      <rgbColor rgb="00D7D7D7"/>
      <rgbColor rgb="0099CCFF"/>
      <rgbColor rgb="0067C6DD"/>
      <rgbColor rgb="00FF7373"/>
      <rgbColor rgb="009F5AAA"/>
      <rgbColor rgb="00CB6E8A"/>
      <rgbColor rgb="00F667B2"/>
      <rgbColor rgb="007AC176"/>
      <rgbColor rgb="007A87B3"/>
      <rgbColor rgb="00949494"/>
      <rgbColor rgb="0000A0C6"/>
      <rgbColor rgb="00FF0000"/>
      <rgbColor rgb="006B017C"/>
      <rgbColor rgb="00B7365C"/>
      <rgbColor rgb="00F0027E"/>
      <rgbColor rgb="0033A02C"/>
      <rgbColor rgb="00314D8E"/>
      <rgbColor rgb="00777777"/>
      <rgbColor rgb="00DAEED9"/>
      <rgbColor rgb="00F99ACC"/>
      <rgbColor rgb="00DB9AAD"/>
      <rgbColor rgb="00C194C8"/>
      <rgbColor rgb="00A7D6A4"/>
      <rgbColor rgb="0099D9E8"/>
      <rgbColor rgb="00A2A9CA"/>
      <rgbColor rgb="00FF9999"/>
      <rgbColor rgb="00FFE5D0"/>
      <rgbColor rgb="00FFD0A8"/>
      <rgbColor rgb="00FED914"/>
      <rgbColor rgb="00FFBFBF"/>
      <rgbColor rgb="00FFFF00"/>
      <rgbColor rgb="00000000"/>
      <rgbColor rgb="00000000"/>
      <rgbColor rgb="00FF99CC"/>
      <rgbColor rgb="00E3AFB9"/>
      <rgbColor rgb="00FEB06D"/>
      <rgbColor rgb="00F2F2F2"/>
      <rgbColor rgb="00E6E6E6"/>
      <rgbColor rgb="00FFFFFF"/>
      <rgbColor rgb="00C3C7D5"/>
      <rgbColor rgb="00000000"/>
      <rgbColor rgb="00CCFFC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SES\GRAFOUT\CONSEJO\Copia%20de%20Consejo_junio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D11"/>
      <sheetName val="G_1"/>
      <sheetName val="G0"/>
      <sheetName val="G1"/>
      <sheetName val="G2"/>
      <sheetName val="G3"/>
      <sheetName val="G4"/>
      <sheetName val="G5"/>
      <sheetName val="G6"/>
      <sheetName val="G7"/>
      <sheetName val="G8"/>
      <sheetName val="G9"/>
      <sheetName val="G10"/>
      <sheetName val="G11"/>
      <sheetName val="GuiaHor"/>
    </sheetNames>
    <sheetDataSet>
      <sheetData sheetId="0" refreshError="1">
        <row r="6">
          <cell r="V6" t="str">
            <v>Producto interior bruto</v>
          </cell>
          <cell r="AF6" t="str">
            <v>Producto interior bruto (5)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0000" tIns="75600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0000" tIns="75600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5">
    <pageSetUpPr fitToPage="1"/>
  </sheetPr>
  <dimension ref="A1:BT94"/>
  <sheetViews>
    <sheetView showGridLines="0" tabSelected="1" topLeftCell="A74" zoomScale="115" zoomScaleNormal="115" zoomScaleSheetLayoutView="115" workbookViewId="0">
      <selection activeCell="A92" sqref="A92:E92"/>
    </sheetView>
  </sheetViews>
  <sheetFormatPr baseColWidth="10" defaultColWidth="4.08984375" defaultRowHeight="11.25" customHeight="1" x14ac:dyDescent="0.25"/>
  <cols>
    <col min="1" max="1" width="8.08984375" style="1" customWidth="1"/>
    <col min="2" max="5" width="8" style="1" customWidth="1"/>
    <col min="6" max="15" width="9.08984375" style="1" customWidth="1"/>
    <col min="16" max="22" width="9.08984375" style="7" customWidth="1"/>
    <col min="23" max="23" width="6.90625" style="7" customWidth="1"/>
    <col min="24" max="24" width="4.08984375" style="7" customWidth="1"/>
    <col min="25" max="25" width="5.08984375" style="7" customWidth="1"/>
    <col min="26" max="26" width="4.08984375" style="7" customWidth="1"/>
    <col min="27" max="27" width="6.90625" style="7" customWidth="1"/>
    <col min="28" max="28" width="5.1796875" style="7" customWidth="1"/>
    <col min="29" max="29" width="5" style="7" customWidth="1"/>
    <col min="30" max="50" width="7.08984375" style="7" customWidth="1"/>
    <col min="51" max="51" width="7.6328125" style="7" customWidth="1"/>
    <col min="52" max="54" width="7.1796875" style="7" customWidth="1"/>
    <col min="55" max="68" width="8.36328125" style="7" customWidth="1"/>
    <col min="69" max="70" width="4.08984375" style="7" customWidth="1"/>
    <col min="71" max="71" width="4.6328125" style="7" bestFit="1" customWidth="1"/>
    <col min="72" max="72" width="6.36328125" style="7" bestFit="1" customWidth="1"/>
    <col min="73" max="73" width="4.08984375" style="1" customWidth="1"/>
    <col min="74" max="74" width="6.1796875" style="1" customWidth="1"/>
    <col min="75" max="75" width="6.1796875" style="1" bestFit="1" customWidth="1"/>
    <col min="76" max="76" width="6.7265625" style="1" bestFit="1" customWidth="1"/>
    <col min="77" max="77" width="6" style="1" bestFit="1" customWidth="1"/>
    <col min="78" max="16384" width="4.08984375" style="1"/>
  </cols>
  <sheetData>
    <row r="1" spans="1:72" ht="17.25" customHeight="1" x14ac:dyDescent="0.25">
      <c r="A1" s="31" t="s">
        <v>5</v>
      </c>
      <c r="B1" s="29"/>
      <c r="C1" s="30"/>
      <c r="F1" s="15"/>
      <c r="L1" s="12"/>
      <c r="M1" s="12"/>
      <c r="N1" s="12"/>
      <c r="O1" s="12"/>
      <c r="P1" s="12"/>
      <c r="Q1" s="12"/>
      <c r="R1" s="12"/>
      <c r="S1" s="12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ht="15.65" customHeight="1" x14ac:dyDescent="0.25">
      <c r="A2" s="17" t="s">
        <v>6</v>
      </c>
      <c r="B2" s="5"/>
      <c r="C2" s="5"/>
      <c r="F2" s="4"/>
      <c r="L2" s="12"/>
      <c r="M2" s="12"/>
      <c r="N2" s="12"/>
      <c r="O2" s="12"/>
      <c r="P2" s="12"/>
      <c r="Q2" s="12"/>
      <c r="R2" s="12"/>
      <c r="S2" s="1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ht="19.5" customHeight="1" x14ac:dyDescent="0.25">
      <c r="A3" s="21" t="s">
        <v>7</v>
      </c>
      <c r="B3" s="21"/>
      <c r="C3" s="21"/>
      <c r="D3" s="22"/>
      <c r="L3" s="12"/>
      <c r="M3" s="12"/>
      <c r="N3" s="12"/>
      <c r="O3" s="12"/>
      <c r="P3" s="12"/>
      <c r="Q3" s="12"/>
      <c r="R3" s="12"/>
      <c r="S3" s="1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ht="24" customHeight="1" x14ac:dyDescent="0.2">
      <c r="A4" s="18" t="s">
        <v>14</v>
      </c>
      <c r="B4" s="5"/>
      <c r="C4" s="5"/>
      <c r="L4" s="12"/>
      <c r="M4" s="12"/>
      <c r="N4" s="12"/>
      <c r="O4" s="12"/>
      <c r="P4" s="12"/>
      <c r="Q4" s="12"/>
      <c r="R4" s="12"/>
      <c r="S4" s="12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ht="31.5" customHeight="1" x14ac:dyDescent="0.2">
      <c r="A5" s="20" t="s">
        <v>9</v>
      </c>
      <c r="B5" s="20" t="s">
        <v>8</v>
      </c>
      <c r="C5" s="19" t="s">
        <v>10</v>
      </c>
      <c r="D5" s="19" t="s">
        <v>11</v>
      </c>
      <c r="E5" s="19" t="s">
        <v>12</v>
      </c>
      <c r="F5" s="3"/>
      <c r="L5" s="16"/>
      <c r="M5" s="16"/>
      <c r="N5" s="16"/>
      <c r="O5" s="16"/>
      <c r="P5" s="16"/>
      <c r="Q5" s="16"/>
      <c r="R5" s="16"/>
      <c r="S5" s="16"/>
      <c r="T5" s="9"/>
      <c r="U5" s="9"/>
      <c r="V5" s="1"/>
      <c r="W5" s="6"/>
      <c r="X5" s="6"/>
      <c r="Y5" s="6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ht="12.75" customHeight="1" x14ac:dyDescent="0.2">
      <c r="A6" s="23" t="s">
        <v>0</v>
      </c>
      <c r="B6" s="24">
        <v>44851</v>
      </c>
      <c r="C6" s="25"/>
      <c r="D6" s="24">
        <v>802698</v>
      </c>
      <c r="E6" s="25"/>
      <c r="L6" s="7"/>
      <c r="M6" s="7"/>
      <c r="N6" s="7"/>
      <c r="O6" s="7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 spans="1:72" ht="12.75" customHeight="1" x14ac:dyDescent="0.2">
      <c r="A7" s="23" t="s">
        <v>1</v>
      </c>
      <c r="B7" s="24">
        <v>46990</v>
      </c>
      <c r="C7" s="26">
        <v>4.7691244342378099E-2</v>
      </c>
      <c r="D7" s="24">
        <v>853055</v>
      </c>
      <c r="E7" s="26">
        <v>6.2734677300803038E-2</v>
      </c>
      <c r="L7" s="12"/>
      <c r="M7" s="7"/>
      <c r="N7" s="7"/>
      <c r="O7" s="12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 ht="12.75" customHeight="1" x14ac:dyDescent="0.2">
      <c r="A8" s="23" t="s">
        <v>2</v>
      </c>
      <c r="B8" s="27">
        <v>49876</v>
      </c>
      <c r="C8" s="26">
        <v>6.1417322834645668E-2</v>
      </c>
      <c r="D8" s="28">
        <v>892952</v>
      </c>
      <c r="E8" s="26">
        <v>4.6769551787399409E-2</v>
      </c>
      <c r="L8" s="7"/>
      <c r="M8" s="7"/>
      <c r="N8" s="8"/>
      <c r="O8" s="7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</row>
    <row r="9" spans="1:72" ht="12.75" customHeight="1" x14ac:dyDescent="0.2">
      <c r="A9" s="23" t="s">
        <v>3</v>
      </c>
      <c r="B9" s="27">
        <v>51978</v>
      </c>
      <c r="C9" s="25">
        <v>4.2144518405646002E-2</v>
      </c>
      <c r="D9" s="28">
        <v>959404</v>
      </c>
      <c r="E9" s="26">
        <v>7.4418333796217484E-2</v>
      </c>
      <c r="F9" s="2"/>
      <c r="L9" s="10"/>
      <c r="M9" s="7"/>
      <c r="N9" s="7"/>
      <c r="O9" s="7"/>
      <c r="R9" s="9"/>
      <c r="T9" s="9"/>
      <c r="U9" s="9"/>
      <c r="V9" s="9"/>
      <c r="W9" s="1"/>
      <c r="X9" s="6"/>
      <c r="Y9" s="6"/>
      <c r="Z9" s="6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</row>
    <row r="10" spans="1:72" ht="12.75" customHeight="1" x14ac:dyDescent="0.2">
      <c r="A10" s="23" t="s">
        <v>4</v>
      </c>
      <c r="B10" s="27">
        <v>55399</v>
      </c>
      <c r="C10" s="25">
        <v>6.5816306899072682E-2</v>
      </c>
      <c r="D10" s="28">
        <v>1055103</v>
      </c>
      <c r="E10" s="26">
        <v>9.9748385455970576E-2</v>
      </c>
      <c r="F10" s="2"/>
      <c r="L10" s="11"/>
      <c r="M10" s="11"/>
      <c r="N10" s="11"/>
      <c r="O10" s="11"/>
      <c r="P10" s="11"/>
      <c r="Q10" s="11"/>
      <c r="R10" s="9"/>
      <c r="S10" s="11"/>
      <c r="T10" s="9"/>
      <c r="U10" s="9"/>
      <c r="V10" s="9"/>
      <c r="W10" s="1"/>
      <c r="X10" s="6"/>
      <c r="Y10" s="6"/>
      <c r="Z10" s="6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</row>
    <row r="11" spans="1:72" ht="12.75" customHeight="1" x14ac:dyDescent="0.2">
      <c r="A11" s="23" t="s">
        <v>15</v>
      </c>
      <c r="B11" s="24">
        <v>54975</v>
      </c>
      <c r="D11" s="28">
        <v>1134645</v>
      </c>
      <c r="E11" s="2"/>
      <c r="F11" s="34"/>
      <c r="L11" s="11"/>
      <c r="M11" s="11"/>
      <c r="N11" s="10"/>
      <c r="O11" s="10"/>
      <c r="P11" s="14"/>
      <c r="Q11" s="11"/>
      <c r="R11" s="11"/>
      <c r="S11" s="11"/>
      <c r="T11" s="9"/>
      <c r="U11" s="9"/>
      <c r="V11" s="9"/>
      <c r="W11" s="1"/>
      <c r="X11" s="6"/>
      <c r="Y11" s="6"/>
      <c r="Z11" s="6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</row>
    <row r="12" spans="1:72" ht="12.75" customHeight="1" x14ac:dyDescent="0.2">
      <c r="A12" s="23" t="s">
        <v>16</v>
      </c>
      <c r="B12" s="24">
        <v>55204</v>
      </c>
      <c r="D12" s="28">
        <v>1158745</v>
      </c>
      <c r="E12" s="2"/>
      <c r="F12" s="34"/>
      <c r="L12" s="10"/>
      <c r="M12" s="13"/>
      <c r="N12" s="13"/>
      <c r="O12" s="13"/>
      <c r="P12" s="14"/>
      <c r="Q12" s="13"/>
      <c r="T12" s="9"/>
      <c r="U12" s="9"/>
      <c r="V12" s="9"/>
      <c r="W12" s="1"/>
      <c r="X12" s="6"/>
      <c r="Y12" s="6"/>
      <c r="Z12" s="6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</row>
    <row r="13" spans="1:72" ht="12.75" customHeight="1" x14ac:dyDescent="0.2">
      <c r="A13" s="23" t="s">
        <v>17</v>
      </c>
      <c r="B13" s="27">
        <v>55851</v>
      </c>
      <c r="D13" s="28">
        <v>1182725</v>
      </c>
      <c r="E13" s="2"/>
      <c r="F13" s="2"/>
      <c r="L13" s="7"/>
      <c r="M13" s="7"/>
      <c r="N13" s="7"/>
      <c r="O13" s="7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</row>
    <row r="14" spans="1:72" ht="12.75" customHeight="1" x14ac:dyDescent="0.2">
      <c r="A14" s="23" t="s">
        <v>18</v>
      </c>
      <c r="B14" s="24">
        <v>56333</v>
      </c>
      <c r="C14" s="6">
        <v>1.6859510099460278E-2</v>
      </c>
      <c r="D14" s="28">
        <v>1193872</v>
      </c>
      <c r="E14" s="6">
        <v>0.13152175664366417</v>
      </c>
      <c r="F14" s="2"/>
      <c r="L14" s="7"/>
      <c r="M14" s="7"/>
      <c r="N14" s="7"/>
      <c r="O14" s="7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</row>
    <row r="15" spans="1:72" ht="12.75" customHeight="1" x14ac:dyDescent="0.2">
      <c r="A15" s="23" t="s">
        <v>19</v>
      </c>
      <c r="B15" s="24">
        <v>56845</v>
      </c>
      <c r="C15" s="6">
        <v>3.4015461573442471E-2</v>
      </c>
      <c r="D15" s="28">
        <v>1252415</v>
      </c>
      <c r="E15" s="6">
        <v>0.10379457892116037</v>
      </c>
      <c r="F15" s="2"/>
      <c r="L15" s="7"/>
      <c r="M15" s="7"/>
      <c r="N15" s="7"/>
      <c r="O15" s="7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</row>
    <row r="16" spans="1:72" ht="12.75" customHeight="1" x14ac:dyDescent="0.2">
      <c r="A16" s="23" t="s">
        <v>20</v>
      </c>
      <c r="B16" s="27">
        <v>57363</v>
      </c>
      <c r="C16" s="6">
        <v>3.9109484819940581E-2</v>
      </c>
      <c r="D16" s="28">
        <v>1313771</v>
      </c>
      <c r="E16" s="6">
        <v>0.1337878480597543</v>
      </c>
      <c r="F16" s="2"/>
      <c r="L16" s="7"/>
      <c r="M16" s="7"/>
      <c r="N16" s="7"/>
      <c r="O16" s="7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</row>
    <row r="17" spans="1:72" ht="12.75" customHeight="1" x14ac:dyDescent="0.2">
      <c r="A17" s="23" t="s">
        <v>21</v>
      </c>
      <c r="B17" s="24">
        <v>57572</v>
      </c>
      <c r="C17" s="6">
        <v>3.0814130454244328E-2</v>
      </c>
      <c r="D17" s="28">
        <v>1345415</v>
      </c>
      <c r="E17" s="6">
        <v>0.13755522205077259</v>
      </c>
      <c r="F17" s="2"/>
      <c r="L17" s="7"/>
      <c r="M17" s="7"/>
      <c r="N17" s="7"/>
      <c r="O17" s="7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</row>
    <row r="18" spans="1:72" ht="12.75" customHeight="1" x14ac:dyDescent="0.2">
      <c r="A18" s="23" t="s">
        <v>22</v>
      </c>
      <c r="B18" s="24">
        <v>58454</v>
      </c>
      <c r="C18" s="6">
        <v>3.7651110361599772E-2</v>
      </c>
      <c r="D18" s="28">
        <v>1385839</v>
      </c>
      <c r="E18" s="6">
        <v>0.16079361941648687</v>
      </c>
      <c r="F18" s="2"/>
      <c r="L18" s="7"/>
      <c r="M18" s="7"/>
      <c r="N18" s="7"/>
      <c r="O18" s="7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</row>
    <row r="19" spans="1:72" ht="12.75" customHeight="1" x14ac:dyDescent="0.2">
      <c r="A19" s="23" t="s">
        <v>23</v>
      </c>
      <c r="B19" s="27">
        <v>59102</v>
      </c>
      <c r="C19" s="6">
        <v>3.9704459495118305E-2</v>
      </c>
      <c r="D19" s="28">
        <v>1411394</v>
      </c>
      <c r="E19" s="6">
        <v>0.1269379558692606</v>
      </c>
      <c r="F19" s="2"/>
      <c r="L19" s="7"/>
      <c r="M19" s="7"/>
      <c r="N19" s="7"/>
      <c r="O19" s="7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</row>
    <row r="20" spans="1:72" ht="12.75" customHeight="1" x14ac:dyDescent="0.2">
      <c r="A20" s="23" t="s">
        <v>24</v>
      </c>
      <c r="B20" s="24">
        <v>59776</v>
      </c>
      <c r="C20" s="6">
        <v>4.2065442881299792E-2</v>
      </c>
      <c r="D20" s="28">
        <v>1432761</v>
      </c>
      <c r="E20" s="6">
        <v>9.0571340058503341E-2</v>
      </c>
      <c r="F20" s="2"/>
      <c r="L20" s="7"/>
      <c r="M20" s="7"/>
      <c r="N20" s="7"/>
      <c r="O20" s="7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</row>
    <row r="21" spans="1:72" ht="12.75" customHeight="1" x14ac:dyDescent="0.2">
      <c r="A21" s="23" t="s">
        <v>25</v>
      </c>
      <c r="B21" s="24">
        <v>60372</v>
      </c>
      <c r="C21" s="6">
        <v>4.8634753004932953E-2</v>
      </c>
      <c r="D21" s="28">
        <v>1430284</v>
      </c>
      <c r="E21" s="6">
        <v>6.3080164856196788E-2</v>
      </c>
      <c r="F21" s="2"/>
      <c r="L21" s="7"/>
      <c r="M21" s="7"/>
      <c r="N21" s="7"/>
      <c r="O21" s="7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</row>
    <row r="22" spans="1:72" ht="12.75" customHeight="1" x14ac:dyDescent="0.2">
      <c r="A22" s="23" t="s">
        <v>26</v>
      </c>
      <c r="B22" s="27">
        <v>60588</v>
      </c>
      <c r="C22" s="6">
        <v>3.6507339104252919E-2</v>
      </c>
      <c r="D22" s="28">
        <v>1462459</v>
      </c>
      <c r="E22" s="6">
        <v>5.5287807602470415E-2</v>
      </c>
      <c r="F22" s="2"/>
      <c r="L22" s="7"/>
      <c r="M22" s="7"/>
      <c r="N22" s="7"/>
      <c r="O22" s="7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</row>
    <row r="23" spans="1:72" ht="12.75" customHeight="1" x14ac:dyDescent="0.2">
      <c r="A23" s="23" t="s">
        <v>27</v>
      </c>
      <c r="B23" s="24">
        <v>61467</v>
      </c>
      <c r="C23" s="6">
        <v>4.0015566309092754E-2</v>
      </c>
      <c r="D23" s="28">
        <v>1486628</v>
      </c>
      <c r="E23" s="6">
        <v>5.3304746938133502E-2</v>
      </c>
      <c r="F23" s="2"/>
      <c r="L23" s="7"/>
      <c r="M23" s="7"/>
      <c r="N23" s="7"/>
      <c r="O23" s="7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</row>
    <row r="24" spans="1:72" ht="12.75" customHeight="1" x14ac:dyDescent="0.2">
      <c r="A24" s="23" t="s">
        <v>28</v>
      </c>
      <c r="B24" s="24">
        <v>61776</v>
      </c>
      <c r="C24" s="6">
        <v>3.3458244111349039E-2</v>
      </c>
      <c r="D24" s="28">
        <v>1503310</v>
      </c>
      <c r="E24" s="6">
        <v>4.9239894162389962E-2</v>
      </c>
      <c r="F24" s="2"/>
      <c r="L24" s="7"/>
      <c r="M24" s="7"/>
      <c r="N24" s="7"/>
      <c r="O24" s="7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</row>
    <row r="25" spans="1:72" ht="12.75" customHeight="1" x14ac:dyDescent="0.2">
      <c r="A25" s="23" t="s">
        <v>29</v>
      </c>
      <c r="B25" s="27">
        <v>62098</v>
      </c>
      <c r="C25" s="6">
        <v>2.8589412310342541E-2</v>
      </c>
      <c r="D25" s="28">
        <v>1526666</v>
      </c>
      <c r="E25" s="6">
        <v>6.7386616923631945E-2</v>
      </c>
      <c r="F25" s="2"/>
      <c r="L25" s="7"/>
      <c r="M25" s="7"/>
      <c r="N25" s="7"/>
      <c r="O25" s="7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</row>
    <row r="26" spans="1:72" ht="12.75" customHeight="1" x14ac:dyDescent="0.2">
      <c r="A26" s="23" t="s">
        <v>30</v>
      </c>
      <c r="B26" s="24">
        <v>61714</v>
      </c>
      <c r="C26" s="6">
        <v>1.8584538192381331E-2</v>
      </c>
      <c r="D26" s="28">
        <v>1557355</v>
      </c>
      <c r="E26" s="6">
        <v>6.4887972927788057E-2</v>
      </c>
      <c r="F26" s="2"/>
      <c r="L26" s="7"/>
      <c r="M26" s="7"/>
      <c r="N26" s="7"/>
      <c r="O26" s="7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</row>
    <row r="27" spans="1:72" ht="12.75" customHeight="1" x14ac:dyDescent="0.2">
      <c r="A27" s="23" t="s">
        <v>31</v>
      </c>
      <c r="B27" s="24">
        <v>61605</v>
      </c>
      <c r="C27" s="6">
        <v>2.2451071306554735E-3</v>
      </c>
      <c r="D27" s="28">
        <v>1557294</v>
      </c>
      <c r="E27" s="6">
        <v>4.7534420177744535E-2</v>
      </c>
      <c r="F27" s="2"/>
      <c r="L27" s="7"/>
      <c r="M27" s="7"/>
      <c r="N27" s="7"/>
      <c r="O27" s="7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</row>
    <row r="28" spans="1:72" ht="12.75" customHeight="1" x14ac:dyDescent="0.2">
      <c r="A28" s="23" t="s">
        <v>32</v>
      </c>
      <c r="B28" s="27">
        <v>62121</v>
      </c>
      <c r="C28" s="6">
        <v>5.584693084693085E-3</v>
      </c>
      <c r="D28" s="28">
        <v>1578393</v>
      </c>
      <c r="E28" s="6">
        <v>4.9945121099440569E-2</v>
      </c>
      <c r="F28" s="2"/>
      <c r="L28" s="7"/>
      <c r="M28" s="7"/>
      <c r="N28" s="7"/>
      <c r="O28" s="7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</row>
    <row r="29" spans="1:72" ht="12.75" customHeight="1" x14ac:dyDescent="0.2">
      <c r="A29" s="23" t="s">
        <v>33</v>
      </c>
      <c r="B29" s="24">
        <v>61319</v>
      </c>
      <c r="C29" s="6">
        <v>-1.2544687429546845E-2</v>
      </c>
      <c r="D29" s="28">
        <v>1543290</v>
      </c>
      <c r="E29" s="6">
        <v>1.0889087724492456E-2</v>
      </c>
      <c r="F29" s="2"/>
      <c r="L29" s="7"/>
      <c r="M29" s="7"/>
      <c r="N29" s="7"/>
      <c r="O29" s="7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</row>
    <row r="30" spans="1:72" ht="12.75" customHeight="1" x14ac:dyDescent="0.2">
      <c r="A30" s="23" t="s">
        <v>34</v>
      </c>
      <c r="B30" s="24">
        <v>61374</v>
      </c>
      <c r="C30" s="6">
        <v>-5.5092847652072462E-3</v>
      </c>
      <c r="D30" s="28">
        <v>1543910</v>
      </c>
      <c r="E30" s="6">
        <v>-8.633227491483958E-3</v>
      </c>
      <c r="F30" s="2"/>
      <c r="L30" s="7"/>
      <c r="M30" s="7"/>
      <c r="N30" s="7"/>
      <c r="O30" s="7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</row>
    <row r="31" spans="1:72" ht="12.75" customHeight="1" x14ac:dyDescent="0.2">
      <c r="A31" s="23" t="s">
        <v>35</v>
      </c>
      <c r="B31" s="27">
        <v>60641</v>
      </c>
      <c r="C31" s="6">
        <v>-1.5648080512945379E-2</v>
      </c>
      <c r="D31" s="28">
        <v>1553163</v>
      </c>
      <c r="E31" s="6">
        <v>-2.652678299665959E-3</v>
      </c>
      <c r="F31" s="2"/>
      <c r="L31" s="7"/>
      <c r="M31" s="7"/>
      <c r="N31" s="7"/>
      <c r="O31" s="7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</row>
    <row r="32" spans="1:72" ht="12.75" customHeight="1" x14ac:dyDescent="0.2">
      <c r="A32" s="23" t="s">
        <v>36</v>
      </c>
      <c r="B32" s="24">
        <v>59753</v>
      </c>
      <c r="C32" s="6">
        <v>-3.8119154553210667E-2</v>
      </c>
      <c r="D32" s="28">
        <v>1523564</v>
      </c>
      <c r="E32" s="6">
        <v>-3.4737229574636985E-2</v>
      </c>
      <c r="F32" s="2"/>
      <c r="L32" s="7"/>
      <c r="M32" s="7"/>
      <c r="N32" s="7"/>
      <c r="O32" s="7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</row>
    <row r="33" spans="1:72" ht="12.75" customHeight="1" x14ac:dyDescent="0.2">
      <c r="A33" s="23" t="s">
        <v>37</v>
      </c>
      <c r="B33" s="24">
        <v>59884</v>
      </c>
      <c r="C33" s="6">
        <v>-2.3402208124724801E-2</v>
      </c>
      <c r="D33" s="28">
        <v>1534372</v>
      </c>
      <c r="E33" s="6">
        <v>-5.7785639769583159E-3</v>
      </c>
      <c r="F33" s="2"/>
      <c r="L33" s="7"/>
      <c r="M33" s="7"/>
      <c r="N33" s="7"/>
      <c r="O33" s="7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</row>
    <row r="34" spans="1:72" ht="12.75" customHeight="1" x14ac:dyDescent="0.2">
      <c r="A34" s="23" t="s">
        <v>38</v>
      </c>
      <c r="B34" s="27">
        <v>59263</v>
      </c>
      <c r="C34" s="6">
        <v>-3.4395672434581422E-2</v>
      </c>
      <c r="D34" s="28">
        <v>1550283</v>
      </c>
      <c r="E34" s="6">
        <v>4.1278312855023936E-3</v>
      </c>
      <c r="F34" s="2"/>
      <c r="L34" s="7"/>
      <c r="M34" s="7"/>
      <c r="N34" s="7"/>
      <c r="O34" s="7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</row>
    <row r="35" spans="1:72" ht="12.75" customHeight="1" x14ac:dyDescent="0.2">
      <c r="A35" s="23" t="s">
        <v>39</v>
      </c>
      <c r="B35" s="24">
        <v>58606</v>
      </c>
      <c r="C35" s="6">
        <v>-3.3558153724377898E-2</v>
      </c>
      <c r="D35" s="28">
        <v>1526505</v>
      </c>
      <c r="E35" s="6">
        <v>-1.7163684687312279E-2</v>
      </c>
      <c r="F35" s="2"/>
      <c r="L35" s="7"/>
      <c r="M35" s="7"/>
      <c r="N35" s="7"/>
      <c r="O35" s="7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</row>
    <row r="36" spans="1:72" ht="12.75" customHeight="1" x14ac:dyDescent="0.2">
      <c r="A36" s="23" t="s">
        <v>40</v>
      </c>
      <c r="B36" s="24">
        <v>58130</v>
      </c>
      <c r="C36" s="6">
        <v>-2.7161816143122523E-2</v>
      </c>
      <c r="D36" s="28">
        <v>1547169</v>
      </c>
      <c r="E36" s="6">
        <v>1.5493277604354002E-2</v>
      </c>
      <c r="F36" s="2"/>
      <c r="L36" s="7"/>
      <c r="M36" s="7"/>
      <c r="N36" s="7"/>
      <c r="O36" s="7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</row>
    <row r="37" spans="1:72" ht="12.75" customHeight="1" x14ac:dyDescent="0.2">
      <c r="A37" s="23" t="s">
        <v>41</v>
      </c>
      <c r="B37" s="27">
        <v>57388</v>
      </c>
      <c r="C37" s="6">
        <v>-4.168058245942155E-2</v>
      </c>
      <c r="D37" s="28">
        <v>1532738</v>
      </c>
      <c r="E37" s="6">
        <v>-1.0649307990500349E-3</v>
      </c>
      <c r="F37" s="2"/>
      <c r="L37" s="7"/>
      <c r="M37" s="7"/>
      <c r="N37" s="7"/>
      <c r="O37" s="7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</row>
    <row r="38" spans="1:72" ht="12.75" customHeight="1" x14ac:dyDescent="0.2">
      <c r="A38" s="23" t="s">
        <v>42</v>
      </c>
      <c r="B38" s="24">
        <v>57243</v>
      </c>
      <c r="C38" s="6">
        <v>-3.4085348362384624E-2</v>
      </c>
      <c r="D38" s="28">
        <v>1538243</v>
      </c>
      <c r="E38" s="6">
        <v>-7.7663239550456271E-3</v>
      </c>
      <c r="F38" s="2"/>
      <c r="L38" s="7"/>
      <c r="M38" s="7"/>
      <c r="N38" s="7"/>
      <c r="O38" s="7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</row>
    <row r="39" spans="1:72" ht="12.75" customHeight="1" x14ac:dyDescent="0.2">
      <c r="A39" s="23" t="s">
        <v>43</v>
      </c>
      <c r="B39" s="24">
        <v>56977</v>
      </c>
      <c r="C39" s="6">
        <v>-2.779578882708255E-2</v>
      </c>
      <c r="D39" s="28">
        <v>1521188</v>
      </c>
      <c r="E39" s="6">
        <v>-3.4831199373732808E-3</v>
      </c>
      <c r="F39" s="2"/>
      <c r="L39" s="7"/>
      <c r="M39" s="7"/>
      <c r="N39" s="7"/>
      <c r="O39" s="7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</row>
    <row r="40" spans="1:72" ht="12.75" customHeight="1" x14ac:dyDescent="0.2">
      <c r="A40" s="23" t="s">
        <v>44</v>
      </c>
      <c r="B40" s="27">
        <v>56655</v>
      </c>
      <c r="C40" s="6">
        <v>-2.5374161362463444E-2</v>
      </c>
      <c r="D40" s="28">
        <v>1539328</v>
      </c>
      <c r="E40" s="6">
        <v>-5.0679660722261106E-3</v>
      </c>
      <c r="F40" s="2"/>
      <c r="L40" s="7"/>
      <c r="M40" s="7"/>
      <c r="N40" s="7"/>
      <c r="O40" s="7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</row>
    <row r="41" spans="1:72" ht="12.75" customHeight="1" x14ac:dyDescent="0.2">
      <c r="A41" s="23" t="s">
        <v>45</v>
      </c>
      <c r="B41" s="24">
        <f>58298-1878</f>
        <v>56420</v>
      </c>
      <c r="C41" s="6">
        <v>-1.6867637833693456E-2</v>
      </c>
      <c r="D41" s="28">
        <v>1539490</v>
      </c>
      <c r="E41" s="6">
        <v>4.4051886232350209E-3</v>
      </c>
      <c r="F41" s="2"/>
      <c r="L41" s="7"/>
      <c r="M41" s="7"/>
      <c r="N41" s="7"/>
      <c r="O41" s="7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</row>
    <row r="42" spans="1:72" ht="12.75" customHeight="1" x14ac:dyDescent="0.2">
      <c r="A42" s="23" t="s">
        <v>46</v>
      </c>
      <c r="B42" s="24">
        <f>59562-3304</f>
        <v>56258</v>
      </c>
      <c r="C42" s="6">
        <v>-1.7207344129413202E-2</v>
      </c>
      <c r="D42" s="28">
        <v>1502144</v>
      </c>
      <c r="E42" s="6">
        <v>-2.3467683584453173E-2</v>
      </c>
      <c r="F42" s="2"/>
      <c r="L42" s="7"/>
      <c r="M42" s="7"/>
      <c r="N42" s="7"/>
      <c r="O42" s="7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</row>
    <row r="43" spans="1:72" ht="12.75" customHeight="1" x14ac:dyDescent="0.2">
      <c r="A43" s="23" t="s">
        <v>47</v>
      </c>
      <c r="B43" s="27">
        <v>55360</v>
      </c>
      <c r="C43" s="6">
        <v>-2.8379872580163924E-2</v>
      </c>
      <c r="D43" s="28">
        <v>1535885</v>
      </c>
      <c r="E43" s="6">
        <v>9.6615277007181238E-3</v>
      </c>
      <c r="F43" s="2"/>
      <c r="L43" s="7"/>
      <c r="M43" s="7"/>
      <c r="N43" s="7"/>
      <c r="O43" s="7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</row>
    <row r="44" spans="1:72" ht="12.75" customHeight="1" x14ac:dyDescent="0.2">
      <c r="A44" s="23" t="s">
        <v>48</v>
      </c>
      <c r="B44" s="24">
        <v>54989</v>
      </c>
      <c r="C44" s="6">
        <v>-2.9406054187626863E-2</v>
      </c>
      <c r="D44" s="28">
        <v>1553280</v>
      </c>
      <c r="E44" s="6">
        <v>9.0636953267919512E-3</v>
      </c>
      <c r="F44" s="2"/>
      <c r="L44" s="7"/>
      <c r="M44" s="7"/>
      <c r="N44" s="7"/>
      <c r="O44" s="7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</row>
    <row r="45" spans="1:72" ht="12.75" customHeight="1" x14ac:dyDescent="0.2">
      <c r="A45" s="23" t="s">
        <v>49</v>
      </c>
      <c r="B45" s="24">
        <v>53073</v>
      </c>
      <c r="C45" s="6">
        <v>-5.9322935129386745E-2</v>
      </c>
      <c r="D45" s="28">
        <v>1418087</v>
      </c>
      <c r="E45" s="6">
        <v>-7.8859232603004897E-2</v>
      </c>
      <c r="F45" s="2"/>
      <c r="L45" s="7"/>
      <c r="M45" s="7"/>
      <c r="N45" s="7"/>
      <c r="O45" s="7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</row>
    <row r="46" spans="1:72" ht="12.75" customHeight="1" x14ac:dyDescent="0.2">
      <c r="A46" s="23" t="s">
        <v>50</v>
      </c>
      <c r="B46" s="27">
        <v>52221</v>
      </c>
      <c r="C46" s="6">
        <v>-7.1758683209499088E-2</v>
      </c>
      <c r="D46" s="28">
        <v>1322124</v>
      </c>
      <c r="E46" s="6">
        <v>-0.11984203911209577</v>
      </c>
      <c r="F46" s="2"/>
      <c r="L46" s="7"/>
      <c r="M46" s="7"/>
      <c r="N46" s="7"/>
      <c r="O46" s="7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</row>
    <row r="47" spans="1:72" ht="12.75" customHeight="1" x14ac:dyDescent="0.2">
      <c r="A47" s="23" t="s">
        <v>51</v>
      </c>
      <c r="B47" s="24">
        <v>52087</v>
      </c>
      <c r="C47" s="6">
        <v>-5.9122109826589594E-2</v>
      </c>
      <c r="D47" s="28">
        <v>1336078</v>
      </c>
      <c r="E47" s="6">
        <v>-0.13009242228422049</v>
      </c>
      <c r="F47" s="2"/>
      <c r="L47" s="7"/>
      <c r="M47" s="7"/>
      <c r="N47" s="7"/>
      <c r="O47" s="7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</row>
    <row r="48" spans="1:72" ht="12.75" customHeight="1" x14ac:dyDescent="0.2">
      <c r="A48" s="23" t="s">
        <v>52</v>
      </c>
      <c r="B48" s="24">
        <v>51337</v>
      </c>
      <c r="C48" s="6">
        <v>-6.6413282656531306E-2</v>
      </c>
      <c r="D48" s="28">
        <v>1371145</v>
      </c>
      <c r="E48" s="6">
        <v>-0.11725831788215904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</row>
    <row r="49" spans="1:72" ht="12.75" customHeight="1" x14ac:dyDescent="0.2">
      <c r="A49" s="23" t="s">
        <v>53</v>
      </c>
      <c r="B49" s="27">
        <v>51171</v>
      </c>
      <c r="C49" s="6">
        <v>-3.5837431462325479E-2</v>
      </c>
      <c r="D49" s="28">
        <v>1376083</v>
      </c>
      <c r="E49" s="6">
        <v>-2.9620185503428209E-2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</row>
    <row r="50" spans="1:72" ht="12.75" customHeight="1" x14ac:dyDescent="0.2">
      <c r="A50" s="23" t="s">
        <v>54</v>
      </c>
      <c r="B50" s="24">
        <v>50441</v>
      </c>
      <c r="C50" s="6">
        <v>-3.4085904138181959E-2</v>
      </c>
      <c r="D50" s="28">
        <v>1410004</v>
      </c>
      <c r="E50" s="6">
        <v>6.6468803228744044E-2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</row>
    <row r="51" spans="1:72" ht="12.75" customHeight="1" x14ac:dyDescent="0.2">
      <c r="A51" s="23" t="s">
        <v>55</v>
      </c>
      <c r="B51" s="24">
        <v>50133</v>
      </c>
      <c r="C51" s="6">
        <v>-3.7514159003206177E-2</v>
      </c>
      <c r="D51" s="28">
        <v>1453851</v>
      </c>
      <c r="E51" s="6">
        <v>8.8148296731178868E-2</v>
      </c>
      <c r="F51" s="2"/>
      <c r="L51" s="7"/>
      <c r="M51" s="7"/>
      <c r="N51" s="7"/>
      <c r="O51" s="7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</row>
    <row r="52" spans="1:72" ht="12.75" customHeight="1" x14ac:dyDescent="0.2">
      <c r="A52" s="23" t="s">
        <v>56</v>
      </c>
      <c r="B52" s="27">
        <v>50479</v>
      </c>
      <c r="C52" s="6">
        <v>-1.6713091922005572E-2</v>
      </c>
      <c r="D52" s="28">
        <v>1564479</v>
      </c>
      <c r="E52" s="6">
        <v>0.14100186340613138</v>
      </c>
      <c r="F52" s="2"/>
      <c r="L52" s="7"/>
      <c r="M52" s="7"/>
      <c r="N52" s="7"/>
      <c r="O52" s="7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</row>
    <row r="53" spans="1:72" ht="12.75" customHeight="1" x14ac:dyDescent="0.2">
      <c r="A53" s="23" t="s">
        <v>57</v>
      </c>
      <c r="B53" s="24">
        <v>50271</v>
      </c>
      <c r="C53" s="6">
        <v>-1.7588087002403704E-2</v>
      </c>
      <c r="D53" s="28">
        <v>1579806</v>
      </c>
      <c r="E53" s="6">
        <v>0.14804557573925409</v>
      </c>
      <c r="F53" s="34"/>
      <c r="L53" s="7"/>
      <c r="M53" s="7"/>
      <c r="N53" s="7"/>
      <c r="O53" s="7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</row>
    <row r="54" spans="1:72" ht="12.75" customHeight="1" x14ac:dyDescent="0.2">
      <c r="A54" s="23" t="s">
        <v>58</v>
      </c>
      <c r="B54" s="24">
        <v>49864</v>
      </c>
      <c r="C54" s="6">
        <v>-1.1439107075593268E-2</v>
      </c>
      <c r="D54" s="28">
        <v>1593432</v>
      </c>
      <c r="E54" s="6">
        <v>0.13009041109103237</v>
      </c>
      <c r="F54" s="34"/>
      <c r="L54" s="7"/>
      <c r="M54" s="7"/>
      <c r="N54" s="7"/>
      <c r="O54" s="7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 spans="1:72" ht="12.75" customHeight="1" x14ac:dyDescent="0.2">
      <c r="A55" s="23" t="s">
        <v>59</v>
      </c>
      <c r="B55" s="27">
        <v>50335</v>
      </c>
      <c r="C55" s="6">
        <v>4.0292821095884949E-3</v>
      </c>
      <c r="D55" s="28">
        <v>1609850</v>
      </c>
      <c r="E55" s="6">
        <v>0.10730054180242679</v>
      </c>
      <c r="F55" s="2"/>
      <c r="L55" s="7"/>
      <c r="M55" s="7"/>
      <c r="N55" s="7"/>
      <c r="O55" s="7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</row>
    <row r="56" spans="1:72" ht="12.75" customHeight="1" x14ac:dyDescent="0.2">
      <c r="A56" s="23" t="s">
        <v>60</v>
      </c>
      <c r="B56" s="24">
        <v>51114</v>
      </c>
      <c r="C56" s="6">
        <v>1.2579488500168387E-2</v>
      </c>
      <c r="D56" s="28">
        <v>1628216</v>
      </c>
      <c r="E56" s="6">
        <v>4.0740080243966199E-2</v>
      </c>
      <c r="F56" s="2"/>
      <c r="L56" s="7"/>
      <c r="M56" s="7"/>
      <c r="N56" s="7"/>
      <c r="O56" s="7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</row>
    <row r="57" spans="1:72" ht="12.75" customHeight="1" x14ac:dyDescent="0.2">
      <c r="A57" s="23" t="s">
        <v>61</v>
      </c>
      <c r="B57" s="24">
        <v>51142</v>
      </c>
      <c r="C57" s="6">
        <v>1.7326092578226013E-2</v>
      </c>
      <c r="D57" s="28">
        <v>1647646</v>
      </c>
      <c r="E57" s="6">
        <v>4.294198148380244E-2</v>
      </c>
      <c r="F57" s="2"/>
      <c r="L57" s="7"/>
      <c r="M57" s="7"/>
      <c r="N57" s="7"/>
      <c r="O57" s="7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</row>
    <row r="58" spans="1:72" ht="12.75" customHeight="1" x14ac:dyDescent="0.2">
      <c r="A58" s="23" t="s">
        <v>62</v>
      </c>
      <c r="B58" s="27">
        <v>49958</v>
      </c>
      <c r="C58" s="6">
        <v>1.8851275469276433E-3</v>
      </c>
      <c r="D58" s="28">
        <v>1671642</v>
      </c>
      <c r="E58" s="6">
        <v>4.9082734625638245E-2</v>
      </c>
      <c r="F58" s="2"/>
      <c r="L58" s="7"/>
      <c r="M58" s="7"/>
      <c r="N58" s="7"/>
      <c r="O58" s="7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</row>
    <row r="59" spans="1:72" ht="12.75" customHeight="1" x14ac:dyDescent="0.2">
      <c r="A59" s="23" t="s">
        <v>63</v>
      </c>
      <c r="B59" s="24">
        <v>49382</v>
      </c>
      <c r="C59" s="6">
        <v>-1.8933147909009636E-2</v>
      </c>
      <c r="D59" s="28">
        <v>1713410</v>
      </c>
      <c r="E59" s="6">
        <v>6.4328974749200241E-2</v>
      </c>
      <c r="F59" s="2"/>
      <c r="L59" s="7"/>
      <c r="M59" s="7"/>
      <c r="N59" s="7"/>
      <c r="O59" s="7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</row>
    <row r="60" spans="1:72" ht="12.75" customHeight="1" x14ac:dyDescent="0.2">
      <c r="A60" s="23" t="s">
        <v>64</v>
      </c>
      <c r="B60" s="24">
        <v>50193</v>
      </c>
      <c r="C60" s="6">
        <v>-1.8018546777790821E-2</v>
      </c>
      <c r="D60" s="28">
        <v>1734764</v>
      </c>
      <c r="E60" s="6">
        <v>6.5438492190225378E-2</v>
      </c>
      <c r="F60" s="2"/>
      <c r="L60" s="7"/>
      <c r="M60" s="7"/>
      <c r="N60" s="7"/>
      <c r="O60" s="7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</row>
    <row r="61" spans="1:72" ht="12.75" customHeight="1" x14ac:dyDescent="0.2">
      <c r="A61" s="23" t="s">
        <v>65</v>
      </c>
      <c r="B61" s="27">
        <v>51613</v>
      </c>
      <c r="C61" s="6">
        <v>9.2096515584060065E-3</v>
      </c>
      <c r="D61" s="28">
        <v>1744122</v>
      </c>
      <c r="E61" s="6">
        <v>5.855383984181068E-2</v>
      </c>
      <c r="F61" s="2"/>
      <c r="L61" s="7"/>
      <c r="M61" s="7"/>
      <c r="N61" s="7"/>
      <c r="O61" s="7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</row>
    <row r="62" spans="1:72" ht="12.75" customHeight="1" x14ac:dyDescent="0.2">
      <c r="A62" s="23" t="s">
        <v>66</v>
      </c>
      <c r="B62" s="24">
        <v>50839</v>
      </c>
      <c r="C62" s="6">
        <v>1.7634813243124225E-2</v>
      </c>
      <c r="D62" s="28">
        <v>1767665</v>
      </c>
      <c r="E62" s="6">
        <v>5.744232317685246E-2</v>
      </c>
      <c r="F62" s="2"/>
      <c r="L62" s="7"/>
      <c r="M62" s="7"/>
      <c r="N62" s="7"/>
      <c r="O62" s="7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</row>
    <row r="63" spans="1:72" ht="12.75" customHeight="1" x14ac:dyDescent="0.2">
      <c r="A63" s="23" t="s">
        <v>67</v>
      </c>
      <c r="B63" s="24">
        <v>51245</v>
      </c>
      <c r="C63" s="6">
        <v>3.7726297031306956E-2</v>
      </c>
      <c r="D63" s="28">
        <v>1808941</v>
      </c>
      <c r="E63" s="6">
        <v>5.5754898127126605E-2</v>
      </c>
    </row>
    <row r="64" spans="1:72" ht="12.75" customHeight="1" x14ac:dyDescent="0.2">
      <c r="A64" s="23" t="s">
        <v>68</v>
      </c>
      <c r="B64" s="27">
        <v>51506</v>
      </c>
      <c r="C64" s="6">
        <v>2.6159026159026159E-2</v>
      </c>
      <c r="D64" s="28">
        <v>1817243</v>
      </c>
      <c r="E64" s="6">
        <v>4.7544795718610713E-2</v>
      </c>
    </row>
    <row r="65" spans="1:5" ht="12.75" customHeight="1" x14ac:dyDescent="0.2">
      <c r="A65" s="23" t="s">
        <v>69</v>
      </c>
      <c r="B65" s="24">
        <v>51491</v>
      </c>
      <c r="C65" s="6">
        <v>-2.3637455679770599E-3</v>
      </c>
      <c r="D65" s="28">
        <v>1793858</v>
      </c>
      <c r="E65" s="6">
        <v>2.851635378717773E-2</v>
      </c>
    </row>
    <row r="66" spans="1:5" ht="12.75" customHeight="1" x14ac:dyDescent="0.2">
      <c r="A66" s="23" t="s">
        <v>70</v>
      </c>
      <c r="B66" s="24">
        <v>50363</v>
      </c>
      <c r="C66" s="6">
        <v>-9.3628906941521269E-3</v>
      </c>
      <c r="D66" s="28">
        <v>1815516</v>
      </c>
      <c r="E66" s="6">
        <v>2.7070174495733072E-2</v>
      </c>
    </row>
    <row r="67" spans="1:5" ht="12.75" customHeight="1" x14ac:dyDescent="0.2">
      <c r="A67" s="23" t="s">
        <v>71</v>
      </c>
      <c r="B67" s="27">
        <v>50336</v>
      </c>
      <c r="C67" s="6">
        <v>-1.7738315933261781E-2</v>
      </c>
      <c r="D67" s="28">
        <v>1867864</v>
      </c>
      <c r="E67" s="6">
        <v>3.2573201668821702E-2</v>
      </c>
    </row>
    <row r="68" spans="1:5" ht="12.75" customHeight="1" x14ac:dyDescent="0.2">
      <c r="A68" s="23" t="s">
        <v>72</v>
      </c>
      <c r="B68" s="24">
        <v>50812</v>
      </c>
      <c r="C68" s="6">
        <v>-1.3474158350483439E-2</v>
      </c>
      <c r="D68" s="28">
        <v>1926817</v>
      </c>
      <c r="E68" s="6">
        <v>6.0296834270375507E-2</v>
      </c>
    </row>
    <row r="69" spans="1:5" ht="12.75" customHeight="1" x14ac:dyDescent="0.2">
      <c r="A69" s="23" t="s">
        <v>73</v>
      </c>
      <c r="B69" s="24">
        <v>51167</v>
      </c>
      <c r="C69" s="6">
        <v>-6.2923617719601484E-3</v>
      </c>
      <c r="D69" s="28">
        <v>1934535</v>
      </c>
      <c r="E69" s="6">
        <v>7.8421480407033339E-2</v>
      </c>
    </row>
    <row r="70" spans="1:5" ht="12.75" customHeight="1" x14ac:dyDescent="0.2">
      <c r="A70" s="23" t="s">
        <v>74</v>
      </c>
      <c r="B70" s="27">
        <v>50501</v>
      </c>
      <c r="C70" s="6">
        <v>2.7401068244544608E-3</v>
      </c>
      <c r="D70" s="28">
        <v>1942410</v>
      </c>
      <c r="E70" s="6">
        <v>6.9894178845022567E-2</v>
      </c>
    </row>
    <row r="71" spans="1:5" ht="12.75" customHeight="1" x14ac:dyDescent="0.2">
      <c r="A71" s="23" t="s">
        <v>75</v>
      </c>
      <c r="B71" s="24">
        <v>50346</v>
      </c>
      <c r="C71" s="6">
        <v>1.9866497139224413E-4</v>
      </c>
      <c r="D71" s="28">
        <v>1952897</v>
      </c>
      <c r="E71" s="6">
        <v>4.5524192339485105E-2</v>
      </c>
    </row>
    <row r="72" spans="1:5" ht="12.75" customHeight="1" x14ac:dyDescent="0.2">
      <c r="A72" s="23" t="s">
        <v>76</v>
      </c>
      <c r="B72" s="24">
        <v>49976</v>
      </c>
      <c r="C72" s="6">
        <v>-1.6452806423679446E-2</v>
      </c>
      <c r="D72" s="28">
        <v>2024976</v>
      </c>
      <c r="E72" s="6">
        <v>5.094360284344595E-2</v>
      </c>
    </row>
    <row r="73" spans="1:5" ht="12.75" customHeight="1" x14ac:dyDescent="0.2">
      <c r="A73" s="23" t="s">
        <v>77</v>
      </c>
      <c r="B73" s="27">
        <v>49764</v>
      </c>
      <c r="C73" s="6">
        <v>-2.7420016807708093E-2</v>
      </c>
      <c r="D73" s="28">
        <v>2057578</v>
      </c>
      <c r="E73" s="6">
        <v>6.3603398232650224E-2</v>
      </c>
    </row>
    <row r="74" spans="1:5" ht="12.75" customHeight="1" x14ac:dyDescent="0.2">
      <c r="A74" s="23" t="s">
        <v>78</v>
      </c>
      <c r="B74" s="24">
        <v>49481</v>
      </c>
      <c r="C74" s="6">
        <v>-2.0197619849111899E-2</v>
      </c>
      <c r="D74" s="28">
        <v>2073869</v>
      </c>
      <c r="E74" s="6">
        <v>6.7678296549132266E-2</v>
      </c>
    </row>
    <row r="75" spans="1:5" ht="12.75" customHeight="1" x14ac:dyDescent="0.2">
      <c r="A75" s="23" t="s">
        <v>79</v>
      </c>
      <c r="B75" s="24">
        <v>48766</v>
      </c>
      <c r="C75" s="6">
        <v>-3.1382830810789339E-2</v>
      </c>
      <c r="D75" s="28">
        <v>2092149</v>
      </c>
      <c r="E75" s="6">
        <v>7.1305347901092581E-2</v>
      </c>
    </row>
    <row r="76" spans="1:5" ht="12.75" customHeight="1" x14ac:dyDescent="0.2">
      <c r="A76" s="23" t="s">
        <v>80</v>
      </c>
      <c r="B76" s="27">
        <v>48300</v>
      </c>
      <c r="C76" s="6">
        <v>-3.3536097326716821E-2</v>
      </c>
      <c r="D76" s="28">
        <v>2157931</v>
      </c>
      <c r="E76" s="6">
        <v>6.5657568287229087E-2</v>
      </c>
    </row>
    <row r="77" spans="1:5" ht="12.75" customHeight="1" x14ac:dyDescent="0.2">
      <c r="A77" s="23" t="s">
        <v>81</v>
      </c>
      <c r="B77" s="24">
        <v>48081</v>
      </c>
      <c r="C77" s="6">
        <v>-3.3819628647214856E-2</v>
      </c>
      <c r="D77" s="28">
        <v>2182706</v>
      </c>
      <c r="E77" s="6">
        <v>6.0813247420024905E-2</v>
      </c>
    </row>
    <row r="78" spans="1:5" ht="12.75" customHeight="1" x14ac:dyDescent="0.2">
      <c r="A78" s="23" t="s">
        <v>82</v>
      </c>
      <c r="B78" s="24">
        <v>47639</v>
      </c>
      <c r="C78" s="6">
        <v>-3.7226410137224386E-2</v>
      </c>
      <c r="D78" s="28">
        <v>2210994</v>
      </c>
      <c r="E78" s="6">
        <v>6.6120376937984032E-2</v>
      </c>
    </row>
    <row r="79" spans="1:5" ht="12.75" customHeight="1" x14ac:dyDescent="0.2">
      <c r="A79" s="23" t="s">
        <v>83</v>
      </c>
      <c r="B79" s="27">
        <v>46473</v>
      </c>
      <c r="C79" s="6">
        <v>-4.7020465078128203E-2</v>
      </c>
      <c r="D79" s="28">
        <v>2255354</v>
      </c>
      <c r="E79" s="6">
        <v>7.8008306291760296E-2</v>
      </c>
    </row>
    <row r="80" spans="1:5" ht="12.75" customHeight="1" x14ac:dyDescent="0.2">
      <c r="A80" s="23" t="s">
        <v>84</v>
      </c>
      <c r="B80" s="24">
        <v>46530</v>
      </c>
      <c r="C80" s="6">
        <v>-3.6645962732919257E-2</v>
      </c>
      <c r="D80" s="28">
        <v>2314210</v>
      </c>
      <c r="E80" s="6">
        <v>7.2420758587739831E-2</v>
      </c>
    </row>
    <row r="81" spans="1:5" ht="12.75" customHeight="1" x14ac:dyDescent="0.2">
      <c r="A81" s="23" t="s">
        <v>85</v>
      </c>
      <c r="B81" s="24">
        <v>45288</v>
      </c>
      <c r="C81" s="6">
        <v>-5.8089474012603733E-2</v>
      </c>
      <c r="D81" s="28">
        <v>2362297</v>
      </c>
      <c r="E81" s="6">
        <v>8.2279060945450275E-2</v>
      </c>
    </row>
    <row r="82" spans="1:5" ht="12.75" customHeight="1" x14ac:dyDescent="0.2">
      <c r="A82" s="23" t="s">
        <v>86</v>
      </c>
      <c r="B82" s="27">
        <v>45233</v>
      </c>
      <c r="C82" s="6">
        <v>-5.0504838472679947E-2</v>
      </c>
      <c r="D82" s="28">
        <v>2361832</v>
      </c>
      <c r="E82" s="6">
        <v>6.8221804310640372E-2</v>
      </c>
    </row>
    <row r="83" spans="1:5" ht="12.75" customHeight="1" x14ac:dyDescent="0.2">
      <c r="A83" s="23" t="s">
        <v>87</v>
      </c>
      <c r="B83" s="27">
        <v>45174</v>
      </c>
      <c r="C83" s="6">
        <v>-2.7951713898392613E-2</v>
      </c>
      <c r="D83" s="28">
        <v>2403383</v>
      </c>
      <c r="E83" s="6">
        <v>6.5634485761437003E-2</v>
      </c>
    </row>
    <row r="84" spans="1:5" ht="12.75" customHeight="1" x14ac:dyDescent="0.2">
      <c r="A84" s="23" t="s">
        <v>88</v>
      </c>
      <c r="B84" s="27">
        <v>43614</v>
      </c>
      <c r="C84" s="6">
        <v>-6.2669245647969052E-2</v>
      </c>
      <c r="D84" s="28">
        <v>2498546</v>
      </c>
      <c r="E84" s="6">
        <v>7.9653963987710713E-2</v>
      </c>
    </row>
    <row r="85" spans="1:5" ht="12.75" customHeight="1" x14ac:dyDescent="0.2">
      <c r="A85" s="23" t="s">
        <v>89</v>
      </c>
      <c r="B85" s="27">
        <v>43620</v>
      </c>
      <c r="C85" s="6">
        <v>-3.6830948595654479E-2</v>
      </c>
      <c r="D85" s="28">
        <v>2518495</v>
      </c>
      <c r="E85" s="6">
        <v>6.6121237084075399E-2</v>
      </c>
    </row>
    <row r="86" spans="1:5" ht="12.75" customHeight="1" x14ac:dyDescent="0.2">
      <c r="A86" s="23" t="s">
        <v>90</v>
      </c>
      <c r="B86" s="27">
        <v>43263</v>
      </c>
      <c r="C86" s="6">
        <v>-4.3552273782415496E-2</v>
      </c>
      <c r="D86" s="28">
        <v>2529134</v>
      </c>
      <c r="E86" s="6">
        <v>7.0835690260780612E-2</v>
      </c>
    </row>
    <row r="87" spans="1:5" ht="12.75" customHeight="1" x14ac:dyDescent="0.2">
      <c r="A87" s="23" t="s">
        <v>91</v>
      </c>
      <c r="B87" s="27">
        <v>43258</v>
      </c>
      <c r="C87" s="6">
        <v>-4.2413777836808782E-2</v>
      </c>
      <c r="D87" s="28">
        <v>2561594</v>
      </c>
      <c r="E87" s="6">
        <v>6.5828459300910427E-2</v>
      </c>
    </row>
    <row r="88" spans="1:5" ht="12.75" customHeight="1" x14ac:dyDescent="0.2">
      <c r="A88" s="23" t="s">
        <v>92</v>
      </c>
      <c r="B88" s="27">
        <v>43166</v>
      </c>
      <c r="C88" s="6">
        <v>-1.0271931031320219E-2</v>
      </c>
      <c r="D88" s="28">
        <v>2643375</v>
      </c>
      <c r="E88" s="6">
        <v>5.7965312625823176E-2</v>
      </c>
    </row>
    <row r="89" spans="1:5" ht="12.75" customHeight="1" x14ac:dyDescent="0.2">
      <c r="A89" s="23" t="s">
        <v>93</v>
      </c>
      <c r="B89" s="27">
        <v>43286</v>
      </c>
      <c r="C89" s="6">
        <v>-7.6570380559376431E-3</v>
      </c>
      <c r="D89" s="28">
        <v>2679568</v>
      </c>
      <c r="E89" s="6">
        <v>6.3956053119025455E-2</v>
      </c>
    </row>
    <row r="90" spans="1:5" ht="12.5" customHeight="1" x14ac:dyDescent="0.2">
      <c r="A90" s="23" t="s">
        <v>94</v>
      </c>
      <c r="B90" s="32">
        <v>43172</v>
      </c>
      <c r="C90" s="33">
        <v>-2.1034140027275041E-3</v>
      </c>
      <c r="D90" s="32">
        <v>2686351</v>
      </c>
      <c r="E90" s="33">
        <v>6.2162384436728099E-2</v>
      </c>
    </row>
    <row r="91" spans="1:5" ht="12.75" customHeight="1" x14ac:dyDescent="0.2">
      <c r="A91" s="23" t="s">
        <v>95</v>
      </c>
      <c r="B91" s="32">
        <v>43089</v>
      </c>
      <c r="C91" s="33">
        <v>-3.9067918072957604E-3</v>
      </c>
      <c r="D91" s="32">
        <v>2747004</v>
      </c>
      <c r="E91" s="33">
        <v>7.2380712946704284E-2</v>
      </c>
    </row>
    <row r="92" spans="1:5" ht="12.75" customHeight="1" x14ac:dyDescent="0.2">
      <c r="A92" s="23" t="s">
        <v>96</v>
      </c>
      <c r="B92" s="32">
        <v>43138</v>
      </c>
      <c r="C92" s="33">
        <v>-6.4865866654311268E-4</v>
      </c>
      <c r="D92" s="32">
        <v>2827547</v>
      </c>
      <c r="E92" s="33">
        <v>6.9673050550905571E-2</v>
      </c>
    </row>
    <row r="93" spans="1:5" ht="12.75" customHeight="1" x14ac:dyDescent="0.2">
      <c r="A93" s="23" t="s">
        <v>97</v>
      </c>
      <c r="B93" s="32">
        <v>43222</v>
      </c>
      <c r="C93" s="33">
        <v>-1.4785380954581157E-3</v>
      </c>
      <c r="D93" s="32">
        <v>2834465</v>
      </c>
      <c r="E93" s="33">
        <v>5.7806706155619114E-2</v>
      </c>
    </row>
    <row r="94" spans="1:5" ht="11" customHeight="1" x14ac:dyDescent="0.25">
      <c r="A94" s="1" t="s">
        <v>13</v>
      </c>
    </row>
  </sheetData>
  <sheetProtection formatColumns="0" formatRows="0"/>
  <mergeCells count="2">
    <mergeCell ref="F11:F12"/>
    <mergeCell ref="F53:F54"/>
  </mergeCells>
  <phoneticPr fontId="9" type="noConversion"/>
  <pageMargins left="0.15748031496062992" right="0" top="0.6692913385826772" bottom="0" header="0" footer="0"/>
  <pageSetup paperSize="9" scale="66" orientation="portrait" r:id="rId1"/>
  <headerFooter alignWithMargins="0"/>
  <ignoredErrors>
    <ignoredError sqref="A6: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Annual and Quarterly data</vt:lpstr>
      <vt:lpstr>'Annual and Quarterly data'!Área_de_impresión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2023-03-27T13:12:08Z</dcterms:created>
  <dcterms:modified xsi:type="dcterms:W3CDTF">2025-12-12T13:01:12Z</dcterms:modified>
</cp:coreProperties>
</file>