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X:\GENCOORD\CIR\2 METODOLOGIA Y CALIDAD\MEMORIA CIR\2024\04. Anejo\"/>
    </mc:Choice>
  </mc:AlternateContent>
  <xr:revisionPtr revIDLastSave="0" documentId="13_ncr:1_{323BA137-AFB9-4F3E-89D2-047DCF374A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A.8" sheetId="2" r:id="rId1"/>
  </sheets>
  <externalReferences>
    <externalReference r:id="rId2"/>
  </externalReferences>
  <definedNames>
    <definedName name="_xlnm.Print_Area" localSheetId="0">AA.8!$A$1:$I$41</definedName>
    <definedName name="Index_Sheet_Kutools">[1]Indice!$A$1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2" l="1"/>
  <c r="I22" i="2"/>
  <c r="I21" i="2"/>
  <c r="I20" i="2"/>
  <c r="I19" i="2"/>
  <c r="I18" i="2"/>
</calcChain>
</file>

<file path=xl/sharedStrings.xml><?xml version="1.0" encoding="utf-8"?>
<sst xmlns="http://schemas.openxmlformats.org/spreadsheetml/2006/main" count="27" uniqueCount="11">
  <si>
    <t>Total</t>
  </si>
  <si>
    <t>Once o más</t>
  </si>
  <si>
    <t>Entre seis y diez</t>
  </si>
  <si>
    <t xml:space="preserve">Cinco </t>
  </si>
  <si>
    <t>Cuatro</t>
  </si>
  <si>
    <t>Tres</t>
  </si>
  <si>
    <t>Dos</t>
  </si>
  <si>
    <t xml:space="preserve">Una </t>
  </si>
  <si>
    <t>C. Importe dispuesto (millones de euros)</t>
  </si>
  <si>
    <t>B. Número de operaciones (miles)</t>
  </si>
  <si>
    <t>A. Número de titulares (miles)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</si>
</sst>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m_m_m"/>
    <numFmt numFmtId="165" formatCode="#,##0.0_m_m_n"/>
    <numFmt numFmtId="166" formatCode="#,##0.0_m_m"/>
    <numFmt numFmtId="167" formatCode="#,##0.0_m_n"/>
  </numFmts>
  <fonts count="5" x14ac:knownFonts="1">
    <font>
      <sz val="12"/>
      <name val="Arial"/>
      <family val="2"/>
    </font>
    <font>
      <sz val="12"/>
      <name val="Arial"/>
      <family val="2"/>
    </font>
    <font>
      <sz val="7"/>
      <name val="BdE Neue Helvetica 45 Light"/>
      <family val="2"/>
    </font>
    <font>
      <sz val="7"/>
      <color theme="1"/>
      <name val="BdE Neue Helvetica 45 Light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/>
      <top style="thin">
        <color theme="2" tint="0.79998168889431442"/>
      </top>
      <bottom style="thin">
        <color theme="2" tint="0.7999816888943144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/>
    </xf>
    <xf numFmtId="166" fontId="3" fillId="0" borderId="2" xfId="1" applyNumberFormat="1" applyFont="1" applyBorder="1" applyAlignment="1">
      <alignment horizontal="right" vertical="center" indent="1"/>
    </xf>
    <xf numFmtId="165" fontId="3" fillId="0" borderId="2" xfId="1" applyNumberFormat="1" applyFont="1" applyBorder="1" applyAlignment="1">
      <alignment horizontal="right" vertical="center" indent="1"/>
    </xf>
    <xf numFmtId="167" fontId="3" fillId="0" borderId="2" xfId="1" applyNumberFormat="1" applyFont="1" applyBorder="1" applyAlignment="1">
      <alignment horizontal="right" vertical="center" indent="1"/>
    </xf>
    <xf numFmtId="164" fontId="3" fillId="0" borderId="2" xfId="1" applyNumberFormat="1" applyFont="1" applyBorder="1" applyAlignment="1">
      <alignment horizontal="right" vertical="center" indent="1"/>
    </xf>
    <xf numFmtId="0" fontId="3" fillId="0" borderId="3" xfId="1" applyFont="1" applyBorder="1" applyAlignment="1">
      <alignment horizontal="left" vertical="center"/>
    </xf>
    <xf numFmtId="166" fontId="3" fillId="0" borderId="3" xfId="1" applyNumberFormat="1" applyFont="1" applyBorder="1" applyAlignment="1">
      <alignment horizontal="right" vertical="center" indent="1"/>
    </xf>
    <xf numFmtId="165" fontId="3" fillId="0" borderId="3" xfId="1" applyNumberFormat="1" applyFont="1" applyBorder="1" applyAlignment="1">
      <alignment horizontal="right" vertical="center" indent="1"/>
    </xf>
    <xf numFmtId="167" fontId="3" fillId="0" borderId="3" xfId="1" applyNumberFormat="1" applyFont="1" applyBorder="1" applyAlignment="1">
      <alignment horizontal="right" vertical="center" indent="1"/>
    </xf>
    <xf numFmtId="164" fontId="3" fillId="0" borderId="3" xfId="1" applyNumberFormat="1" applyFont="1" applyBorder="1" applyAlignment="1">
      <alignment horizontal="right" vertical="center" indent="1"/>
    </xf>
    <xf numFmtId="165" fontId="3" fillId="0" borderId="0" xfId="1" applyNumberFormat="1" applyFont="1" applyAlignment="1">
      <alignment horizontal="right" vertical="center" indent="1"/>
    </xf>
    <xf numFmtId="164" fontId="3" fillId="0" borderId="0" xfId="1" applyNumberFormat="1" applyFont="1" applyAlignment="1">
      <alignment horizontal="right" vertical="center" indent="1"/>
    </xf>
    <xf numFmtId="166" fontId="3" fillId="0" borderId="0" xfId="1" applyNumberFormat="1" applyFont="1" applyAlignment="1">
      <alignment horizontal="right" vertical="center" indent="1"/>
    </xf>
    <xf numFmtId="167" fontId="3" fillId="0" borderId="0" xfId="1" applyNumberFormat="1" applyFont="1" applyAlignment="1">
      <alignment horizontal="right" vertical="center" indent="1"/>
    </xf>
    <xf numFmtId="0" fontId="3" fillId="0" borderId="1" xfId="2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D14327A5-A637-4CF6-AB2B-AE0CF6F2401C}"/>
  </cellStyles>
  <dxfs count="0"/>
  <tableStyles count="0" defaultTableStyle="TableStyleMedium2" defaultPivotStyle="PivotStyleLight16"/>
  <colors>
    <mruColors>
      <color rgb="FF0040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22679</xdr:colOff>
      <xdr:row>3</xdr:row>
      <xdr:rowOff>931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EB9AE921-7FDA-41F6-BDBF-E99A6499B9F5}"/>
            </a:ext>
          </a:extLst>
        </xdr:cNvPr>
        <xdr:cNvSpPr/>
      </xdr:nvSpPr>
      <xdr:spPr>
        <a:xfrm>
          <a:off x="0" y="0"/>
          <a:ext cx="9166679" cy="475449"/>
        </a:xfrm>
        <a:prstGeom prst="rect">
          <a:avLst/>
        </a:prstGeom>
        <a:solidFill>
          <a:srgbClr val="B3D9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absoluteAnchor>
    <xdr:pos x="2318141" y="1060256"/>
    <xdr:ext cx="0" cy="91778"/>
    <xdr:sp macro="" textlink="" fLocksText="0">
      <xdr:nvSpPr>
        <xdr:cNvPr id="3" name="Rectangle 1025">
          <a:extLst>
            <a:ext uri="{FF2B5EF4-FFF2-40B4-BE49-F238E27FC236}">
              <a16:creationId xmlns:a16="http://schemas.microsoft.com/office/drawing/2014/main" id="{4AC34BC1-8591-4055-9C4B-7B461AFD53B3}"/>
            </a:ext>
          </a:extLst>
        </xdr:cNvPr>
        <xdr:cNvSpPr>
          <a:spLocks noChangeArrowheads="1"/>
        </xdr:cNvSpPr>
      </xdr:nvSpPr>
      <xdr:spPr bwMode="auto">
        <a:xfrm>
          <a:off x="2318141" y="1060256"/>
          <a:ext cx="0" cy="91778"/>
        </a:xfrm>
        <a:prstGeom prst="rect">
          <a:avLst/>
        </a:prstGeom>
        <a:noFill/>
        <a:ln w="2540" cap="rnd">
          <a:noFill/>
          <a:prstDash val="sysDot"/>
          <a:miter lim="800000"/>
          <a:headEnd/>
          <a:tailEnd/>
        </a:ln>
      </xdr:spPr>
    </xdr:sp>
    <xdr:clientData/>
  </xdr:absoluteAnchor>
  <xdr:twoCellAnchor>
    <xdr:from>
      <xdr:col>0</xdr:col>
      <xdr:colOff>0</xdr:colOff>
      <xdr:row>0</xdr:row>
      <xdr:rowOff>0</xdr:rowOff>
    </xdr:from>
    <xdr:to>
      <xdr:col>1</xdr:col>
      <xdr:colOff>396240</xdr:colOff>
      <xdr:row>1</xdr:row>
      <xdr:rowOff>60960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E173D72E-011E-4B75-8A40-B57D7C958839}"/>
            </a:ext>
          </a:extLst>
        </xdr:cNvPr>
        <xdr:cNvSpPr txBox="1"/>
      </xdr:nvSpPr>
      <xdr:spPr>
        <a:xfrm>
          <a:off x="0" y="0"/>
          <a:ext cx="1586865" cy="2419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00">
              <a:solidFill>
                <a:srgbClr val="004081"/>
              </a:solidFill>
              <a:latin typeface="BdE Neue Helvetica 45 Light" panose="020B0403020202020204" pitchFamily="34" charset="0"/>
            </a:rPr>
            <a:t>Cuadro AA.8</a:t>
          </a:r>
        </a:p>
      </xdr:txBody>
    </xdr:sp>
    <xdr:clientData/>
  </xdr:twoCellAnchor>
  <xdr:twoCellAnchor>
    <xdr:from>
      <xdr:col>0</xdr:col>
      <xdr:colOff>0</xdr:colOff>
      <xdr:row>0</xdr:row>
      <xdr:rowOff>118417</xdr:rowOff>
    </xdr:from>
    <xdr:to>
      <xdr:col>9</xdr:col>
      <xdr:colOff>30655</xdr:colOff>
      <xdr:row>3</xdr:row>
      <xdr:rowOff>99391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2F8A870A-48A0-477E-814E-562F11634CCD}"/>
            </a:ext>
          </a:extLst>
        </xdr:cNvPr>
        <xdr:cNvSpPr txBox="1"/>
      </xdr:nvSpPr>
      <xdr:spPr>
        <a:xfrm>
          <a:off x="0" y="118417"/>
          <a:ext cx="9174655" cy="5238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00">
              <a:solidFill>
                <a:srgbClr val="004081"/>
              </a:solidFill>
              <a:latin typeface="BdE Neue Helvetica 65 Medium" panose="020B0604020202020204" pitchFamily="34" charset="0"/>
            </a:rPr>
            <a:t>Distribución de los titulares, operaciones e importes, por número de entidades en las que el titular tiene operaciones. Sociedades no financieras residentes.</a:t>
          </a:r>
        </a:p>
        <a:p>
          <a:r>
            <a:rPr lang="es-ES" sz="800">
              <a:solidFill>
                <a:srgbClr val="004081"/>
              </a:solidFill>
              <a:latin typeface="BdE Neue Helvetica 65 Medium" panose="020B0604020202020204" pitchFamily="34" charset="0"/>
            </a:rPr>
            <a:t>Entidades de crédito y EFC. Préstamos</a:t>
          </a:r>
        </a:p>
      </xdr:txBody>
    </xdr:sp>
    <xdr:clientData/>
  </xdr:twoCellAnchor>
  <xdr:twoCellAnchor>
    <xdr:from>
      <xdr:col>0</xdr:col>
      <xdr:colOff>15852</xdr:colOff>
      <xdr:row>36</xdr:row>
      <xdr:rowOff>74652</xdr:rowOff>
    </xdr:from>
    <xdr:to>
      <xdr:col>7</xdr:col>
      <xdr:colOff>46332</xdr:colOff>
      <xdr:row>37</xdr:row>
      <xdr:rowOff>94554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09D279F8-96EC-433C-A2F6-D27102651F13}"/>
            </a:ext>
          </a:extLst>
        </xdr:cNvPr>
        <xdr:cNvSpPr/>
      </xdr:nvSpPr>
      <xdr:spPr>
        <a:xfrm>
          <a:off x="15852" y="6023447"/>
          <a:ext cx="7148253" cy="2017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marL="0" indent="0" algn="l"/>
          <a:r>
            <a:rPr lang="es-ES" sz="750" b="0" i="0" u="none" strike="noStrike" baseline="0">
              <a:solidFill>
                <a:sysClr val="windowText" lastClr="000000"/>
              </a:solidFill>
              <a:latin typeface="BdE Neue Helvetica 45 Light" panose="020B0403020202020204" pitchFamily="34" charset="0"/>
              <a:ea typeface="+mn-ea"/>
              <a:cs typeface="+mn-cs"/>
            </a:rPr>
            <a:t>FUENTE: Banco de España.
</a:t>
          </a: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976120</xdr:colOff>
      <xdr:row>37</xdr:row>
      <xdr:rowOff>16248</xdr:rowOff>
    </xdr:to>
    <xdr:grpSp>
      <xdr:nvGrpSpPr>
        <xdr:cNvPr id="7" name="Grupo 6">
          <a:extLst>
            <a:ext uri="{FF2B5EF4-FFF2-40B4-BE49-F238E27FC236}">
              <a16:creationId xmlns:a16="http://schemas.microsoft.com/office/drawing/2014/main" id="{38216406-09B6-4286-BEB6-96CD4E2EE6F0}"/>
            </a:ext>
          </a:extLst>
        </xdr:cNvPr>
        <xdr:cNvGrpSpPr/>
      </xdr:nvGrpSpPr>
      <xdr:grpSpPr>
        <a:xfrm>
          <a:off x="0" y="0"/>
          <a:ext cx="8921702" cy="6133030"/>
          <a:chOff x="0" y="0"/>
          <a:chExt cx="8705850" cy="6243781"/>
        </a:xfrm>
      </xdr:grpSpPr>
      <xdr:sp macro="" textlink="">
        <xdr:nvSpPr>
          <xdr:cNvPr id="8" name="6 Rectángulo">
            <a:extLst>
              <a:ext uri="{FF2B5EF4-FFF2-40B4-BE49-F238E27FC236}">
                <a16:creationId xmlns:a16="http://schemas.microsoft.com/office/drawing/2014/main" id="{3DA2FB50-FCAC-5CAA-5D34-E8B8262B2ABA}"/>
              </a:ext>
            </a:extLst>
          </xdr:cNvPr>
          <xdr:cNvSpPr/>
        </xdr:nvSpPr>
        <xdr:spPr bwMode="auto">
          <a:xfrm>
            <a:off x="133480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9" name="7 Rectángulo">
            <a:extLst>
              <a:ext uri="{FF2B5EF4-FFF2-40B4-BE49-F238E27FC236}">
                <a16:creationId xmlns:a16="http://schemas.microsoft.com/office/drawing/2014/main" id="{A11BC589-689D-EBC0-48C0-31884E8AA36B}"/>
              </a:ext>
            </a:extLst>
          </xdr:cNvPr>
          <xdr:cNvSpPr/>
        </xdr:nvSpPr>
        <xdr:spPr bwMode="auto">
          <a:xfrm>
            <a:off x="0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0" name="9 Rectángulo">
            <a:extLst>
              <a:ext uri="{FF2B5EF4-FFF2-40B4-BE49-F238E27FC236}">
                <a16:creationId xmlns:a16="http://schemas.microsoft.com/office/drawing/2014/main" id="{183B6698-3A86-512C-4DCD-2D562E85274E}"/>
              </a:ext>
            </a:extLst>
          </xdr:cNvPr>
          <xdr:cNvSpPr/>
        </xdr:nvSpPr>
        <xdr:spPr bwMode="auto">
          <a:xfrm>
            <a:off x="4486406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1" name="10 Rectángulo">
            <a:extLst>
              <a:ext uri="{FF2B5EF4-FFF2-40B4-BE49-F238E27FC236}">
                <a16:creationId xmlns:a16="http://schemas.microsoft.com/office/drawing/2014/main" id="{F79F1F5C-1E47-A80D-411E-F730F5B26863}"/>
              </a:ext>
            </a:extLst>
          </xdr:cNvPr>
          <xdr:cNvSpPr/>
        </xdr:nvSpPr>
        <xdr:spPr bwMode="auto">
          <a:xfrm>
            <a:off x="4352926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ntdat07\begrp\GENCOORD\CIR\2%20METODOLOGIA%20Y%20CALIDAD\MEMORIA%20CIR\2022\3.%20Anejo%20estad&#237;stico%20-%20Final\Mem-CIR-Indice%20Anejo%20Estad&#237;stico%20-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</sheetNames>
    <sheetDataSet>
      <sheetData sheetId="0">
        <row r="1">
          <cell r="A1" t="str">
            <v>Anejo 1. Índice de cuadros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Nueva imagen 2019">
      <a:dk1>
        <a:srgbClr val="000000"/>
      </a:dk1>
      <a:lt1>
        <a:srgbClr val="FFFFFF"/>
      </a:lt1>
      <a:dk2>
        <a:srgbClr val="A32938"/>
      </a:dk2>
      <a:lt2>
        <a:srgbClr val="004081"/>
      </a:lt2>
      <a:accent1>
        <a:srgbClr val="F06800"/>
      </a:accent1>
      <a:accent2>
        <a:srgbClr val="246C24"/>
      </a:accent2>
      <a:accent3>
        <a:srgbClr val="00A39B"/>
      </a:accent3>
      <a:accent4>
        <a:srgbClr val="EE0213"/>
      </a:accent4>
      <a:accent5>
        <a:srgbClr val="694B37"/>
      </a:accent5>
      <a:accent6>
        <a:srgbClr val="F53FAB"/>
      </a:accent6>
      <a:hlink>
        <a:srgbClr val="FFFFFF"/>
      </a:hlink>
      <a:folHlink>
        <a:srgbClr val="0000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6A516-C180-439C-8F88-84A0AE33DCA8}">
  <dimension ref="A3:Q37"/>
  <sheetViews>
    <sheetView showGridLines="0" tabSelected="1" zoomScale="110" zoomScaleNormal="110" workbookViewId="0">
      <selection activeCell="Q9" sqref="Q9"/>
    </sheetView>
  </sheetViews>
  <sheetFormatPr baseColWidth="10" defaultColWidth="11.54296875" defaultRowHeight="14.55" customHeight="1" x14ac:dyDescent="0.25"/>
  <cols>
    <col min="1" max="1" width="13.81640625" style="3" customWidth="1"/>
    <col min="2" max="8" width="11.54296875" style="2" customWidth="1"/>
    <col min="9" max="9" width="11.81640625" style="2" customWidth="1"/>
    <col min="10" max="10" width="2.7265625" style="1" customWidth="1"/>
    <col min="11" max="11" width="4.81640625" style="1" hidden="1" customWidth="1"/>
    <col min="12" max="12" width="6.08984375" style="1" bestFit="1" customWidth="1"/>
    <col min="13" max="13" width="9.26953125" style="1" bestFit="1" customWidth="1"/>
    <col min="14" max="14" width="6.81640625" style="1" bestFit="1" customWidth="1"/>
    <col min="15" max="15" width="5.54296875" style="1" customWidth="1"/>
    <col min="16" max="16" width="6.54296875" style="1" bestFit="1" customWidth="1"/>
    <col min="17" max="20" width="11.7265625" style="1" bestFit="1" customWidth="1"/>
    <col min="21" max="16384" width="11.54296875" style="1"/>
  </cols>
  <sheetData>
    <row r="3" spans="1:17" ht="9" customHeight="1" x14ac:dyDescent="0.25"/>
    <row r="4" spans="1:17" ht="7.5" customHeight="1" x14ac:dyDescent="0.25">
      <c r="J4" s="2"/>
      <c r="K4" s="2"/>
      <c r="L4" s="2"/>
      <c r="M4" s="2"/>
      <c r="N4" s="2"/>
      <c r="O4" s="2"/>
      <c r="P4" s="2"/>
      <c r="Q4" s="2"/>
    </row>
    <row r="5" spans="1:17" s="2" customFormat="1" ht="14.1" customHeight="1" x14ac:dyDescent="0.25">
      <c r="A5" s="4"/>
      <c r="B5" s="23" t="s">
        <v>10</v>
      </c>
      <c r="C5" s="23"/>
      <c r="D5" s="23"/>
      <c r="E5" s="23"/>
      <c r="F5" s="23"/>
      <c r="G5" s="23"/>
      <c r="H5" s="23"/>
      <c r="I5" s="23"/>
    </row>
    <row r="6" spans="1:17" ht="14.1" customHeight="1" x14ac:dyDescent="0.25">
      <c r="A6" s="5"/>
      <c r="B6" s="7" t="s">
        <v>7</v>
      </c>
      <c r="C6" s="7" t="s">
        <v>6</v>
      </c>
      <c r="D6" s="7" t="s">
        <v>5</v>
      </c>
      <c r="E6" s="7" t="s">
        <v>4</v>
      </c>
      <c r="F6" s="7" t="s">
        <v>3</v>
      </c>
      <c r="G6" s="7" t="s">
        <v>2</v>
      </c>
      <c r="H6" s="7" t="s">
        <v>1</v>
      </c>
      <c r="I6" s="7" t="s">
        <v>0</v>
      </c>
      <c r="J6" s="2"/>
      <c r="K6" s="2"/>
      <c r="L6" s="2"/>
      <c r="M6" s="2"/>
      <c r="N6" s="2"/>
      <c r="O6" s="2"/>
      <c r="P6" s="2"/>
      <c r="Q6" s="2"/>
    </row>
    <row r="7" spans="1:17" ht="14.1" customHeight="1" x14ac:dyDescent="0.25">
      <c r="A7" s="9">
        <v>2017</v>
      </c>
      <c r="B7" s="11">
        <v>613.21699999999998</v>
      </c>
      <c r="C7" s="11">
        <v>208.48099999999999</v>
      </c>
      <c r="D7" s="13">
        <v>86.981999999999999</v>
      </c>
      <c r="E7" s="13">
        <v>41.496000000000002</v>
      </c>
      <c r="F7" s="13">
        <v>22.516999999999999</v>
      </c>
      <c r="G7" s="13">
        <v>33.158000000000001</v>
      </c>
      <c r="H7" s="13">
        <v>5.7279999999999998</v>
      </c>
      <c r="I7" s="10">
        <v>1011.579</v>
      </c>
      <c r="J7" s="2"/>
      <c r="K7" s="2"/>
    </row>
    <row r="8" spans="1:17" ht="14.1" customHeight="1" x14ac:dyDescent="0.25">
      <c r="A8" s="14">
        <v>2018</v>
      </c>
      <c r="B8" s="16">
        <v>614.10299999999995</v>
      </c>
      <c r="C8" s="16">
        <v>216.304</v>
      </c>
      <c r="D8" s="18">
        <v>91.334000000000003</v>
      </c>
      <c r="E8" s="18">
        <v>43.905999999999999</v>
      </c>
      <c r="F8" s="18">
        <v>23.132999999999999</v>
      </c>
      <c r="G8" s="18">
        <v>33.628</v>
      </c>
      <c r="H8" s="18">
        <v>5.8129999999999997</v>
      </c>
      <c r="I8" s="15">
        <v>1028.221</v>
      </c>
      <c r="J8" s="2"/>
      <c r="K8" s="2"/>
    </row>
    <row r="9" spans="1:17" ht="14.1" customHeight="1" x14ac:dyDescent="0.25">
      <c r="A9" s="14">
        <v>2019</v>
      </c>
      <c r="B9" s="16">
        <v>614.94799999999998</v>
      </c>
      <c r="C9" s="16">
        <v>218.71199999999999</v>
      </c>
      <c r="D9" s="18">
        <v>91.863</v>
      </c>
      <c r="E9" s="18">
        <v>43.651000000000003</v>
      </c>
      <c r="F9" s="18">
        <v>22.835000000000001</v>
      </c>
      <c r="G9" s="18">
        <v>32.414000000000001</v>
      </c>
      <c r="H9" s="18">
        <v>5.0579999999999998</v>
      </c>
      <c r="I9" s="15">
        <v>1029.481</v>
      </c>
      <c r="J9" s="2"/>
      <c r="K9" s="2"/>
    </row>
    <row r="10" spans="1:17" ht="14.1" customHeight="1" x14ac:dyDescent="0.25">
      <c r="A10" s="14">
        <v>2020</v>
      </c>
      <c r="B10" s="16">
        <v>635.94799999999998</v>
      </c>
      <c r="C10" s="16">
        <v>231.58699999999999</v>
      </c>
      <c r="D10" s="18">
        <v>98.338999999999999</v>
      </c>
      <c r="E10" s="18">
        <v>46.067</v>
      </c>
      <c r="F10" s="18">
        <v>23.952000000000002</v>
      </c>
      <c r="G10" s="18">
        <v>32.923000000000002</v>
      </c>
      <c r="H10" s="18">
        <v>4.6180000000000003</v>
      </c>
      <c r="I10" s="15">
        <v>1073.434</v>
      </c>
      <c r="J10" s="2"/>
      <c r="K10" s="2"/>
    </row>
    <row r="11" spans="1:17" ht="14.1" customHeight="1" x14ac:dyDescent="0.25">
      <c r="A11" s="14">
        <v>2021</v>
      </c>
      <c r="B11" s="16">
        <v>647.86400000000003</v>
      </c>
      <c r="C11" s="16">
        <v>232.22399999999999</v>
      </c>
      <c r="D11" s="18">
        <v>98.090999999999994</v>
      </c>
      <c r="E11" s="18">
        <v>45.308</v>
      </c>
      <c r="F11" s="18">
        <v>23.199000000000002</v>
      </c>
      <c r="G11" s="18">
        <v>30.175000000000001</v>
      </c>
      <c r="H11" s="18">
        <v>3.6829999999999998</v>
      </c>
      <c r="I11" s="15">
        <v>1080.5439999999999</v>
      </c>
      <c r="J11" s="2"/>
      <c r="K11" s="2"/>
    </row>
    <row r="12" spans="1:17" ht="14.1" customHeight="1" x14ac:dyDescent="0.25">
      <c r="A12" s="14">
        <v>2022</v>
      </c>
      <c r="B12" s="16">
        <v>649.61699999999996</v>
      </c>
      <c r="C12" s="16">
        <v>228.32599999999999</v>
      </c>
      <c r="D12" s="18">
        <v>96.819000000000003</v>
      </c>
      <c r="E12" s="18">
        <v>45.854999999999997</v>
      </c>
      <c r="F12" s="18">
        <v>23.835000000000001</v>
      </c>
      <c r="G12" s="18">
        <v>31.33</v>
      </c>
      <c r="H12" s="18">
        <v>3.8290000000000002</v>
      </c>
      <c r="I12" s="15">
        <v>1079.6109999999999</v>
      </c>
      <c r="J12" s="2"/>
      <c r="K12" s="2"/>
    </row>
    <row r="13" spans="1:17" ht="14.1" customHeight="1" x14ac:dyDescent="0.25">
      <c r="A13" s="14">
        <v>2023</v>
      </c>
      <c r="B13" s="16">
        <v>690.73599999999999</v>
      </c>
      <c r="C13" s="16">
        <v>251.458</v>
      </c>
      <c r="D13" s="18">
        <v>109.404</v>
      </c>
      <c r="E13" s="18">
        <v>51.418999999999997</v>
      </c>
      <c r="F13" s="18">
        <v>26.532</v>
      </c>
      <c r="G13" s="18">
        <v>34.042000000000002</v>
      </c>
      <c r="H13" s="18">
        <v>3.9359999999999999</v>
      </c>
      <c r="I13" s="15">
        <v>1167.5269999999998</v>
      </c>
      <c r="J13" s="2"/>
      <c r="K13" s="2"/>
    </row>
    <row r="14" spans="1:17" ht="14.1" customHeight="1" x14ac:dyDescent="0.25">
      <c r="A14" s="5">
        <v>2024</v>
      </c>
      <c r="B14" s="19">
        <v>700.14499999999998</v>
      </c>
      <c r="C14" s="19">
        <v>252.77500000000001</v>
      </c>
      <c r="D14" s="20">
        <v>109.53100000000001</v>
      </c>
      <c r="E14" s="20">
        <v>51.795999999999999</v>
      </c>
      <c r="F14" s="20">
        <v>26.829000000000001</v>
      </c>
      <c r="G14" s="20">
        <v>34.511000000000003</v>
      </c>
      <c r="H14" s="20">
        <v>3.9009999999999998</v>
      </c>
      <c r="I14" s="21">
        <v>1179.4880000000001</v>
      </c>
      <c r="J14" s="2"/>
      <c r="K14" s="2"/>
    </row>
    <row r="15" spans="1:17" ht="6.75" customHeight="1" x14ac:dyDescent="0.25">
      <c r="A15" s="5"/>
      <c r="B15" s="6"/>
      <c r="C15" s="6"/>
      <c r="D15" s="6"/>
      <c r="E15" s="6"/>
      <c r="F15" s="6"/>
      <c r="G15" s="6"/>
      <c r="H15" s="6"/>
      <c r="I15" s="6"/>
      <c r="J15" s="2"/>
      <c r="K15" s="2"/>
    </row>
    <row r="16" spans="1:17" ht="14.1" customHeight="1" x14ac:dyDescent="0.25">
      <c r="A16" s="4"/>
      <c r="B16" s="23" t="s">
        <v>9</v>
      </c>
      <c r="C16" s="23"/>
      <c r="D16" s="23"/>
      <c r="E16" s="23"/>
      <c r="F16" s="23"/>
      <c r="G16" s="23"/>
      <c r="H16" s="23"/>
      <c r="I16" s="23"/>
      <c r="J16" s="2"/>
      <c r="K16" s="2"/>
    </row>
    <row r="17" spans="1:17" ht="14.1" customHeight="1" x14ac:dyDescent="0.25">
      <c r="A17" s="5"/>
      <c r="B17" s="8" t="s">
        <v>7</v>
      </c>
      <c r="C17" s="8" t="s">
        <v>6</v>
      </c>
      <c r="D17" s="8" t="s">
        <v>5</v>
      </c>
      <c r="E17" s="8" t="s">
        <v>4</v>
      </c>
      <c r="F17" s="8" t="s">
        <v>3</v>
      </c>
      <c r="G17" s="8" t="s">
        <v>2</v>
      </c>
      <c r="H17" s="8" t="s">
        <v>1</v>
      </c>
      <c r="I17" s="8" t="s">
        <v>0</v>
      </c>
      <c r="J17" s="2"/>
      <c r="K17" s="2"/>
      <c r="L17" s="2"/>
      <c r="M17" s="2"/>
      <c r="N17" s="2"/>
      <c r="O17" s="2"/>
      <c r="P17" s="2"/>
      <c r="Q17" s="2"/>
    </row>
    <row r="18" spans="1:17" ht="14.1" customHeight="1" x14ac:dyDescent="0.25">
      <c r="A18" s="9">
        <v>2017</v>
      </c>
      <c r="B18" s="10">
        <v>1132.519</v>
      </c>
      <c r="C18" s="11">
        <v>863.53800000000001</v>
      </c>
      <c r="D18" s="11">
        <v>610.15099999999995</v>
      </c>
      <c r="E18" s="11">
        <v>430.315</v>
      </c>
      <c r="F18" s="11">
        <v>321.46300000000002</v>
      </c>
      <c r="G18" s="11">
        <v>857.86300000000006</v>
      </c>
      <c r="H18" s="11">
        <v>475.70299999999997</v>
      </c>
      <c r="I18" s="10">
        <f t="shared" ref="I18:I23" si="0">SUM(B18:H18)</f>
        <v>4691.5519999999997</v>
      </c>
      <c r="J18" s="2"/>
      <c r="K18" s="2"/>
      <c r="L18" s="2"/>
      <c r="M18" s="2"/>
      <c r="N18" s="2"/>
      <c r="O18" s="2"/>
      <c r="P18" s="2"/>
      <c r="Q18" s="2"/>
    </row>
    <row r="19" spans="1:17" ht="14.1" customHeight="1" x14ac:dyDescent="0.25">
      <c r="A19" s="14">
        <v>2018</v>
      </c>
      <c r="B19" s="15">
        <v>1155.568</v>
      </c>
      <c r="C19" s="16">
        <v>913.327</v>
      </c>
      <c r="D19" s="16">
        <v>656.58399999999995</v>
      </c>
      <c r="E19" s="16">
        <v>473.947</v>
      </c>
      <c r="F19" s="16">
        <v>351.08800000000002</v>
      </c>
      <c r="G19" s="16">
        <v>946.23800000000006</v>
      </c>
      <c r="H19" s="16">
        <v>521.63699999999994</v>
      </c>
      <c r="I19" s="15">
        <f t="shared" si="0"/>
        <v>5018.3890000000001</v>
      </c>
      <c r="J19" s="2"/>
      <c r="K19" s="2"/>
      <c r="L19" s="2"/>
      <c r="M19" s="2"/>
      <c r="N19" s="2"/>
      <c r="O19" s="2"/>
      <c r="P19" s="2"/>
      <c r="Q19" s="2"/>
    </row>
    <row r="20" spans="1:17" ht="14.1" customHeight="1" x14ac:dyDescent="0.25">
      <c r="A20" s="14">
        <v>2019</v>
      </c>
      <c r="B20" s="15">
        <v>1167.213</v>
      </c>
      <c r="C20" s="16">
        <v>936.30799999999999</v>
      </c>
      <c r="D20" s="16">
        <v>676.34100000000001</v>
      </c>
      <c r="E20" s="16">
        <v>488.54599999999999</v>
      </c>
      <c r="F20" s="16">
        <v>360.87599999999998</v>
      </c>
      <c r="G20" s="16">
        <v>991.63800000000003</v>
      </c>
      <c r="H20" s="16">
        <v>477.69600000000003</v>
      </c>
      <c r="I20" s="15">
        <f t="shared" si="0"/>
        <v>5098.6179999999995</v>
      </c>
      <c r="J20" s="2"/>
      <c r="K20" s="2"/>
      <c r="L20" s="2"/>
      <c r="M20" s="2"/>
      <c r="N20" s="2"/>
      <c r="O20" s="2"/>
      <c r="P20" s="2"/>
      <c r="Q20" s="2"/>
    </row>
    <row r="21" spans="1:17" ht="14.1" customHeight="1" x14ac:dyDescent="0.25">
      <c r="A21" s="14">
        <v>2020</v>
      </c>
      <c r="B21" s="15">
        <v>1219.2429999999999</v>
      </c>
      <c r="C21" s="16">
        <v>989.70699999999999</v>
      </c>
      <c r="D21" s="16">
        <v>709.26199999999994</v>
      </c>
      <c r="E21" s="16">
        <v>491.74200000000002</v>
      </c>
      <c r="F21" s="16">
        <v>368.96</v>
      </c>
      <c r="G21" s="16">
        <v>917.11599999999999</v>
      </c>
      <c r="H21" s="16">
        <v>402.43</v>
      </c>
      <c r="I21" s="15">
        <f t="shared" si="0"/>
        <v>5098.46</v>
      </c>
      <c r="J21" s="2"/>
      <c r="K21" s="2"/>
      <c r="L21" s="2"/>
      <c r="M21" s="2"/>
      <c r="N21" s="2"/>
      <c r="O21" s="2"/>
      <c r="P21" s="2"/>
      <c r="Q21" s="2"/>
    </row>
    <row r="22" spans="1:17" ht="14.1" customHeight="1" x14ac:dyDescent="0.25">
      <c r="A22" s="14">
        <v>2021</v>
      </c>
      <c r="B22" s="15">
        <v>1230.596</v>
      </c>
      <c r="C22" s="16">
        <v>991.56500000000005</v>
      </c>
      <c r="D22" s="16">
        <v>700.50699999999995</v>
      </c>
      <c r="E22" s="16">
        <v>488.84399999999999</v>
      </c>
      <c r="F22" s="16">
        <v>367.58699999999999</v>
      </c>
      <c r="G22" s="16">
        <v>844.95100000000002</v>
      </c>
      <c r="H22" s="16">
        <v>341.59800000000001</v>
      </c>
      <c r="I22" s="15">
        <f t="shared" si="0"/>
        <v>4965.6480000000001</v>
      </c>
      <c r="J22" s="2"/>
      <c r="K22" s="2"/>
      <c r="L22" s="2"/>
      <c r="M22" s="2"/>
      <c r="N22" s="2"/>
      <c r="O22" s="2"/>
      <c r="P22" s="2"/>
      <c r="Q22" s="2"/>
    </row>
    <row r="23" spans="1:17" ht="14.1" customHeight="1" x14ac:dyDescent="0.25">
      <c r="A23" s="14">
        <v>2022</v>
      </c>
      <c r="B23" s="15">
        <v>1220.039</v>
      </c>
      <c r="C23" s="16">
        <v>966.74400000000003</v>
      </c>
      <c r="D23" s="16">
        <v>693.91600000000005</v>
      </c>
      <c r="E23" s="16">
        <v>499.49299999999999</v>
      </c>
      <c r="F23" s="16">
        <v>379.53300000000002</v>
      </c>
      <c r="G23" s="16">
        <v>979.83</v>
      </c>
      <c r="H23" s="16">
        <v>404.10599999999999</v>
      </c>
      <c r="I23" s="15">
        <f t="shared" si="0"/>
        <v>5143.6610000000001</v>
      </c>
      <c r="J23" s="2"/>
      <c r="K23" s="2"/>
      <c r="L23" s="2"/>
      <c r="M23" s="2"/>
      <c r="N23" s="2"/>
      <c r="O23" s="2"/>
      <c r="P23" s="2"/>
      <c r="Q23" s="2"/>
    </row>
    <row r="24" spans="1:17" ht="14.1" customHeight="1" x14ac:dyDescent="0.25">
      <c r="A24" s="14">
        <v>2023</v>
      </c>
      <c r="B24" s="15">
        <v>1240.3240000000001</v>
      </c>
      <c r="C24" s="16">
        <v>1011.986</v>
      </c>
      <c r="D24" s="16">
        <v>742.447</v>
      </c>
      <c r="E24" s="16">
        <v>544.1</v>
      </c>
      <c r="F24" s="16">
        <v>410.75599999999997</v>
      </c>
      <c r="G24" s="16">
        <v>1108.8810000000001</v>
      </c>
      <c r="H24" s="16">
        <v>445.89400000000001</v>
      </c>
      <c r="I24" s="15">
        <v>5504.3879999999999</v>
      </c>
      <c r="J24" s="2"/>
      <c r="K24" s="2"/>
      <c r="L24" s="2"/>
      <c r="M24" s="2"/>
      <c r="N24" s="2"/>
      <c r="O24" s="2"/>
      <c r="P24" s="2"/>
      <c r="Q24" s="2"/>
    </row>
    <row r="25" spans="1:17" ht="14.1" customHeight="1" x14ac:dyDescent="0.25">
      <c r="A25" s="5">
        <v>2024</v>
      </c>
      <c r="B25" s="21">
        <v>1246.825</v>
      </c>
      <c r="C25" s="19">
        <v>1019.273</v>
      </c>
      <c r="D25" s="19">
        <v>759.94799999999998</v>
      </c>
      <c r="E25" s="19">
        <v>550.07799999999997</v>
      </c>
      <c r="F25" s="19">
        <v>425.38200000000001</v>
      </c>
      <c r="G25" s="19">
        <v>1161.729</v>
      </c>
      <c r="H25" s="19">
        <v>416.17399999999998</v>
      </c>
      <c r="I25" s="21">
        <v>5579.4089999999997</v>
      </c>
      <c r="J25" s="2"/>
      <c r="K25" s="2"/>
      <c r="L25" s="2"/>
      <c r="M25" s="2"/>
      <c r="N25" s="2"/>
      <c r="O25" s="2"/>
      <c r="P25" s="2"/>
      <c r="Q25" s="2"/>
    </row>
    <row r="26" spans="1:17" ht="7.5" customHeight="1" x14ac:dyDescent="0.25">
      <c r="A26" s="5"/>
      <c r="B26" s="6"/>
      <c r="C26" s="6"/>
      <c r="D26" s="6"/>
      <c r="E26" s="6"/>
      <c r="F26" s="6"/>
      <c r="G26" s="6"/>
      <c r="H26" s="6"/>
      <c r="I26" s="6"/>
      <c r="J26" s="2"/>
      <c r="K26" s="2"/>
      <c r="L26" s="2"/>
      <c r="M26" s="2"/>
      <c r="N26" s="2"/>
      <c r="O26" s="2"/>
      <c r="P26" s="2"/>
      <c r="Q26" s="2"/>
    </row>
    <row r="27" spans="1:17" ht="14.1" customHeight="1" x14ac:dyDescent="0.25">
      <c r="A27" s="4"/>
      <c r="B27" s="23" t="s">
        <v>8</v>
      </c>
      <c r="C27" s="23"/>
      <c r="D27" s="23"/>
      <c r="E27" s="23"/>
      <c r="F27" s="23"/>
      <c r="G27" s="23"/>
      <c r="H27" s="23"/>
      <c r="I27" s="23"/>
      <c r="J27" s="2"/>
      <c r="K27" s="2"/>
      <c r="L27" s="2"/>
      <c r="M27" s="2"/>
      <c r="N27" s="2"/>
      <c r="O27" s="2"/>
      <c r="P27" s="2"/>
      <c r="Q27" s="2"/>
    </row>
    <row r="28" spans="1:17" ht="14.1" customHeight="1" x14ac:dyDescent="0.25">
      <c r="A28" s="5"/>
      <c r="B28" s="7" t="s">
        <v>7</v>
      </c>
      <c r="C28" s="7" t="s">
        <v>6</v>
      </c>
      <c r="D28" s="7" t="s">
        <v>5</v>
      </c>
      <c r="E28" s="7" t="s">
        <v>4</v>
      </c>
      <c r="F28" s="7" t="s">
        <v>3</v>
      </c>
      <c r="G28" s="7" t="s">
        <v>2</v>
      </c>
      <c r="H28" s="7" t="s">
        <v>1</v>
      </c>
      <c r="I28" s="7" t="s">
        <v>0</v>
      </c>
      <c r="J28" s="2"/>
      <c r="K28" s="2"/>
      <c r="L28" s="2"/>
      <c r="M28" s="2"/>
      <c r="N28" s="2"/>
      <c r="O28" s="2"/>
      <c r="P28" s="2"/>
      <c r="Q28" s="2"/>
    </row>
    <row r="29" spans="1:17" ht="14.1" customHeight="1" x14ac:dyDescent="0.25">
      <c r="A29" s="9">
        <v>2017</v>
      </c>
      <c r="B29" s="10">
        <v>110740.63510100001</v>
      </c>
      <c r="C29" s="10">
        <v>72650.829270999995</v>
      </c>
      <c r="D29" s="10">
        <v>47477.148499000003</v>
      </c>
      <c r="E29" s="10">
        <v>44504.178335999997</v>
      </c>
      <c r="F29" s="10">
        <v>32761.284566999999</v>
      </c>
      <c r="G29" s="10">
        <v>113535.333981</v>
      </c>
      <c r="H29" s="12">
        <v>112075.42628299999</v>
      </c>
      <c r="I29" s="12">
        <v>533744.83603800007</v>
      </c>
      <c r="J29" s="2"/>
      <c r="K29" s="2"/>
      <c r="L29" s="2"/>
      <c r="M29" s="2"/>
      <c r="N29" s="2"/>
      <c r="O29" s="2"/>
      <c r="P29" s="2"/>
      <c r="Q29" s="2"/>
    </row>
    <row r="30" spans="1:17" ht="14.1" customHeight="1" x14ac:dyDescent="0.25">
      <c r="A30" s="14">
        <v>2018</v>
      </c>
      <c r="B30" s="15">
        <v>91908.244770999998</v>
      </c>
      <c r="C30" s="15">
        <v>64851.184648000002</v>
      </c>
      <c r="D30" s="15">
        <v>56140.757464000002</v>
      </c>
      <c r="E30" s="15">
        <v>41311.644930000002</v>
      </c>
      <c r="F30" s="15">
        <v>31637.852505999999</v>
      </c>
      <c r="G30" s="15">
        <v>114955.14535599999</v>
      </c>
      <c r="H30" s="17">
        <v>106998.14245100001</v>
      </c>
      <c r="I30" s="17">
        <v>507802.97212599998</v>
      </c>
      <c r="J30" s="2"/>
      <c r="K30" s="2"/>
      <c r="L30" s="2"/>
      <c r="M30" s="2"/>
      <c r="N30" s="2"/>
      <c r="O30" s="2"/>
      <c r="P30" s="2"/>
      <c r="Q30" s="2"/>
    </row>
    <row r="31" spans="1:17" ht="14.1" customHeight="1" x14ac:dyDescent="0.25">
      <c r="A31" s="14">
        <v>2019</v>
      </c>
      <c r="B31" s="15">
        <v>87607.414170000004</v>
      </c>
      <c r="C31" s="15">
        <v>69829.090397000007</v>
      </c>
      <c r="D31" s="15">
        <v>45398.029968000003</v>
      </c>
      <c r="E31" s="15">
        <v>43324.810796999998</v>
      </c>
      <c r="F31" s="15">
        <v>30901.243502000001</v>
      </c>
      <c r="G31" s="15">
        <v>110281.372988</v>
      </c>
      <c r="H31" s="17">
        <v>98182.812300000005</v>
      </c>
      <c r="I31" s="17">
        <v>485524.77412200003</v>
      </c>
      <c r="J31" s="2"/>
      <c r="K31" s="2"/>
      <c r="L31" s="2"/>
      <c r="M31" s="2"/>
      <c r="N31" s="2"/>
      <c r="O31" s="2"/>
      <c r="P31" s="2"/>
      <c r="Q31" s="2"/>
    </row>
    <row r="32" spans="1:17" ht="14.1" customHeight="1" x14ac:dyDescent="0.25">
      <c r="A32" s="14">
        <v>2020</v>
      </c>
      <c r="B32" s="15">
        <v>92508.865535000004</v>
      </c>
      <c r="C32" s="15">
        <v>69522.177058999994</v>
      </c>
      <c r="D32" s="15">
        <v>50369.071760999999</v>
      </c>
      <c r="E32" s="15">
        <v>43641.940155999997</v>
      </c>
      <c r="F32" s="15">
        <v>35412.934687000001</v>
      </c>
      <c r="G32" s="15">
        <v>123687.218404</v>
      </c>
      <c r="H32" s="17">
        <v>104744.013062</v>
      </c>
      <c r="I32" s="17">
        <v>519886.22066399996</v>
      </c>
      <c r="J32" s="2"/>
      <c r="K32" s="2"/>
      <c r="L32" s="2"/>
      <c r="M32" s="2"/>
      <c r="N32" s="2"/>
      <c r="O32" s="2"/>
      <c r="P32" s="2"/>
      <c r="Q32" s="2"/>
    </row>
    <row r="33" spans="1:9" ht="14.1" customHeight="1" x14ac:dyDescent="0.25">
      <c r="A33" s="14">
        <v>2021</v>
      </c>
      <c r="B33" s="15">
        <v>96227.868640999994</v>
      </c>
      <c r="C33" s="15">
        <v>65857.348113</v>
      </c>
      <c r="D33" s="15">
        <v>52027.708671</v>
      </c>
      <c r="E33" s="15">
        <v>44622.821106000003</v>
      </c>
      <c r="F33" s="15">
        <v>34843.972878</v>
      </c>
      <c r="G33" s="15">
        <v>118561.013226</v>
      </c>
      <c r="H33" s="17">
        <v>98155.737657000005</v>
      </c>
      <c r="I33" s="17">
        <v>510296.47029200004</v>
      </c>
    </row>
    <row r="34" spans="1:9" ht="14.1" customHeight="1" x14ac:dyDescent="0.25">
      <c r="A34" s="14">
        <v>2022</v>
      </c>
      <c r="B34" s="15">
        <v>89363.560998999994</v>
      </c>
      <c r="C34" s="15">
        <v>64386.659933000003</v>
      </c>
      <c r="D34" s="15">
        <v>51373.108679999998</v>
      </c>
      <c r="E34" s="15">
        <v>43544.405696000002</v>
      </c>
      <c r="F34" s="15">
        <v>37053.852701999996</v>
      </c>
      <c r="G34" s="15">
        <v>122707.19912</v>
      </c>
      <c r="H34" s="17">
        <v>110663.69089500001</v>
      </c>
      <c r="I34" s="17">
        <v>519092.47802500002</v>
      </c>
    </row>
    <row r="35" spans="1:9" ht="14.1" customHeight="1" x14ac:dyDescent="0.25">
      <c r="A35" s="14">
        <v>2023</v>
      </c>
      <c r="B35" s="15">
        <v>80576.506645999994</v>
      </c>
      <c r="C35" s="15">
        <v>63982.137451000002</v>
      </c>
      <c r="D35" s="15">
        <v>46961.569800999998</v>
      </c>
      <c r="E35" s="15">
        <v>40385.761867000001</v>
      </c>
      <c r="F35" s="15">
        <v>34793.147645999998</v>
      </c>
      <c r="G35" s="15">
        <v>122142.065473</v>
      </c>
      <c r="H35" s="17">
        <v>113048.033404</v>
      </c>
      <c r="I35" s="17">
        <v>501889.22228799999</v>
      </c>
    </row>
    <row r="36" spans="1:9" ht="14.1" customHeight="1" x14ac:dyDescent="0.25">
      <c r="A36" s="5">
        <v>2024</v>
      </c>
      <c r="B36" s="21">
        <v>82636.720025000002</v>
      </c>
      <c r="C36" s="21">
        <v>62645.756127000001</v>
      </c>
      <c r="D36" s="21">
        <v>47961.818561</v>
      </c>
      <c r="E36" s="21">
        <v>40019.953681999999</v>
      </c>
      <c r="F36" s="21">
        <v>34543.127760000003</v>
      </c>
      <c r="G36" s="21">
        <v>123249.848643</v>
      </c>
      <c r="H36" s="22">
        <v>114633.55162300001</v>
      </c>
      <c r="I36" s="22">
        <v>505690.77642100002</v>
      </c>
    </row>
    <row r="37" spans="1:9" ht="14.55" customHeight="1" x14ac:dyDescent="0.25">
      <c r="B37" s="21"/>
    </row>
  </sheetData>
  <mergeCells count="3">
    <mergeCell ref="B5:I5"/>
    <mergeCell ref="B16:I16"/>
    <mergeCell ref="B27:I27"/>
  </mergeCells>
  <pageMargins left="0.74803149606299213" right="0" top="0.6692913385826772" bottom="0" header="0" footer="0"/>
  <pageSetup paperSize="9" orientation="landscape" r:id="rId1"/>
  <headerFooter alignWithMargins="0"/>
  <ignoredErrors>
    <ignoredError sqref="I18:I23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ontentconnect xmlns="http://schemas.opentext.com/novous/objectid">
  <objectid>0b012db484f74456</objectid>
</contentconnect>
</file>

<file path=customXml/item2.xml><?xml version="1.0" encoding="utf-8"?>
<contentconnect xmlns="http://schemas.opentext.com/novous/product_name">
  <product_name>d2</product_name>
</contentconnect>
</file>

<file path=customXml/itemProps1.xml><?xml version="1.0" encoding="utf-8"?>
<ds:datastoreItem xmlns:ds="http://schemas.openxmlformats.org/officeDocument/2006/customXml" ds:itemID="{7116E6A3-7FC1-4B78-A4E2-AAB2D655A06C}">
  <ds:schemaRefs>
    <ds:schemaRef ds:uri="http://schemas.opentext.com/novous/objectid"/>
  </ds:schemaRefs>
</ds:datastoreItem>
</file>

<file path=customXml/itemProps2.xml><?xml version="1.0" encoding="utf-8"?>
<ds:datastoreItem xmlns:ds="http://schemas.openxmlformats.org/officeDocument/2006/customXml" ds:itemID="{1F09D287-BB2C-4F9A-95A2-14755494A123}">
  <ds:schemaRefs>
    <ds:schemaRef ds:uri="http://schemas.opentext.com/novous/product_nam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AA.8</vt:lpstr>
      <vt:lpstr>AA.8!Área_de_impresión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Lola C.</dc:creator>
  <cp:lastModifiedBy>TOLEDO OLIVARES, JOSE MANUEL</cp:lastModifiedBy>
  <cp:lastPrinted>2024-05-14T09:13:17Z</cp:lastPrinted>
  <dcterms:created xsi:type="dcterms:W3CDTF">2023-06-05T18:26:11Z</dcterms:created>
  <dcterms:modified xsi:type="dcterms:W3CDTF">2025-09-17T11:57:36Z</dcterms:modified>
</cp:coreProperties>
</file>