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ea\Publicaciones\Recepción\MemoriaCIR\Mem-2023\Anejos\"/>
    </mc:Choice>
  </mc:AlternateContent>
  <bookViews>
    <workbookView xWindow="0" yWindow="0" windowWidth="28800" windowHeight="12300"/>
  </bookViews>
  <sheets>
    <sheet name="AA.2" sheetId="1" r:id="rId1"/>
  </sheets>
  <externalReferences>
    <externalReference r:id="rId2"/>
  </externalReferences>
  <definedNames>
    <definedName name="_xlnm.Print_Area" localSheetId="0">AA.2!$A$1:$O$32</definedName>
    <definedName name="Index_Sheet_Kutools">[1]Indice!$A$1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O21" i="1"/>
  <c r="O22" i="1"/>
  <c r="O23" i="1"/>
  <c r="O24" i="1"/>
  <c r="O25" i="1"/>
</calcChain>
</file>

<file path=xl/sharedStrings.xml><?xml version="1.0" encoding="utf-8"?>
<sst xmlns="http://schemas.openxmlformats.org/spreadsheetml/2006/main" count="25" uniqueCount="14">
  <si>
    <t>Disponible</t>
  </si>
  <si>
    <t>Dispuesto</t>
  </si>
  <si>
    <t>Resto de productos</t>
  </si>
  <si>
    <t>Préstamos</t>
  </si>
  <si>
    <t>Valores representativos de deuda</t>
  </si>
  <si>
    <t>Total</t>
  </si>
  <si>
    <t>Resto de entidades (a)</t>
  </si>
  <si>
    <t>Establecimientos financieros de crédito</t>
  </si>
  <si>
    <t>Entidades de crédito</t>
  </si>
  <si>
    <t xml:space="preserve"> </t>
  </si>
  <si>
    <t>B. Importe de riesgo total (millones de euros)</t>
  </si>
  <si>
    <t>A. Número de operaciones (miles)</t>
  </si>
  <si>
    <t>Valores representativos 
de deuda</t>
  </si>
  <si>
    <t>Garantías, avales y otros compromisos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</si>
</sst>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6" formatCode="#,##0.0_m_m_m_m_t"/>
  </numFmts>
  <fonts count="3" x14ac:knownFonts="1">
    <font>
      <sz val="12"/>
      <name val="Arial"/>
      <family val="2"/>
    </font>
    <font>
      <sz val="12"/>
      <name val="Arial"/>
      <family val="2"/>
    </font>
    <font>
      <sz val="7"/>
      <name val="BdE Neue Helvetica 45 Light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2" tint="0.79998168889431442"/>
      </top>
      <bottom style="thin">
        <color theme="2" tint="0.79998168889431442"/>
      </bottom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/>
      <top style="thin">
        <color theme="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/>
      <diagonal/>
    </border>
    <border>
      <left/>
      <right/>
      <top style="thin">
        <color theme="2" tint="0.79998168889431442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3" fontId="2" fillId="0" borderId="1" xfId="1" applyNumberFormat="1" applyFont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left" vertical="center"/>
    </xf>
    <xf numFmtId="3" fontId="2" fillId="0" borderId="5" xfId="1" applyNumberFormat="1" applyFont="1" applyBorder="1" applyAlignment="1">
      <alignment horizontal="center" vertical="center"/>
    </xf>
    <xf numFmtId="3" fontId="2" fillId="0" borderId="6" xfId="1" applyNumberFormat="1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6" fontId="2" fillId="0" borderId="5" xfId="1" applyNumberFormat="1" applyFont="1" applyBorder="1" applyAlignment="1">
      <alignment horizontal="right" vertical="center"/>
    </xf>
    <xf numFmtId="166" fontId="2" fillId="0" borderId="2" xfId="1" applyNumberFormat="1" applyFont="1" applyBorder="1" applyAlignment="1">
      <alignment horizontal="right" vertical="center"/>
    </xf>
    <xf numFmtId="166" fontId="2" fillId="0" borderId="0" xfId="1" applyNumberFormat="1" applyFont="1" applyBorder="1" applyAlignment="1">
      <alignment horizontal="right" vertical="center"/>
    </xf>
    <xf numFmtId="164" fontId="2" fillId="0" borderId="8" xfId="1" applyNumberFormat="1" applyFont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593611</xdr:colOff>
      <xdr:row>3</xdr:row>
      <xdr:rowOff>46567</xdr:rowOff>
    </xdr:to>
    <xdr:sp macro="" textlink="">
      <xdr:nvSpPr>
        <xdr:cNvPr id="16" name="Rectángulo 15"/>
        <xdr:cNvSpPr/>
      </xdr:nvSpPr>
      <xdr:spPr>
        <a:xfrm>
          <a:off x="0" y="0"/>
          <a:ext cx="8658111" cy="579967"/>
        </a:xfrm>
        <a:prstGeom prst="rect">
          <a:avLst/>
        </a:prstGeom>
        <a:solidFill>
          <a:srgbClr val="B3D9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15</xdr:col>
      <xdr:colOff>15875</xdr:colOff>
      <xdr:row>30</xdr:row>
      <xdr:rowOff>180737</xdr:rowOff>
    </xdr:to>
    <xdr:grpSp>
      <xdr:nvGrpSpPr>
        <xdr:cNvPr id="11" name="Grupo 10"/>
        <xdr:cNvGrpSpPr/>
      </xdr:nvGrpSpPr>
      <xdr:grpSpPr>
        <a:xfrm>
          <a:off x="0" y="0"/>
          <a:ext cx="8689975" cy="6128570"/>
          <a:chOff x="0" y="0"/>
          <a:chExt cx="8705850" cy="6243781"/>
        </a:xfrm>
      </xdr:grpSpPr>
      <xdr:sp macro="" textlink="">
        <xdr:nvSpPr>
          <xdr:cNvPr id="12" name="6 Rectángulo"/>
          <xdr:cNvSpPr/>
        </xdr:nvSpPr>
        <xdr:spPr bwMode="auto">
          <a:xfrm>
            <a:off x="133480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3" name="7 Rectángulo"/>
          <xdr:cNvSpPr/>
        </xdr:nvSpPr>
        <xdr:spPr bwMode="auto">
          <a:xfrm>
            <a:off x="0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4" name="9 Rectángulo"/>
          <xdr:cNvSpPr/>
        </xdr:nvSpPr>
        <xdr:spPr bwMode="auto">
          <a:xfrm>
            <a:off x="4486406" y="0"/>
            <a:ext cx="4085201" cy="6243062"/>
          </a:xfrm>
          <a:prstGeom prst="rect">
            <a:avLst/>
          </a:prstGeom>
          <a:noFill/>
          <a:ln w="3175" cap="flat" cmpd="sng" algn="ctr">
            <a:solidFill>
              <a:srgbClr val="0070C0"/>
            </a:solidFill>
            <a:prstDash val="sysDash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15" name="10 Rectángulo"/>
          <xdr:cNvSpPr/>
        </xdr:nvSpPr>
        <xdr:spPr bwMode="auto">
          <a:xfrm>
            <a:off x="4352926" y="0"/>
            <a:ext cx="4352924" cy="6243781"/>
          </a:xfrm>
          <a:prstGeom prst="rect">
            <a:avLst/>
          </a:prstGeom>
          <a:noFill/>
          <a:ln w="3175" cap="flat" cmpd="sng" algn="ctr">
            <a:solidFill>
              <a:srgbClr val="FF0000"/>
            </a:solidFill>
            <a:prstDash val="solid"/>
            <a:miter lim="800000"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 fPrintsWithSheet="0"/>
  </xdr:twoCellAnchor>
  <xdr:absoluteAnchor>
    <xdr:pos x="2306711" y="1078809"/>
    <xdr:ext cx="0" cy="98156"/>
    <xdr:sp macro="" textlink="" fLocksText="0">
      <xdr:nvSpPr>
        <xdr:cNvPr id="2" name="Rectangle 1025"/>
        <xdr:cNvSpPr>
          <a:spLocks noChangeArrowheads="1"/>
        </xdr:cNvSpPr>
      </xdr:nvSpPr>
      <xdr:spPr bwMode="auto">
        <a:xfrm>
          <a:off x="2306711" y="1078809"/>
          <a:ext cx="0" cy="98156"/>
        </a:xfrm>
        <a:prstGeom prst="rect">
          <a:avLst/>
        </a:prstGeom>
        <a:noFill/>
        <a:ln w="2540" cap="rnd">
          <a:noFill/>
          <a:prstDash val="sysDot"/>
          <a:miter lim="800000"/>
          <a:headEnd/>
          <a:tailEnd/>
        </a:ln>
      </xdr:spPr>
    </xdr:sp>
    <xdr:clientData/>
  </xdr:absoluteAnchor>
  <xdr:twoCellAnchor>
    <xdr:from>
      <xdr:col>0</xdr:col>
      <xdr:colOff>131233</xdr:colOff>
      <xdr:row>0</xdr:row>
      <xdr:rowOff>0</xdr:rowOff>
    </xdr:from>
    <xdr:to>
      <xdr:col>2</xdr:col>
      <xdr:colOff>527473</xdr:colOff>
      <xdr:row>1</xdr:row>
      <xdr:rowOff>60960</xdr:rowOff>
    </xdr:to>
    <xdr:sp macro="" textlink="">
      <xdr:nvSpPr>
        <xdr:cNvPr id="8" name="CuadroTexto 7"/>
        <xdr:cNvSpPr txBox="1"/>
      </xdr:nvSpPr>
      <xdr:spPr>
        <a:xfrm>
          <a:off x="131233" y="0"/>
          <a:ext cx="1797473" cy="2387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700">
              <a:solidFill>
                <a:schemeClr val="bg2"/>
              </a:solidFill>
              <a:latin typeface="BdE Neue Helvetica 55 Roman" panose="020B0604020202020204" pitchFamily="34" charset="0"/>
            </a:rPr>
            <a:t>Cuadro AA.2</a:t>
          </a:r>
        </a:p>
      </xdr:txBody>
    </xdr:sp>
    <xdr:clientData/>
  </xdr:twoCellAnchor>
  <xdr:twoCellAnchor>
    <xdr:from>
      <xdr:col>0</xdr:col>
      <xdr:colOff>131233</xdr:colOff>
      <xdr:row>0</xdr:row>
      <xdr:rowOff>172710</xdr:rowOff>
    </xdr:from>
    <xdr:to>
      <xdr:col>16</xdr:col>
      <xdr:colOff>24341</xdr:colOff>
      <xdr:row>3</xdr:row>
      <xdr:rowOff>21168</xdr:rowOff>
    </xdr:to>
    <xdr:sp macro="" textlink="">
      <xdr:nvSpPr>
        <xdr:cNvPr id="9" name="CuadroTexto 8"/>
        <xdr:cNvSpPr txBox="1"/>
      </xdr:nvSpPr>
      <xdr:spPr>
        <a:xfrm>
          <a:off x="131233" y="172710"/>
          <a:ext cx="8956675" cy="3818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tlCol="0" anchor="t"/>
        <a:lstStyle/>
        <a:p>
          <a:r>
            <a:rPr lang="es-ES" sz="850">
              <a:solidFill>
                <a:schemeClr val="bg2"/>
              </a:solidFill>
              <a:latin typeface="BdE Neue Helvetica 65 Medium" panose="020B0604020202020204" pitchFamily="34" charset="0"/>
            </a:rPr>
            <a:t>Distribución de las operaciones e importe, por tipo de entidad y tipo de producto</a:t>
          </a:r>
        </a:p>
        <a:p>
          <a:r>
            <a:rPr lang="es-ES" sz="850">
              <a:solidFill>
                <a:schemeClr val="bg2"/>
              </a:solidFill>
              <a:latin typeface="BdE Neue Helvetica 65 Medium" panose="020B0604020202020204" pitchFamily="34" charset="0"/>
            </a:rPr>
            <a:t>Total de</a:t>
          </a:r>
          <a:r>
            <a:rPr lang="es-ES" sz="850" baseline="0">
              <a:solidFill>
                <a:schemeClr val="bg2"/>
              </a:solidFill>
              <a:latin typeface="BdE Neue Helvetica 65 Medium" panose="020B0604020202020204" pitchFamily="34" charset="0"/>
            </a:rPr>
            <a:t> </a:t>
          </a:r>
          <a:r>
            <a:rPr lang="es-ES" sz="850">
              <a:solidFill>
                <a:schemeClr val="bg2"/>
              </a:solidFill>
              <a:latin typeface="BdE Neue Helvetica 65 Medium" panose="020B0604020202020204" pitchFamily="34" charset="0"/>
            </a:rPr>
            <a:t>riesgos declarados</a:t>
          </a:r>
        </a:p>
      </xdr:txBody>
    </xdr:sp>
    <xdr:clientData/>
  </xdr:twoCellAnchor>
  <xdr:twoCellAnchor>
    <xdr:from>
      <xdr:col>0</xdr:col>
      <xdr:colOff>0</xdr:colOff>
      <xdr:row>28</xdr:row>
      <xdr:rowOff>72762</xdr:rowOff>
    </xdr:from>
    <xdr:to>
      <xdr:col>14</xdr:col>
      <xdr:colOff>355490</xdr:colOff>
      <xdr:row>32</xdr:row>
      <xdr:rowOff>84080</xdr:rowOff>
    </xdr:to>
    <xdr:sp macro="" textlink="">
      <xdr:nvSpPr>
        <xdr:cNvPr id="10" name="Rectángulo 9"/>
        <xdr:cNvSpPr/>
      </xdr:nvSpPr>
      <xdr:spPr>
        <a:xfrm>
          <a:off x="0" y="5612301"/>
          <a:ext cx="8767569" cy="7733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marL="0" indent="0" algn="l"/>
          <a:r>
            <a:rPr lang="es-ES" sz="750" b="0" i="0" u="none" strike="noStrike" baseline="0">
              <a:solidFill>
                <a:sysClr val="windowText" lastClr="000000"/>
              </a:solidFill>
              <a:latin typeface="BdE Neue Helvetica 45 Light" panose="020B0403020202020204" pitchFamily="34" charset="0"/>
              <a:ea typeface="+mn-ea"/>
              <a:cs typeface="+mn-cs"/>
            </a:rPr>
            <a:t>FUENTE: Banco de España.
a. Entidades de pago, entidades de dinero electrónico, prestamistas inmobiliarios y entidades de crédito en régimen de libre prestación de servicios, Sareb, FGD, SAECA y Banco de España.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NCOORD\CIR\2%20METODOLOGIA%20Y%20CALIDAD\MEMORIA%20CIR\2022\3.%20Anejo%20estad&#237;stico%20-%20Final\Mem-CIR-Indice%20Anejo%20Estad&#237;stico%20-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</sheetNames>
    <sheetDataSet>
      <sheetData sheetId="0">
        <row r="1">
          <cell r="A1" t="str">
            <v>Anejo 1. Índice de cuadros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Nueva imagen 2019">
      <a:dk1>
        <a:srgbClr val="000000"/>
      </a:dk1>
      <a:lt1>
        <a:srgbClr val="FFFFFF"/>
      </a:lt1>
      <a:dk2>
        <a:srgbClr val="A32938"/>
      </a:dk2>
      <a:lt2>
        <a:srgbClr val="004081"/>
      </a:lt2>
      <a:accent1>
        <a:srgbClr val="F06800"/>
      </a:accent1>
      <a:accent2>
        <a:srgbClr val="246C24"/>
      </a:accent2>
      <a:accent3>
        <a:srgbClr val="00A39B"/>
      </a:accent3>
      <a:accent4>
        <a:srgbClr val="EE0213"/>
      </a:accent4>
      <a:accent5>
        <a:srgbClr val="694B37"/>
      </a:accent5>
      <a:accent6>
        <a:srgbClr val="F53FAB"/>
      </a:accent6>
      <a:hlink>
        <a:srgbClr val="FFFFFF"/>
      </a:hlink>
      <a:folHlink>
        <a:srgbClr val="0000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showGridLines="0" tabSelected="1" zoomScale="150" zoomScaleNormal="150" zoomScaleSheetLayoutView="100" workbookViewId="0">
      <selection activeCell="R21" sqref="R21"/>
    </sheetView>
  </sheetViews>
  <sheetFormatPr baseColWidth="10" defaultColWidth="11.53515625" defaultRowHeight="11.15" customHeight="1" x14ac:dyDescent="0.35"/>
  <cols>
    <col min="1" max="1" width="7" style="1" customWidth="1"/>
    <col min="2" max="2" width="8.07421875" style="2" customWidth="1"/>
    <col min="3" max="3" width="9.84375" style="2" customWidth="1"/>
    <col min="4" max="4" width="10.3046875" style="2" customWidth="1"/>
    <col min="5" max="5" width="0.53515625" style="2" customWidth="1"/>
    <col min="6" max="6" width="12.3046875" style="2" customWidth="1"/>
    <col min="7" max="7" width="13.53515625" style="2" customWidth="1"/>
    <col min="8" max="8" width="0.53515625" style="2" customWidth="1"/>
    <col min="9" max="9" width="7.07421875" style="2" customWidth="1"/>
    <col min="10" max="10" width="8.53515625" style="2" customWidth="1"/>
    <col min="11" max="11" width="6.23046875" style="2" customWidth="1"/>
    <col min="12" max="12" width="0.69140625" style="2" customWidth="1"/>
    <col min="13" max="13" width="5.765625" style="2" customWidth="1"/>
    <col min="14" max="14" width="7" style="1" customWidth="1"/>
    <col min="15" max="15" width="7.3828125" style="1" customWidth="1"/>
    <col min="16" max="16" width="5.765625" style="1" bestFit="1" customWidth="1"/>
    <col min="17" max="17" width="5.3046875" style="1" bestFit="1" customWidth="1"/>
    <col min="18" max="18" width="6.765625" style="1" bestFit="1" customWidth="1"/>
    <col min="19" max="19" width="5.53515625" style="1" customWidth="1"/>
    <col min="20" max="20" width="6.4609375" style="1" bestFit="1" customWidth="1"/>
    <col min="21" max="16384" width="11.53515625" style="1"/>
  </cols>
  <sheetData>
    <row r="1" spans="1:21" ht="14.25" customHeight="1" x14ac:dyDescent="0.35"/>
    <row r="2" spans="1:21" ht="14.25" customHeight="1" x14ac:dyDescent="0.35"/>
    <row r="3" spans="1:21" ht="14.25" customHeight="1" x14ac:dyDescent="0.35"/>
    <row r="4" spans="1:21" ht="18.5" customHeight="1" x14ac:dyDescent="0.35"/>
    <row r="5" spans="1:21" ht="14.25" customHeight="1" x14ac:dyDescent="0.35">
      <c r="A5" s="3"/>
      <c r="B5" s="30" t="s">
        <v>11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2"/>
      <c r="Q5" s="2"/>
      <c r="R5" s="2"/>
      <c r="S5" s="2"/>
      <c r="T5" s="2"/>
      <c r="U5" s="2"/>
    </row>
    <row r="6" spans="1:21" ht="14.25" customHeight="1" x14ac:dyDescent="0.35">
      <c r="A6" s="3"/>
      <c r="B6" s="26" t="s">
        <v>8</v>
      </c>
      <c r="C6" s="26"/>
      <c r="D6" s="26"/>
      <c r="E6" s="5"/>
      <c r="F6" s="26" t="s">
        <v>7</v>
      </c>
      <c r="G6" s="26"/>
      <c r="H6" s="5"/>
      <c r="I6" s="29" t="s">
        <v>6</v>
      </c>
      <c r="J6" s="29"/>
      <c r="K6" s="29"/>
      <c r="L6" s="29" t="s">
        <v>5</v>
      </c>
      <c r="M6" s="29"/>
      <c r="N6" s="29"/>
      <c r="O6" s="29"/>
      <c r="P6" s="2"/>
      <c r="Q6" s="2"/>
      <c r="R6" s="2"/>
      <c r="S6" s="2"/>
      <c r="T6" s="2"/>
      <c r="U6" s="2"/>
    </row>
    <row r="7" spans="1:21" ht="40" customHeight="1" x14ac:dyDescent="0.35">
      <c r="A7" s="3"/>
      <c r="B7" s="20" t="s">
        <v>3</v>
      </c>
      <c r="C7" s="12" t="s">
        <v>12</v>
      </c>
      <c r="D7" s="12" t="s">
        <v>13</v>
      </c>
      <c r="E7" s="5"/>
      <c r="F7" s="20" t="s">
        <v>3</v>
      </c>
      <c r="G7" s="12" t="s">
        <v>2</v>
      </c>
      <c r="H7" s="5"/>
      <c r="I7" s="27"/>
      <c r="J7" s="27"/>
      <c r="K7" s="27"/>
      <c r="L7" s="27"/>
      <c r="M7" s="27"/>
      <c r="N7" s="27"/>
      <c r="O7" s="27"/>
      <c r="P7" s="2"/>
      <c r="Q7" s="2"/>
      <c r="R7" s="2"/>
      <c r="S7" s="2"/>
      <c r="T7" s="2"/>
      <c r="U7" s="2"/>
    </row>
    <row r="8" spans="1:21" ht="14" customHeight="1" x14ac:dyDescent="0.35">
      <c r="A8" s="16">
        <v>2017</v>
      </c>
      <c r="B8" s="21">
        <v>35634.593850892124</v>
      </c>
      <c r="C8" s="21">
        <v>12.236000000000001</v>
      </c>
      <c r="D8" s="21">
        <v>1724.8364854431843</v>
      </c>
      <c r="E8" s="21"/>
      <c r="F8" s="32">
        <v>5891.8276119047641</v>
      </c>
      <c r="G8" s="21">
        <v>2.0999999999999998E-2</v>
      </c>
      <c r="H8" s="21"/>
      <c r="I8" s="31">
        <v>170.80799999999999</v>
      </c>
      <c r="J8" s="31"/>
      <c r="K8" s="31"/>
      <c r="L8" s="31">
        <v>43434.322948240071</v>
      </c>
      <c r="M8" s="31"/>
      <c r="N8" s="31"/>
      <c r="O8" s="31"/>
      <c r="P8" s="2"/>
      <c r="Q8" s="2"/>
      <c r="R8" s="2"/>
      <c r="S8" s="2"/>
      <c r="T8" s="2"/>
      <c r="U8" s="2"/>
    </row>
    <row r="9" spans="1:21" ht="14" customHeight="1" x14ac:dyDescent="0.35">
      <c r="A9" s="7">
        <v>2018</v>
      </c>
      <c r="B9" s="11">
        <v>36784.008405470442</v>
      </c>
      <c r="C9" s="11">
        <v>11.821999999999999</v>
      </c>
      <c r="D9" s="11">
        <v>1696.144554596661</v>
      </c>
      <c r="E9" s="11"/>
      <c r="F9" s="33">
        <v>7224.881599999997</v>
      </c>
      <c r="G9" s="11">
        <v>1.2999999999999999E-2</v>
      </c>
      <c r="H9" s="11"/>
      <c r="I9" s="25">
        <v>175.72588333333331</v>
      </c>
      <c r="J9" s="25"/>
      <c r="K9" s="25"/>
      <c r="L9" s="25">
        <v>45892.595443400431</v>
      </c>
      <c r="M9" s="25"/>
      <c r="N9" s="25"/>
      <c r="O9" s="25"/>
      <c r="P9" s="2"/>
      <c r="Q9" s="2"/>
      <c r="R9" s="2"/>
      <c r="S9" s="2"/>
      <c r="T9" s="2"/>
      <c r="U9" s="2"/>
    </row>
    <row r="10" spans="1:21" ht="14" customHeight="1" x14ac:dyDescent="0.35">
      <c r="A10" s="7">
        <v>2019</v>
      </c>
      <c r="B10" s="11">
        <v>39026.266169036535</v>
      </c>
      <c r="C10" s="11">
        <v>14.478999999999999</v>
      </c>
      <c r="D10" s="11">
        <v>1709.6329871016228</v>
      </c>
      <c r="E10" s="11"/>
      <c r="F10" s="33">
        <v>6746.8530166666606</v>
      </c>
      <c r="G10" s="11">
        <v>2.1000000000000001E-2</v>
      </c>
      <c r="H10" s="11"/>
      <c r="I10" s="25">
        <v>171.8078166666667</v>
      </c>
      <c r="J10" s="25"/>
      <c r="K10" s="25"/>
      <c r="L10" s="25">
        <v>47669.059989471483</v>
      </c>
      <c r="M10" s="25"/>
      <c r="N10" s="25"/>
      <c r="O10" s="25"/>
      <c r="P10" s="2"/>
      <c r="Q10" s="2"/>
      <c r="R10" s="2"/>
      <c r="S10" s="2"/>
      <c r="T10" s="2"/>
      <c r="U10" s="2"/>
    </row>
    <row r="11" spans="1:21" ht="14" customHeight="1" x14ac:dyDescent="0.35">
      <c r="A11" s="7">
        <v>2020</v>
      </c>
      <c r="B11" s="11">
        <v>40062.699879749038</v>
      </c>
      <c r="C11" s="11">
        <v>15.558</v>
      </c>
      <c r="D11" s="11">
        <v>1664.4948722185241</v>
      </c>
      <c r="E11" s="11"/>
      <c r="F11" s="33">
        <v>6703.5368333333299</v>
      </c>
      <c r="G11" s="11">
        <v>9.0000000000000011E-3</v>
      </c>
      <c r="H11" s="11"/>
      <c r="I11" s="25">
        <v>200.04142051282051</v>
      </c>
      <c r="J11" s="25"/>
      <c r="K11" s="25"/>
      <c r="L11" s="25">
        <v>48646.340005813705</v>
      </c>
      <c r="M11" s="25"/>
      <c r="N11" s="25"/>
      <c r="O11" s="25"/>
      <c r="P11" s="2"/>
      <c r="Q11" s="2"/>
      <c r="R11" s="2"/>
      <c r="S11" s="2"/>
      <c r="T11" s="2"/>
      <c r="U11" s="2"/>
    </row>
    <row r="12" spans="1:21" ht="14" customHeight="1" x14ac:dyDescent="0.35">
      <c r="A12" s="7">
        <v>2021</v>
      </c>
      <c r="B12" s="11">
        <v>39827.813821536845</v>
      </c>
      <c r="C12" s="11">
        <v>20.503</v>
      </c>
      <c r="D12" s="11">
        <v>1583.8716503246746</v>
      </c>
      <c r="E12" s="11"/>
      <c r="F12" s="33">
        <v>7450.5663833333301</v>
      </c>
      <c r="G12" s="11">
        <v>9.0000000000000011E-3</v>
      </c>
      <c r="H12" s="11"/>
      <c r="I12" s="25">
        <v>206.37299999999999</v>
      </c>
      <c r="J12" s="25"/>
      <c r="K12" s="25"/>
      <c r="L12" s="25">
        <v>49089.136855194847</v>
      </c>
      <c r="M12" s="25"/>
      <c r="N12" s="25"/>
      <c r="O12" s="25"/>
      <c r="P12" s="2"/>
      <c r="Q12" s="2"/>
      <c r="R12" s="2"/>
      <c r="S12" s="2"/>
      <c r="T12" s="2"/>
      <c r="U12" s="2"/>
    </row>
    <row r="13" spans="1:21" ht="14" customHeight="1" x14ac:dyDescent="0.35">
      <c r="A13" s="7">
        <v>2022</v>
      </c>
      <c r="B13" s="22">
        <v>39187.86993914967</v>
      </c>
      <c r="C13" s="22">
        <v>19.736999999999998</v>
      </c>
      <c r="D13" s="22">
        <v>1548.3875051587299</v>
      </c>
      <c r="E13" s="22"/>
      <c r="F13" s="33">
        <v>9405.7706083333342</v>
      </c>
      <c r="G13" s="22">
        <v>0.01</v>
      </c>
      <c r="H13" s="22"/>
      <c r="I13" s="25">
        <v>220.38833333333335</v>
      </c>
      <c r="J13" s="25"/>
      <c r="K13" s="25"/>
      <c r="L13" s="25">
        <v>50382.163385975073</v>
      </c>
      <c r="M13" s="25"/>
      <c r="N13" s="25"/>
      <c r="O13" s="25"/>
      <c r="P13" s="2"/>
      <c r="Q13" s="2"/>
      <c r="R13" s="2"/>
      <c r="S13" s="2"/>
      <c r="T13" s="2"/>
      <c r="U13" s="2"/>
    </row>
    <row r="14" spans="1:21" ht="14" customHeight="1" x14ac:dyDescent="0.35">
      <c r="A14" s="6">
        <v>2023</v>
      </c>
      <c r="B14" s="23">
        <v>43095.55972857141</v>
      </c>
      <c r="C14" s="23">
        <v>21.574000000000002</v>
      </c>
      <c r="D14" s="23">
        <v>1515.744807648759</v>
      </c>
      <c r="E14" s="23"/>
      <c r="F14" s="34">
        <v>16336.376783333297</v>
      </c>
      <c r="G14" s="23">
        <v>4.7E-2</v>
      </c>
      <c r="H14" s="23"/>
      <c r="I14" s="35">
        <v>239.54571666666669</v>
      </c>
      <c r="J14" s="35"/>
      <c r="K14" s="35"/>
      <c r="L14" s="35">
        <v>61208.84803622013</v>
      </c>
      <c r="M14" s="35"/>
      <c r="N14" s="35"/>
      <c r="O14" s="35"/>
      <c r="P14" s="2"/>
      <c r="Q14" s="2"/>
      <c r="R14" s="2"/>
      <c r="S14" s="2"/>
      <c r="T14" s="2"/>
      <c r="U14" s="2"/>
    </row>
    <row r="15" spans="1:21" ht="24.5" customHeight="1" x14ac:dyDescent="0.35">
      <c r="A15" s="4"/>
      <c r="B15" s="4"/>
      <c r="C15" s="4"/>
      <c r="D15" s="4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2"/>
      <c r="Q15" s="2"/>
      <c r="R15" s="2"/>
      <c r="S15" s="2"/>
      <c r="T15" s="2"/>
      <c r="U15" s="2"/>
    </row>
    <row r="16" spans="1:21" ht="14.25" customHeight="1" x14ac:dyDescent="0.35">
      <c r="A16" s="3"/>
      <c r="B16" s="30" t="s">
        <v>10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2"/>
      <c r="Q16" s="2"/>
      <c r="R16" s="2"/>
      <c r="S16" s="2"/>
      <c r="T16" s="2"/>
      <c r="U16" s="2"/>
    </row>
    <row r="17" spans="1:21" ht="14.25" customHeight="1" x14ac:dyDescent="0.35">
      <c r="A17" s="3" t="s">
        <v>9</v>
      </c>
      <c r="B17" s="26" t="s">
        <v>8</v>
      </c>
      <c r="C17" s="26"/>
      <c r="D17" s="26"/>
      <c r="E17" s="26"/>
      <c r="F17" s="26"/>
      <c r="G17" s="26"/>
      <c r="H17" s="5"/>
      <c r="I17" s="26" t="s">
        <v>7</v>
      </c>
      <c r="J17" s="26"/>
      <c r="K17" s="26"/>
      <c r="L17" s="26"/>
      <c r="M17" s="26"/>
      <c r="N17" s="27" t="s">
        <v>6</v>
      </c>
      <c r="O17" s="27" t="s">
        <v>5</v>
      </c>
      <c r="P17" s="2"/>
      <c r="Q17" s="2"/>
      <c r="R17" s="2"/>
      <c r="S17" s="2"/>
      <c r="T17" s="2"/>
      <c r="U17" s="2"/>
    </row>
    <row r="18" spans="1:21" ht="14.25" customHeight="1" x14ac:dyDescent="0.35">
      <c r="A18" s="3"/>
      <c r="B18" s="26" t="s">
        <v>3</v>
      </c>
      <c r="C18" s="26"/>
      <c r="D18" s="26"/>
      <c r="E18" s="5"/>
      <c r="F18" s="27" t="s">
        <v>4</v>
      </c>
      <c r="G18" s="27" t="s">
        <v>13</v>
      </c>
      <c r="H18" s="5"/>
      <c r="I18" s="28" t="s">
        <v>3</v>
      </c>
      <c r="J18" s="28"/>
      <c r="K18" s="28"/>
      <c r="L18" s="5"/>
      <c r="M18" s="29" t="s">
        <v>2</v>
      </c>
      <c r="N18" s="27"/>
      <c r="O18" s="27"/>
      <c r="P18" s="2"/>
      <c r="Q18" s="2"/>
      <c r="R18" s="2"/>
      <c r="S18" s="2"/>
      <c r="T18" s="2"/>
      <c r="U18" s="2"/>
    </row>
    <row r="19" spans="1:21" ht="14.25" customHeight="1" x14ac:dyDescent="0.35">
      <c r="A19" s="3"/>
      <c r="B19" s="14"/>
      <c r="C19" s="13" t="s">
        <v>1</v>
      </c>
      <c r="D19" s="13" t="s">
        <v>0</v>
      </c>
      <c r="E19" s="5"/>
      <c r="F19" s="27"/>
      <c r="G19" s="27"/>
      <c r="H19" s="5"/>
      <c r="I19" s="15"/>
      <c r="J19" s="13" t="s">
        <v>1</v>
      </c>
      <c r="K19" s="13" t="s">
        <v>0</v>
      </c>
      <c r="L19" s="5"/>
      <c r="M19" s="27"/>
      <c r="N19" s="27"/>
      <c r="O19" s="27"/>
      <c r="P19" s="2"/>
      <c r="Q19" s="2"/>
      <c r="R19" s="2"/>
      <c r="S19" s="2"/>
      <c r="T19" s="2"/>
      <c r="U19" s="2"/>
    </row>
    <row r="20" spans="1:21" ht="14.25" customHeight="1" x14ac:dyDescent="0.35">
      <c r="A20" s="16">
        <v>2017</v>
      </c>
      <c r="B20" s="17">
        <v>1796861.3179980812</v>
      </c>
      <c r="C20" s="17">
        <v>1653253.4436589452</v>
      </c>
      <c r="D20" s="17">
        <v>143607.87433913955</v>
      </c>
      <c r="E20" s="18"/>
      <c r="F20" s="17">
        <v>396230.62764999998</v>
      </c>
      <c r="G20" s="17">
        <v>293823.93349504523</v>
      </c>
      <c r="H20" s="18"/>
      <c r="I20" s="17">
        <v>52980.923801769073</v>
      </c>
      <c r="J20" s="17">
        <v>46980.443814011938</v>
      </c>
      <c r="K20" s="17">
        <v>6000.4799877571404</v>
      </c>
      <c r="L20" s="18"/>
      <c r="M20" s="17">
        <v>664.07405800000004</v>
      </c>
      <c r="N20" s="17">
        <v>76139.703138500001</v>
      </c>
      <c r="O20" s="17">
        <f t="shared" ref="O20:O25" si="0">+B20+F20+G20+I20+M20+N20</f>
        <v>2616700.5801413953</v>
      </c>
      <c r="P20" s="2"/>
      <c r="Q20" s="2"/>
      <c r="R20" s="2"/>
      <c r="S20" s="2"/>
      <c r="T20" s="2"/>
      <c r="U20" s="2"/>
    </row>
    <row r="21" spans="1:21" ht="14.25" customHeight="1" x14ac:dyDescent="0.35">
      <c r="A21" s="7">
        <v>2018</v>
      </c>
      <c r="B21" s="10">
        <v>1747885.8780750223</v>
      </c>
      <c r="C21" s="10">
        <v>1607062.4248562381</v>
      </c>
      <c r="D21" s="10">
        <v>140823.45321878773</v>
      </c>
      <c r="E21" s="8"/>
      <c r="F21" s="10">
        <v>391918.81975000002</v>
      </c>
      <c r="G21" s="10">
        <v>275526.27231675031</v>
      </c>
      <c r="H21" s="8"/>
      <c r="I21" s="10">
        <v>57344.984846416672</v>
      </c>
      <c r="J21" s="10">
        <v>49608.196249350003</v>
      </c>
      <c r="K21" s="10">
        <v>7736.7885970666703</v>
      </c>
      <c r="L21" s="8"/>
      <c r="M21" s="10">
        <v>868.82599000000005</v>
      </c>
      <c r="N21" s="10">
        <v>73579.432907599999</v>
      </c>
      <c r="O21" s="10">
        <f t="shared" si="0"/>
        <v>2547124.2138857888</v>
      </c>
      <c r="P21" s="2"/>
      <c r="Q21" s="2"/>
      <c r="R21" s="2"/>
      <c r="S21" s="2"/>
      <c r="T21" s="2"/>
      <c r="U21" s="2"/>
    </row>
    <row r="22" spans="1:21" ht="14.25" customHeight="1" x14ac:dyDescent="0.35">
      <c r="A22" s="7">
        <v>2019</v>
      </c>
      <c r="B22" s="10">
        <v>1804032.7827222559</v>
      </c>
      <c r="C22" s="10">
        <v>1655189.9610592239</v>
      </c>
      <c r="D22" s="10">
        <v>148842.82166303624</v>
      </c>
      <c r="E22" s="8"/>
      <c r="F22" s="10">
        <v>384340.25590400002</v>
      </c>
      <c r="G22" s="10">
        <v>313106.65545491932</v>
      </c>
      <c r="H22" s="8"/>
      <c r="I22" s="10">
        <v>56087.802488583271</v>
      </c>
      <c r="J22" s="10">
        <v>48414.567914099971</v>
      </c>
      <c r="K22" s="10">
        <v>7673.2345744833365</v>
      </c>
      <c r="L22" s="8"/>
      <c r="M22" s="10">
        <v>944.98123699999996</v>
      </c>
      <c r="N22" s="10">
        <v>76042.884149066667</v>
      </c>
      <c r="O22" s="10">
        <f t="shared" si="0"/>
        <v>2634555.3619558248</v>
      </c>
      <c r="P22" s="2"/>
      <c r="Q22" s="2"/>
      <c r="R22" s="2"/>
      <c r="S22" s="2"/>
      <c r="T22" s="2"/>
      <c r="U22" s="2"/>
    </row>
    <row r="23" spans="1:21" ht="14.25" customHeight="1" x14ac:dyDescent="0.35">
      <c r="A23" s="7">
        <v>2020</v>
      </c>
      <c r="B23" s="10">
        <v>2081575.5892089105</v>
      </c>
      <c r="C23" s="10">
        <v>1909169.2994131988</v>
      </c>
      <c r="D23" s="10">
        <v>172406.28979571152</v>
      </c>
      <c r="E23" s="8"/>
      <c r="F23" s="10">
        <v>403343.39477200003</v>
      </c>
      <c r="G23" s="10">
        <v>349335.64054683119</v>
      </c>
      <c r="H23" s="8"/>
      <c r="I23" s="10">
        <v>48458.195879766739</v>
      </c>
      <c r="J23" s="10">
        <v>39863.729024850036</v>
      </c>
      <c r="K23" s="10">
        <v>8594.466854916669</v>
      </c>
      <c r="L23" s="8"/>
      <c r="M23" s="10">
        <v>478.54187300000001</v>
      </c>
      <c r="N23" s="10">
        <v>77002.541200979496</v>
      </c>
      <c r="O23" s="10">
        <f t="shared" si="0"/>
        <v>2960193.9034814881</v>
      </c>
      <c r="P23" s="2"/>
      <c r="Q23" s="2"/>
      <c r="R23" s="2"/>
      <c r="S23" s="2"/>
      <c r="T23" s="2"/>
      <c r="U23" s="2"/>
    </row>
    <row r="24" spans="1:21" ht="15" customHeight="1" x14ac:dyDescent="0.35">
      <c r="A24" s="7">
        <v>2021</v>
      </c>
      <c r="B24" s="10">
        <v>2265000.8878009431</v>
      </c>
      <c r="C24" s="10">
        <v>2096643.1985432734</v>
      </c>
      <c r="D24" s="10">
        <v>168357.68925766664</v>
      </c>
      <c r="E24" s="8"/>
      <c r="F24" s="10">
        <v>395115.11762700003</v>
      </c>
      <c r="G24" s="10">
        <v>381286.25676475512</v>
      </c>
      <c r="H24" s="8"/>
      <c r="I24" s="10">
        <v>50292.975183983406</v>
      </c>
      <c r="J24" s="10">
        <v>40017.563190066699</v>
      </c>
      <c r="K24" s="10">
        <v>10275.411993916701</v>
      </c>
      <c r="L24" s="8"/>
      <c r="M24" s="10">
        <v>583.73137899999995</v>
      </c>
      <c r="N24" s="10">
        <v>73405.898299833323</v>
      </c>
      <c r="O24" s="10">
        <f t="shared" si="0"/>
        <v>3165684.8670555148</v>
      </c>
      <c r="P24" s="2"/>
      <c r="Q24" s="2"/>
      <c r="R24" s="2"/>
      <c r="S24" s="2"/>
      <c r="T24" s="2"/>
      <c r="U24" s="2"/>
    </row>
    <row r="25" spans="1:21" ht="15" customHeight="1" x14ac:dyDescent="0.35">
      <c r="A25" s="7">
        <v>2022</v>
      </c>
      <c r="B25" s="10">
        <v>2231586.4762037164</v>
      </c>
      <c r="C25" s="10">
        <v>2061469.8076543978</v>
      </c>
      <c r="D25" s="10">
        <v>170116.66827231197</v>
      </c>
      <c r="E25" s="8"/>
      <c r="F25" s="10">
        <v>452084.99603500002</v>
      </c>
      <c r="G25" s="10">
        <v>438409.87993361533</v>
      </c>
      <c r="H25" s="8"/>
      <c r="I25" s="10">
        <v>58089.75972780837</v>
      </c>
      <c r="J25" s="10">
        <v>42919.180687808366</v>
      </c>
      <c r="K25" s="10">
        <v>15170.579039999999</v>
      </c>
      <c r="L25" s="8"/>
      <c r="M25" s="10">
        <v>722.80608000000007</v>
      </c>
      <c r="N25" s="10">
        <v>76291.448994666673</v>
      </c>
      <c r="O25" s="10">
        <f t="shared" si="0"/>
        <v>3257185.3669748064</v>
      </c>
      <c r="P25" s="2"/>
      <c r="Q25" s="2"/>
      <c r="R25" s="2"/>
      <c r="S25" s="2"/>
      <c r="T25" s="2"/>
      <c r="U25" s="2"/>
    </row>
    <row r="26" spans="1:21" ht="15" customHeight="1" x14ac:dyDescent="0.35">
      <c r="A26" s="6">
        <v>2023</v>
      </c>
      <c r="B26" s="9">
        <v>2293187.1117436802</v>
      </c>
      <c r="C26" s="9">
        <v>2120393.2810013639</v>
      </c>
      <c r="D26" s="9">
        <v>172793.83074231638</v>
      </c>
      <c r="E26" s="19"/>
      <c r="F26" s="9">
        <v>463603.65613299998</v>
      </c>
      <c r="G26" s="9">
        <v>485200.25386937702</v>
      </c>
      <c r="H26" s="19"/>
      <c r="I26" s="9">
        <v>75991.954825149936</v>
      </c>
      <c r="J26" s="9">
        <v>47821.514210783302</v>
      </c>
      <c r="K26" s="9">
        <v>28170.4406143667</v>
      </c>
      <c r="L26" s="19"/>
      <c r="M26" s="9">
        <v>749.347487</v>
      </c>
      <c r="N26" s="9">
        <v>68662.071273450012</v>
      </c>
      <c r="O26" s="9">
        <v>3387394.3953316566</v>
      </c>
      <c r="P26" s="2"/>
      <c r="Q26" s="2"/>
      <c r="R26" s="2"/>
      <c r="S26" s="2"/>
      <c r="T26" s="2"/>
      <c r="U26" s="2"/>
    </row>
    <row r="27" spans="1:21" ht="15" customHeight="1" x14ac:dyDescent="0.35">
      <c r="A27" s="2"/>
      <c r="N27" s="2"/>
      <c r="O27" s="2"/>
      <c r="P27" s="2"/>
      <c r="Q27" s="2"/>
      <c r="R27" s="2"/>
      <c r="S27" s="2"/>
      <c r="T27" s="2"/>
      <c r="U27" s="2"/>
    </row>
    <row r="28" spans="1:21" ht="15" customHeight="1" x14ac:dyDescent="0.35">
      <c r="A28" s="2"/>
      <c r="N28" s="2"/>
      <c r="O28" s="2"/>
      <c r="P28" s="2"/>
      <c r="Q28" s="2"/>
      <c r="R28" s="2"/>
      <c r="S28" s="2"/>
      <c r="T28" s="2"/>
      <c r="U28" s="2"/>
    </row>
    <row r="29" spans="1:21" ht="15" customHeight="1" x14ac:dyDescent="0.35"/>
    <row r="30" spans="1:21" ht="15" customHeight="1" x14ac:dyDescent="0.35"/>
    <row r="31" spans="1:21" ht="15" customHeight="1" x14ac:dyDescent="0.35"/>
    <row r="32" spans="1:21" ht="15" customHeight="1" x14ac:dyDescent="0.35"/>
    <row r="33" spans="2:9" ht="15" customHeight="1" x14ac:dyDescent="0.35"/>
    <row r="34" spans="2:9" ht="15" customHeight="1" x14ac:dyDescent="0.35"/>
    <row r="35" spans="2:9" ht="11.15" customHeight="1" x14ac:dyDescent="0.35">
      <c r="B35" s="24"/>
      <c r="I35" s="24"/>
    </row>
    <row r="36" spans="2:9" ht="11.15" customHeight="1" x14ac:dyDescent="0.35">
      <c r="B36" s="24"/>
      <c r="I36" s="24"/>
    </row>
    <row r="37" spans="2:9" ht="11.15" customHeight="1" x14ac:dyDescent="0.35">
      <c r="B37" s="24"/>
      <c r="I37" s="24"/>
    </row>
    <row r="38" spans="2:9" ht="11.15" customHeight="1" x14ac:dyDescent="0.35">
      <c r="B38" s="24"/>
      <c r="I38" s="24"/>
    </row>
    <row r="39" spans="2:9" ht="11.15" customHeight="1" x14ac:dyDescent="0.35">
      <c r="B39" s="24"/>
      <c r="I39" s="24"/>
    </row>
    <row r="40" spans="2:9" ht="11.15" customHeight="1" x14ac:dyDescent="0.35">
      <c r="B40" s="24"/>
      <c r="I40" s="24"/>
    </row>
    <row r="41" spans="2:9" ht="11.15" hidden="1" customHeight="1" x14ac:dyDescent="0.35">
      <c r="B41" s="24"/>
    </row>
    <row r="42" spans="2:9" ht="11.15" customHeight="1" x14ac:dyDescent="0.35">
      <c r="B42" s="24"/>
    </row>
  </sheetData>
  <mergeCells count="29">
    <mergeCell ref="B5:O5"/>
    <mergeCell ref="B16:O16"/>
    <mergeCell ref="I6:K7"/>
    <mergeCell ref="L6:O7"/>
    <mergeCell ref="B6:D6"/>
    <mergeCell ref="F6:G6"/>
    <mergeCell ref="L8:O8"/>
    <mergeCell ref="L9:O9"/>
    <mergeCell ref="L10:O10"/>
    <mergeCell ref="L11:O11"/>
    <mergeCell ref="L12:O12"/>
    <mergeCell ref="L13:O13"/>
    <mergeCell ref="I8:K8"/>
    <mergeCell ref="I9:K9"/>
    <mergeCell ref="I10:K10"/>
    <mergeCell ref="I11:K11"/>
    <mergeCell ref="O17:O19"/>
    <mergeCell ref="B18:D18"/>
    <mergeCell ref="F18:F19"/>
    <mergeCell ref="G18:G19"/>
    <mergeCell ref="I18:K18"/>
    <mergeCell ref="M18:M19"/>
    <mergeCell ref="I12:K12"/>
    <mergeCell ref="I13:K13"/>
    <mergeCell ref="B17:G17"/>
    <mergeCell ref="I17:M17"/>
    <mergeCell ref="N17:N19"/>
    <mergeCell ref="I14:K14"/>
    <mergeCell ref="L14:O14"/>
  </mergeCells>
  <pageMargins left="0.74803149606299213" right="0" top="0.6692913385826772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AA.2</vt:lpstr>
      <vt:lpstr>AA.2!Área_de_impresión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Lola C.</dc:creator>
  <cp:lastModifiedBy>ZX_SOPORTE_EDICION, Q92911X</cp:lastModifiedBy>
  <cp:lastPrinted>2024-04-22T11:32:49Z</cp:lastPrinted>
  <dcterms:created xsi:type="dcterms:W3CDTF">2023-06-05T18:19:03Z</dcterms:created>
  <dcterms:modified xsi:type="dcterms:W3CDTF">2024-05-14T16:40:57Z</dcterms:modified>
</cp:coreProperties>
</file>