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TRABAJO\Cosmos en  C\Contratos\"/>
    </mc:Choice>
  </mc:AlternateContent>
  <bookViews>
    <workbookView xWindow="0" yWindow="0" windowWidth="20490" windowHeight="6720"/>
  </bookViews>
  <sheets>
    <sheet name="Contratos 2021" sheetId="1" r:id="rId1"/>
  </sheets>
  <externalReferences>
    <externalReference r:id="rId2"/>
    <externalReference r:id="rId3"/>
  </externalReferences>
  <definedNames>
    <definedName name="_xlnm._FilterDatabase" localSheetId="0" hidden="1">'Contratos 2021'!$A$1:$N$257</definedName>
    <definedName name="_xlnm.Print_Area" localSheetId="0">'Contratos 2021'!$A$1:$M$257</definedName>
    <definedName name="datos">[1]Hoja1!$A$1:$AO$1986</definedName>
    <definedName name="observaciones">[1]observaciones!$A$2:$M$28</definedName>
    <definedName name="observaciones1">[2]Hoja2!$A$1:$L$22</definedName>
    <definedName name="_xlnm.Print_Titles" localSheetId="0">'Contratos 2021'!$1:$1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115" i="1" l="1"/>
  <c r="Q114" i="1"/>
  <c r="J34" i="1"/>
  <c r="J33" i="1"/>
</calcChain>
</file>

<file path=xl/sharedStrings.xml><?xml version="1.0" encoding="utf-8"?>
<sst xmlns="http://schemas.openxmlformats.org/spreadsheetml/2006/main" count="2569" uniqueCount="1067">
  <si>
    <t>Ref. Expte.</t>
  </si>
  <si>
    <t>Publicidad procedimiento</t>
  </si>
  <si>
    <t>Procedimiento adjudicación</t>
  </si>
  <si>
    <t>Tipo contrato</t>
  </si>
  <si>
    <t>Objeto</t>
  </si>
  <si>
    <t>Fecha formalización</t>
  </si>
  <si>
    <t>Fecha inicio</t>
  </si>
  <si>
    <t>Fecha vencimiento</t>
  </si>
  <si>
    <t>Duración contrato</t>
  </si>
  <si>
    <t>Presupuesto base de licitación</t>
  </si>
  <si>
    <t>Importe adjudicado (impuestos indirectos no incluidos)</t>
  </si>
  <si>
    <t>N.º licitadores</t>
  </si>
  <si>
    <t>Adjudicatario</t>
  </si>
  <si>
    <t>18/13712</t>
  </si>
  <si>
    <t>PLACSP 
&amp;
DOUE</t>
  </si>
  <si>
    <t>Restringido criterios múltiples</t>
  </si>
  <si>
    <t>Obras</t>
  </si>
  <si>
    <t>Obras de reorganización de los espacios bancarios de la sucursal de Barcelona.</t>
  </si>
  <si>
    <t>11/01/2021</t>
  </si>
  <si>
    <t>10/01/2024</t>
  </si>
  <si>
    <t>3 años</t>
  </si>
  <si>
    <t>23.886.220,05</t>
  </si>
  <si>
    <t>CONSTRUCTORA SAN JOSÉ, S.A.</t>
  </si>
  <si>
    <t>20/02451</t>
  </si>
  <si>
    <t>PLACSP</t>
  </si>
  <si>
    <t>Abierto criterio precio</t>
  </si>
  <si>
    <t>Sustitución del grupo electrógeno en la sucursal del Banco de España en Badajoz.</t>
  </si>
  <si>
    <t>05/01/2021</t>
  </si>
  <si>
    <t>04/04/2021</t>
  </si>
  <si>
    <t>3 meses</t>
  </si>
  <si>
    <t>84.572,93</t>
  </si>
  <si>
    <t>56.232,71</t>
  </si>
  <si>
    <t>INGEMONT TECNOLOGIAS, S.A.</t>
  </si>
  <si>
    <t>19/05523</t>
  </si>
  <si>
    <t>No aplica</t>
  </si>
  <si>
    <t>Negociado sin publicidad</t>
  </si>
  <si>
    <t>Suministros</t>
  </si>
  <si>
    <t>Adquisición de licencias de los productos RiskManager y CreditManager</t>
  </si>
  <si>
    <t>01/03/2021</t>
  </si>
  <si>
    <t>28/02/2023</t>
  </si>
  <si>
    <t>2 años</t>
  </si>
  <si>
    <t>1.012.315,98</t>
  </si>
  <si>
    <t>MSCI LIMITED</t>
  </si>
  <si>
    <t>19/03849</t>
  </si>
  <si>
    <t>Adquisición de la licencia Premium de MyStandards para el proyecto ECMS</t>
  </si>
  <si>
    <t>14/01/2021</t>
  </si>
  <si>
    <t>22/02/2026</t>
  </si>
  <si>
    <t>5 años</t>
  </si>
  <si>
    <t>250.000,00</t>
  </si>
  <si>
    <t>S.W.I.F.T. S.C.R.L.</t>
  </si>
  <si>
    <t>19/03846</t>
  </si>
  <si>
    <t>Abierto criterios múltiples</t>
  </si>
  <si>
    <t>Servicios</t>
  </si>
  <si>
    <t>Servicios de apoyo para la construcción del sistema de Medición de Riesgos</t>
  </si>
  <si>
    <t>25/01/2021</t>
  </si>
  <si>
    <t>24/01/2022</t>
  </si>
  <si>
    <t>1 año</t>
  </si>
  <si>
    <t>127.050,00</t>
  </si>
  <si>
    <t>93.846,20</t>
  </si>
  <si>
    <t>ATOS SPAIN, S.A.</t>
  </si>
  <si>
    <t>20/03664</t>
  </si>
  <si>
    <t>Suministro de programas informáticos para el mantenimiento y soporte de licencias perpetuas para la solución de archivado de correo electrónico con Enterprise Vault</t>
  </si>
  <si>
    <t>19/01/2021</t>
  </si>
  <si>
    <t>31/01/2024</t>
  </si>
  <si>
    <t>145.200,00</t>
  </si>
  <si>
    <t>120.000,00</t>
  </si>
  <si>
    <t>LOGICALIS SPAIN, S.L.U.</t>
  </si>
  <si>
    <t>20/03839</t>
  </si>
  <si>
    <t>Compra Centralizada Europea</t>
  </si>
  <si>
    <t>Contrato en el seno de la licitación conjunta de la Oficina de Coordinación de Adquisiciones del Eurosistema EPCO 19.11. Servicios de comunicaciones y de mensajería financiera con el componente Eurosystem Single Market Infrastructure Gateway (ESMIG)</t>
  </si>
  <si>
    <t>12/01/2021</t>
  </si>
  <si>
    <t>19/11/2031</t>
  </si>
  <si>
    <t>10 años y 10 meses</t>
  </si>
  <si>
    <t>1.089.000,00</t>
  </si>
  <si>
    <t>797.113,24</t>
  </si>
  <si>
    <t>20/00048</t>
  </si>
  <si>
    <t>Suministro de licencias de uso para una solución de robotización y automatización de procesos</t>
  </si>
  <si>
    <t>13/01/2021</t>
  </si>
  <si>
    <t>02/02/2021</t>
  </si>
  <si>
    <t>01/02/2022</t>
  </si>
  <si>
    <t>84.700,00</t>
  </si>
  <si>
    <t>29.302,16</t>
  </si>
  <si>
    <t>ITEGGO CONSULTING S.L.</t>
  </si>
  <si>
    <t>20/00800</t>
  </si>
  <si>
    <t>Mantenimiento integral de seis multiplexores DWDM en servicio, del traslado de dos de ellos dentro del edificio de Cibeles y del suministro e instalación de nuevos componentes en todos ellos</t>
  </si>
  <si>
    <t>01/02/2024</t>
  </si>
  <si>
    <t>1.017.610,00</t>
  </si>
  <si>
    <t>837.845,92</t>
  </si>
  <si>
    <t>FIBERNET, S.L.</t>
  </si>
  <si>
    <t>20/08127</t>
  </si>
  <si>
    <t>Servicio de hospedaje y operación de la plataforma de compartición de información de ciberamenazas dentro de la iniciativa CIISI-EU del ECRB</t>
  </si>
  <si>
    <t>08/02/2021</t>
  </si>
  <si>
    <t>15/02/2021</t>
  </si>
  <si>
    <t>14/02/2024</t>
  </si>
  <si>
    <t>4.356,00</t>
  </si>
  <si>
    <t>3.600,00</t>
  </si>
  <si>
    <t>SECURITY MADE IN LETZEBUERG, G.I.E.</t>
  </si>
  <si>
    <t>19/11428</t>
  </si>
  <si>
    <t>Servicios de mantenimiento de las instalaciones generales de sucursales del Banco de España (Lote 1: Sucursal de A Coruña)</t>
  </si>
  <si>
    <t>15/01/2021</t>
  </si>
  <si>
    <t>14/02/2021</t>
  </si>
  <si>
    <t>13/02/2024</t>
  </si>
  <si>
    <t>129.420,12</t>
  </si>
  <si>
    <t>EULEN S.A.</t>
  </si>
  <si>
    <t>Servicios de mantenimiento de las instalaciones generales de sucursales del Banco de España (Lote 2: Sucursal de Badajoz)</t>
  </si>
  <si>
    <t>13/02/2021</t>
  </si>
  <si>
    <t>12/02/2024</t>
  </si>
  <si>
    <t>105.528,57</t>
  </si>
  <si>
    <t>CLECE, S.A.</t>
  </si>
  <si>
    <t>Servicios de mantenimiento de las instalaciones generales de sucursales del Banco de España (Lote 3: Sucursal de Málaga)</t>
  </si>
  <si>
    <t>150.358,23</t>
  </si>
  <si>
    <t>Servicios de mantenimiento de las instalaciones generales de sucursales del Banco de España (Lote 4: Sucursal de Oviedo)</t>
  </si>
  <si>
    <t>108.516,56</t>
  </si>
  <si>
    <t>Servicios de mantenimiento de las instalaciones generales de sucursales del Banco de España (Lote 5: Sucursal de Palma</t>
  </si>
  <si>
    <t>129.960,49</t>
  </si>
  <si>
    <t>Servicios de mantenimiento de las instalaciones generales de sucursales del Banco de España (Lote 6: Sucursal de Sevilla)</t>
  </si>
  <si>
    <t>149.052,36</t>
  </si>
  <si>
    <t>OHL SERVICIOS INGESAN, S.A.</t>
  </si>
  <si>
    <t>Servicios de mantenimiento de las instalaciones generales de sucursales del Banco de España (Lote 7: Sucursal de Valladolid)</t>
  </si>
  <si>
    <t>104.039,28</t>
  </si>
  <si>
    <t>20/02748</t>
  </si>
  <si>
    <t>Suministro de combustible de automoción para la flota de vehículos del Banco de España</t>
  </si>
  <si>
    <t>25/03/2021</t>
  </si>
  <si>
    <t>24/03/2022</t>
  </si>
  <si>
    <t>274.974,45</t>
  </si>
  <si>
    <t>227.251,61</t>
  </si>
  <si>
    <t>SOLRED, S.A.</t>
  </si>
  <si>
    <t>20/07109</t>
  </si>
  <si>
    <t>Abierto Simplificado</t>
  </si>
  <si>
    <t>Suministro y puesta en marcha de un equip de inspección de paquetería por rayos x</t>
  </si>
  <si>
    <t>02/03/2021</t>
  </si>
  <si>
    <t>01/05/2021</t>
  </si>
  <si>
    <t>2 meses</t>
  </si>
  <si>
    <t>36.300,00</t>
  </si>
  <si>
    <t>23.850,00</t>
  </si>
  <si>
    <t>PROSELEC SEGURIDAD, S.A.U.</t>
  </si>
  <si>
    <t>20/03655</t>
  </si>
  <si>
    <t>Elementos de control de las cajas de volumen variable del edificio de Alcalá 522</t>
  </si>
  <si>
    <t>18/02/2021</t>
  </si>
  <si>
    <t>17/06/2021</t>
  </si>
  <si>
    <t>4 meses</t>
  </si>
  <si>
    <t>320.000,00</t>
  </si>
  <si>
    <t>176.668,88</t>
  </si>
  <si>
    <t>VEOLIA SERVICIOS LECAM, S.A.U.</t>
  </si>
  <si>
    <t>20/02354</t>
  </si>
  <si>
    <t>Redacción del proyecto de ejecución, estudio de seguridad y salud, dirección facultativa de la obra y coordinación de seguridad y salud para el acondicionamiento de sistemas de climatización, alumbrado y seguridad en los espacios D-07, D-08, D-17 y D-G3 del Edificio Tradicional de Cibeles</t>
  </si>
  <si>
    <t>11/02/2021</t>
  </si>
  <si>
    <t>11/11/2022</t>
  </si>
  <si>
    <t xml:space="preserve">21 meses </t>
  </si>
  <si>
    <t>89.963,50</t>
  </si>
  <si>
    <t>55.900,00</t>
  </si>
  <si>
    <t>MECANO CONSULTING INGENIERÍA ARQUITECTURA, S.L.</t>
  </si>
  <si>
    <t>20/01895</t>
  </si>
  <si>
    <t>Servicios de redacción del proyecto de ejecución, del estudio de seguridad y salud, dirección facultativa de obra y coordinación de la seguridad y salud de la restauración de envolvente y de la instalación de iluminación exterior de la sucursal de Murcia</t>
  </si>
  <si>
    <t>15/03/2021</t>
  </si>
  <si>
    <t xml:space="preserve">2 años y 5 meses </t>
  </si>
  <si>
    <t>148.521,24</t>
  </si>
  <si>
    <t>101.203,11</t>
  </si>
  <si>
    <t>VALENTÍN BERRIOCHOA HAUSMANN</t>
  </si>
  <si>
    <t>20/07724</t>
  </si>
  <si>
    <t>Suministro de repuestos para el mantenimiento programado durante los años 2020 y 2021 de la central de cogeneración del edificio de Alcalá 522</t>
  </si>
  <si>
    <t>70.180,00</t>
  </si>
  <si>
    <t>54.469,03</t>
  </si>
  <si>
    <t>20/08653</t>
  </si>
  <si>
    <t>Suscripción Biblioteca Business Premium Collection para la Biblioteca</t>
  </si>
  <si>
    <t>01/01/2021</t>
  </si>
  <si>
    <t>31/12/2021</t>
  </si>
  <si>
    <t>18.503,68</t>
  </si>
  <si>
    <t>17.792,00</t>
  </si>
  <si>
    <t>PROQUEST LLC</t>
  </si>
  <si>
    <t>20/08655</t>
  </si>
  <si>
    <t>Suscripción Consensus para la Biblioteca</t>
  </si>
  <si>
    <t>16.276,00</t>
  </si>
  <si>
    <t>15.650,00</t>
  </si>
  <si>
    <t>CONSENSUS ECONOMICS INC</t>
  </si>
  <si>
    <t>20/08662</t>
  </si>
  <si>
    <t>Suscripción online Biblioteca OECD Books, Papers and Statistics y IEA Statistics (online)</t>
  </si>
  <si>
    <t>24.280,00</t>
  </si>
  <si>
    <t>TURPIN DISTRIBUTION SERVICES LIMITED</t>
  </si>
  <si>
    <t>20/03041</t>
  </si>
  <si>
    <t>Servicios de manipulación, transporte y almacenaje de las obras de arte de la Colección Banco de España en su sucursal en Barcelona</t>
  </si>
  <si>
    <t>05/02/2021</t>
  </si>
  <si>
    <t>05/04/2024</t>
  </si>
  <si>
    <t>3 años y 2 meses</t>
  </si>
  <si>
    <t>146.125,00</t>
  </si>
  <si>
    <t>97.820,00</t>
  </si>
  <si>
    <t>SIT GRUPO EMPRESARIAL, S.L.</t>
  </si>
  <si>
    <t>19/12100</t>
  </si>
  <si>
    <t>Suministro de uniformidad para distintos colectivos del Banco de España (Lote 2: Batas especiales)</t>
  </si>
  <si>
    <t>16/02/2021</t>
  </si>
  <si>
    <t>15/02/2023</t>
  </si>
  <si>
    <t>51.861,00</t>
  </si>
  <si>
    <t>PALOMEQUE, S.L.</t>
  </si>
  <si>
    <t>21/00109</t>
  </si>
  <si>
    <t>Suscripción a Infopro (Central Banking Standard online) para Biblioteca RG-006</t>
  </si>
  <si>
    <t>22.155,12</t>
  </si>
  <si>
    <t>21.303,00</t>
  </si>
  <si>
    <t>INFOPRO DIGITAL SERVICES LIMITED</t>
  </si>
  <si>
    <t>19/13328</t>
  </si>
  <si>
    <t>Servicios de limpieza en los locales del Banco de España en la calle Jorge Juan 129, en Madrid</t>
  </si>
  <si>
    <t>10/02/2022</t>
  </si>
  <si>
    <t>17.782,56</t>
  </si>
  <si>
    <t>12.794,38</t>
  </si>
  <si>
    <t>JUSTLIMP LIMPIEZA INTEGRAL, S.L.</t>
  </si>
  <si>
    <t>20/05194</t>
  </si>
  <si>
    <t>Servicios de limpieza del almacén del Banco de España en el Polígono de Coslada</t>
  </si>
  <si>
    <t>12/02/2021</t>
  </si>
  <si>
    <t>11/02/2024</t>
  </si>
  <si>
    <t>17.214,88</t>
  </si>
  <si>
    <t>12.089,66</t>
  </si>
  <si>
    <t>21/00033</t>
  </si>
  <si>
    <t>Servicios pericial regulatoria, con enfoque más práctico y énfasis en la experiencia de un banco central (Lote 1)</t>
  </si>
  <si>
    <t>28/01/2021</t>
  </si>
  <si>
    <t>27/01/2026</t>
  </si>
  <si>
    <t>90.000,00</t>
  </si>
  <si>
    <t>FRANCESCO PAPADIA</t>
  </si>
  <si>
    <t>Servicios pericial regulatoria, con enfoque más jurídico y especial énfasis en los requisitos legales para la movilización de colateral (Lote 2)</t>
  </si>
  <si>
    <t>65.000,00</t>
  </si>
  <si>
    <t>JOSE IGNACIO TIRADO MARTI</t>
  </si>
  <si>
    <t>20/02961</t>
  </si>
  <si>
    <t>Limpieza en los locales utilizados por el Banco de España en el Paseo de Recoletos 17 de Madrid</t>
  </si>
  <si>
    <t>17/02/2024</t>
  </si>
  <si>
    <t>247.520,18</t>
  </si>
  <si>
    <t>GRUPO DLR FACILITY SERVICES, S.L.</t>
  </si>
  <si>
    <t>20/02438</t>
  </si>
  <si>
    <t>Servicios de control y atención al visitante de sala para el espacio expositivo del Banco de España</t>
  </si>
  <si>
    <t>113.740,00</t>
  </si>
  <si>
    <t>43.500,00</t>
  </si>
  <si>
    <t>MAGÉNTICA SOCIAL, S.L.</t>
  </si>
  <si>
    <t>21/00983</t>
  </si>
  <si>
    <t>Suscripción Science Direct Collections Online para la Biblioteca. RG-028-21</t>
  </si>
  <si>
    <t>100.495,18</t>
  </si>
  <si>
    <t>96.629,98</t>
  </si>
  <si>
    <t>ELSEVIER B.V.</t>
  </si>
  <si>
    <t>21/01636</t>
  </si>
  <si>
    <t>Licencia de reproducción para utilización de resúmenes de prensa</t>
  </si>
  <si>
    <t>23/02/2021</t>
  </si>
  <si>
    <t>10 meses</t>
  </si>
  <si>
    <t>12.739,81</t>
  </si>
  <si>
    <t>10.528,77</t>
  </si>
  <si>
    <t>CENTRO ESPAÑOL DE DERECHOS REPROGRÁFICOS (CEDRO)</t>
  </si>
  <si>
    <t>20/06731</t>
  </si>
  <si>
    <t>Contratación de una póliza de seguros para la flota de vehículos y carretillas del Banco de España</t>
  </si>
  <si>
    <t>04/03/2021</t>
  </si>
  <si>
    <t>01/04/2021</t>
  </si>
  <si>
    <t>31/03/2022</t>
  </si>
  <si>
    <t>48.860,00</t>
  </si>
  <si>
    <t>45.339,67</t>
  </si>
  <si>
    <t>BILBAO COMPAÑÍA ANÓNIMA DE SEGUROS Y REASEGUROS</t>
  </si>
  <si>
    <t>20/05655</t>
  </si>
  <si>
    <t>Suscripción al boletín de noticias de Mediabrief</t>
  </si>
  <si>
    <t>01/02/2021</t>
  </si>
  <si>
    <t>31/01/2022</t>
  </si>
  <si>
    <t>19.656,00</t>
  </si>
  <si>
    <t>18.900,00</t>
  </si>
  <si>
    <t>NEWS FIRST SRL</t>
  </si>
  <si>
    <t>20/08420</t>
  </si>
  <si>
    <t>Contrato derivado de acuerdo marco EPCO 19.16 IT Software Resellers. Contratación del suministro y mantenimiento de licencias de Jira Service Desk y Bitbucket para cubrir las demandas del Banco de España</t>
  </si>
  <si>
    <t>29/01/2021</t>
  </si>
  <si>
    <t>31/01/2023</t>
  </si>
  <si>
    <t>157.300,00</t>
  </si>
  <si>
    <t>108.031,62</t>
  </si>
  <si>
    <t>SOFTWAREONE DEUTSCHLAND GMBH</t>
  </si>
  <si>
    <t>20/03972</t>
  </si>
  <si>
    <t>Suministro, servicios de puesta en producción y servicio de mantenimiento de equipos balanceadores</t>
  </si>
  <si>
    <t>868.780,00</t>
  </si>
  <si>
    <t>580.680,00</t>
  </si>
  <si>
    <t>ANTEA CONSULTING, S.L.</t>
  </si>
  <si>
    <t>21/00501</t>
  </si>
  <si>
    <t>Acceso a la información financiera de Fitch Solutions para  obtener los valores actualizados de Fundamental Financial Data</t>
  </si>
  <si>
    <t>230.686,50</t>
  </si>
  <si>
    <t>190.650,00</t>
  </si>
  <si>
    <t>FITCH SOLUTIONS, LTD</t>
  </si>
  <si>
    <t>21/00528</t>
  </si>
  <si>
    <t>Acceso a datos de WM Closing Spot Rates y History Tier de Refinitiv</t>
  </si>
  <si>
    <t>8.131,20</t>
  </si>
  <si>
    <t>6.720,00</t>
  </si>
  <si>
    <t>REFINITIV, S.L.</t>
  </si>
  <si>
    <t>20/04778</t>
  </si>
  <si>
    <t>Suministro, puesta en producción y mantenimiento de equipos de análisis de seguridad de contenidos web y de los servicios en la nube de Gateway de seguridad web y de acceso remoto seguro para las infraestructuras de interconexión con Internet del Banco de España</t>
  </si>
  <si>
    <t>22/02/2021</t>
  </si>
  <si>
    <t>21/02/2023</t>
  </si>
  <si>
    <t>939.153,60</t>
  </si>
  <si>
    <t>680.469,42</t>
  </si>
  <si>
    <t>EVOLUTIO CLOUD ENABLER, S.A.</t>
  </si>
  <si>
    <t>20/03267</t>
  </si>
  <si>
    <t>Servicios de soporte a la gestión del ciclo de vida de las aplicaciones operativas</t>
  </si>
  <si>
    <t>10/03/2021</t>
  </si>
  <si>
    <t>31/03/2024</t>
  </si>
  <si>
    <t>1.996.500,00</t>
  </si>
  <si>
    <t>1.449.180,00</t>
  </si>
  <si>
    <t>INDRA SOLUCIONES TECNOLOGÍAS DE LA INFORMACIÓN, S.L.</t>
  </si>
  <si>
    <t>21/00879</t>
  </si>
  <si>
    <t>Acceso a la información financiera de S&amp;P</t>
  </si>
  <si>
    <t>223.850,00</t>
  </si>
  <si>
    <t>185.000,00</t>
  </si>
  <si>
    <r>
      <t>S&amp;P GLOBAL MARKET INTELLIGENCE, LLC</t>
    </r>
    <r>
      <rPr>
        <sz val="9"/>
        <color rgb="FFFF0000"/>
        <rFont val="BdE Neue Helvetica 55 Roman"/>
        <family val="2"/>
      </rPr>
      <t xml:space="preserve"> </t>
    </r>
  </si>
  <si>
    <t>21/01417</t>
  </si>
  <si>
    <t>Acceso a datos de JPMorgan</t>
  </si>
  <si>
    <t>28/02/2022</t>
  </si>
  <si>
    <t>23.881,62</t>
  </si>
  <si>
    <t>19.736,88</t>
  </si>
  <si>
    <t>20/07174</t>
  </si>
  <si>
    <t>Mantenimiento y soporte de la licencia del producto LoadRunner Professional</t>
  </si>
  <si>
    <t>12/03/2021</t>
  </si>
  <si>
    <t>58.080,00</t>
  </si>
  <si>
    <t>47.007,00</t>
  </si>
  <si>
    <t>MICRO FOCUS SOFTWARE SPAIN, S.L.U.</t>
  </si>
  <si>
    <t>20/07381</t>
  </si>
  <si>
    <t>Suministro de suscripciones para el mantenimiento y soporte del sistema de automatización basado en Ansible de la plataforma ESAP</t>
  </si>
  <si>
    <t>22/03/2021</t>
  </si>
  <si>
    <t>37.752,00</t>
  </si>
  <si>
    <t>25.272,00</t>
  </si>
  <si>
    <t>ESSI PROJECTS, S.A.</t>
  </si>
  <si>
    <t>21/02319</t>
  </si>
  <si>
    <t xml:space="preserve"> Acceso a la información financiera Datalicence</t>
  </si>
  <si>
    <t>31/03/2021</t>
  </si>
  <si>
    <t>24/08/2021</t>
  </si>
  <si>
    <t>5 meses</t>
  </si>
  <si>
    <t>18.755,00</t>
  </si>
  <si>
    <t>15.500,00</t>
  </si>
  <si>
    <t>BLOOMBERG FINANCE LP</t>
  </si>
  <si>
    <t>21/02191</t>
  </si>
  <si>
    <t>Acceso a la información financiera Datalicence (Master Data y Calculation Services)</t>
  </si>
  <si>
    <t>31/03/2023</t>
  </si>
  <si>
    <t>257.730,00</t>
  </si>
  <si>
    <t>213.000,00</t>
  </si>
  <si>
    <t>20/03902</t>
  </si>
  <si>
    <t>Servicios de impartición del programa de ofimática para empleados del Banco de España. (Lote 1: Formación en ofimática en modalidad presencial para empleados ubicados en Madrid)</t>
  </si>
  <si>
    <t>26/03/2021</t>
  </si>
  <si>
    <t>01/09/2021</t>
  </si>
  <si>
    <t>31/08/2022</t>
  </si>
  <si>
    <t>33.320,00</t>
  </si>
  <si>
    <t>GADESOFT, S.L.</t>
  </si>
  <si>
    <t>Servicios de impartición del programa de ofimática para empleados del Banco de España. (Lote 2: Formación en ofimática en modalidad on-line)</t>
  </si>
  <si>
    <t>25/03/2022</t>
  </si>
  <si>
    <t>MAINFOR SOLUCIONES TECNOLÓGICAS Y FORMACIÓN, S.L.U.</t>
  </si>
  <si>
    <t>20/06009</t>
  </si>
  <si>
    <t xml:space="preserve"> Suministro de mascarillas quirúrgicas para el Banco de España</t>
  </si>
  <si>
    <t>26/11/2021</t>
  </si>
  <si>
    <t xml:space="preserve">8 meses </t>
  </si>
  <si>
    <t>245.025,00</t>
  </si>
  <si>
    <t>19.350,00</t>
  </si>
  <si>
    <t>NACIL MEDICA4 GROUP, S.L.</t>
  </si>
  <si>
    <t>20/03044</t>
  </si>
  <si>
    <t>Negociado con publicidad</t>
  </si>
  <si>
    <t>Servicios de soporte técnico para el análisis de moneda</t>
  </si>
  <si>
    <t>18/05/2021</t>
  </si>
  <si>
    <t>17/05/2022</t>
  </si>
  <si>
    <t>FÁBRICA NACIONAL DE MONEDA Y TIMBRE - REAL CASA DE LA MONEDA</t>
  </si>
  <si>
    <t>20/05289</t>
  </si>
  <si>
    <t>Servicios de protección personal en el Banco de España</t>
  </si>
  <si>
    <t>14/06/2021</t>
  </si>
  <si>
    <t>31/08/2024</t>
  </si>
  <si>
    <t>PROSEGUR SOLUCIONES INTEGRALES DE SEGURIDAD ESPAÑA, S.L.</t>
  </si>
  <si>
    <t>20/05084</t>
  </si>
  <si>
    <t>Suministro, instalación y mantenimiento de un sistema de seguridad con conexión a central receptora de alarmas en el almacén del Banco de España en Coslada</t>
  </si>
  <si>
    <t>01/06/2021</t>
  </si>
  <si>
    <t>15/06/2026</t>
  </si>
  <si>
    <t>SEGURSYSTEM EUROPA, S.L.U.</t>
  </si>
  <si>
    <t>20/05129</t>
  </si>
  <si>
    <t>Suministro e instalación de baterías para los equipos SAI de la rama A de alimentación eléctrica del centro de cálculo de Alcalá 522</t>
  </si>
  <si>
    <t>21/04/2021</t>
  </si>
  <si>
    <t>20/07/2021</t>
  </si>
  <si>
    <t>20/04671</t>
  </si>
  <si>
    <t>Obras para la creación de un nuevo acceso a la cubierta, plataforma de la zona del chaflán de Cibeles, perímetro del lucernario de la Biblioteca, en el edificio del Banco de España situado en la c/ Alcalá 48 de Madrid</t>
  </si>
  <si>
    <t>15/04/2021</t>
  </si>
  <si>
    <t>COBRA INSTALACIONES Y SERVICIOS, S.A.</t>
  </si>
  <si>
    <t>19/12896</t>
  </si>
  <si>
    <t>Trabajos de reforma de 3 zonas de aseos y vestuarios en el edificio del Banco de España en la c/ Alcalá 522 de Madrid</t>
  </si>
  <si>
    <t>16/04/2021</t>
  </si>
  <si>
    <t>15/08/2021</t>
  </si>
  <si>
    <t>EIFFAGE ENERGÍA, S.L.U.</t>
  </si>
  <si>
    <t>20/03514</t>
  </si>
  <si>
    <t>Servicios de redacción de los proyectos básico y de ejecución, dirección facultativa y coordinación de seguridad y salud de las obras de reforma de las instalaciones generales y ejecución de espacios de reuniones de la sucursal de Málaga</t>
  </si>
  <si>
    <t>20/05/2021</t>
  </si>
  <si>
    <t>19/03/2024</t>
  </si>
  <si>
    <t>2 años, 10 meses y 15 días</t>
  </si>
  <si>
    <t>IDP INGENIERIA Y ARQUITECTURA IBERIA, S.L.U.</t>
  </si>
  <si>
    <t>20/08541</t>
  </si>
  <si>
    <t>Servicios de control de calidad y auditoría de puesta en marcha de instalaciones y de modelo BIM de las obras de reorganización de los espacios bancarios de la sucursal de Barcelona</t>
  </si>
  <si>
    <t>21/05/2021</t>
  </si>
  <si>
    <t>21/05/2024</t>
  </si>
  <si>
    <t>TPF GETINSA EUROESTUDIOS, S.L.</t>
  </si>
  <si>
    <t>20/05718</t>
  </si>
  <si>
    <t>Trabajos de construcción de cabinas de vestuarios accesibles en el edificio de c/ Alcalá 48 de Madrid</t>
  </si>
  <si>
    <t>19/08/2021</t>
  </si>
  <si>
    <t>R.C.-93, S.L.</t>
  </si>
  <si>
    <t>20/03571</t>
  </si>
  <si>
    <t>Obras de reforma del módulo F de la planta 2ª del Edificio 2 en la c/ Alcalá, 522 de Madrid</t>
  </si>
  <si>
    <t>19/05/2021</t>
  </si>
  <si>
    <t>11/08/2021</t>
  </si>
  <si>
    <t>84 días</t>
  </si>
  <si>
    <t>ELECNOR, S.A.</t>
  </si>
  <si>
    <t>19/06746</t>
  </si>
  <si>
    <t>Servicios de catering para eventos institucionales en el Banco de España</t>
  </si>
  <si>
    <t>14/04/2021</t>
  </si>
  <si>
    <t>13/04/2022</t>
  </si>
  <si>
    <t>M. DIFUSIÓN Y CATERING, S.L.</t>
  </si>
  <si>
    <t>20/04699</t>
  </si>
  <si>
    <t>Suministro y distribución de material de impresión</t>
  </si>
  <si>
    <t>14/04/2023</t>
  </si>
  <si>
    <t>INFOPRODUCTS, S.L.</t>
  </si>
  <si>
    <t>20/03370</t>
  </si>
  <si>
    <t>Suministro y mantenimiento de una fotocopiadora</t>
  </si>
  <si>
    <t>13/04/2026</t>
  </si>
  <si>
    <t>KONICA MINOLTA BUSINESS SOLUTIONS SPAIN, S.A.</t>
  </si>
  <si>
    <t>20/05355</t>
  </si>
  <si>
    <t>Servicios de desinsectación, desinfección y desratización en varios edificios del Banco de España en Madrid</t>
  </si>
  <si>
    <t>23/04/2021</t>
  </si>
  <si>
    <t>30/04/2024</t>
  </si>
  <si>
    <t>CONTROL INTEGRAL DE VEGETACIÓN, S.A.</t>
  </si>
  <si>
    <t>20/05217</t>
  </si>
  <si>
    <t>Servicios de custodia externa de parte de la colección de la Biblioteca y de documentación del Archivo del Banco de España</t>
  </si>
  <si>
    <t>19/05/2022</t>
  </si>
  <si>
    <t>SEVERIANO SERVICIO MÓVIL, S.A.</t>
  </si>
  <si>
    <t>20/07388</t>
  </si>
  <si>
    <t>Servicio de mantenimiento de jardinería en varios edificios del Banco de España en Madrid</t>
  </si>
  <si>
    <t>31/05/2024</t>
  </si>
  <si>
    <t>ISLA VERDE OBRAS Y SERVICIOS, S.L.</t>
  </si>
  <si>
    <t>20/00970</t>
  </si>
  <si>
    <t>Sillería operativa de oficina para los edificios del Banco de España.</t>
  </si>
  <si>
    <t>27/05/2021</t>
  </si>
  <si>
    <t>26/05/2026</t>
  </si>
  <si>
    <t>GRUPO FORMA5, S.L.</t>
  </si>
  <si>
    <t>20/09158</t>
  </si>
  <si>
    <t>Suministro de 9.000 monedas de colección «Bicentenario del Museo del Prado»</t>
  </si>
  <si>
    <t>03/06/2021</t>
  </si>
  <si>
    <t>30/06/2021</t>
  </si>
  <si>
    <t>1 mes</t>
  </si>
  <si>
    <t>20/08727</t>
  </si>
  <si>
    <t>Suscripción para 5 accesos a Global Market Unit</t>
  </si>
  <si>
    <t>12/05/2021</t>
  </si>
  <si>
    <t>11/05/2022</t>
  </si>
  <si>
    <t>INFORMA BUSINESS INTELLIGENCE, INC</t>
  </si>
  <si>
    <t>20/04669</t>
  </si>
  <si>
    <t>Servicio de contenidos audiovisuales para el Banco de España</t>
  </si>
  <si>
    <t>08/06/2021</t>
  </si>
  <si>
    <t>07/06/2024</t>
  </si>
  <si>
    <t>GOOD NEWS TELEVISION, S.L.</t>
  </si>
  <si>
    <t>20/04415</t>
  </si>
  <si>
    <t>Suscripción a publicación Autonomous Research (European Stock Coverage)</t>
  </si>
  <si>
    <t>11/05/2021</t>
  </si>
  <si>
    <t>17/05/2021</t>
  </si>
  <si>
    <t>16/05/2022</t>
  </si>
  <si>
    <t>BERNSTEIN AUTONOMOUS, LLP</t>
  </si>
  <si>
    <t>21/04296</t>
  </si>
  <si>
    <t>Suscripción a base de datos Six Financial Telekurs (3 accesos).</t>
  </si>
  <si>
    <t>15/06/2021</t>
  </si>
  <si>
    <t>SIX FINANCIAL INFORMATION ESPAÑA, S.A.</t>
  </si>
  <si>
    <t>21/00511</t>
  </si>
  <si>
    <t>Servicios para la creación de una obra de arte única (serie fotográfica sobre la obra del arquitecto del Banco de España, Eduardo Adaro)</t>
  </si>
  <si>
    <t>22/06/2021</t>
  </si>
  <si>
    <t>21/01/2022</t>
  </si>
  <si>
    <t>7 meses</t>
  </si>
  <si>
    <t>MANUEL MARÍA LAGUILLO MENÉNDEZ</t>
  </si>
  <si>
    <t>21/00580</t>
  </si>
  <si>
    <t>Servicios de limpieza especializada de lámparas apliques y plafones del Banco de España en el edificio de la c/ Alcalá 48 de Madrid</t>
  </si>
  <si>
    <t>29/06/2021</t>
  </si>
  <si>
    <t>28/06/2023</t>
  </si>
  <si>
    <t>CLEANER LAMP, S.L.</t>
  </si>
  <si>
    <t>20/03251</t>
  </si>
  <si>
    <t>Acuerdo marco para la adquisición, actualización, soporte y mantenimiento de los productos de software y hardware de Oracle.</t>
  </si>
  <si>
    <t>30/04/2021</t>
  </si>
  <si>
    <t>29/04/2025</t>
  </si>
  <si>
    <t>4 años</t>
  </si>
  <si>
    <t>El valor estimado del acuerdo marco es de 22.468.857,84 euros</t>
  </si>
  <si>
    <t>El importe adjudicado será el correspondiente a la suma de los futuros importes de los contratos que se formalicen sobre la base del acuerdo marco</t>
  </si>
  <si>
    <t>ORACLE IBÉRICA, S.R.L.</t>
  </si>
  <si>
    <t>21/01218</t>
  </si>
  <si>
    <t>Contrato en el seno de la licitación conjunta de la Oficina de Coordinación de Adquisiciones del Eurosistema EPCO  17.02. Suministro de 500 monitores.</t>
  </si>
  <si>
    <t>09/04/2021</t>
  </si>
  <si>
    <t>08/05/2021</t>
  </si>
  <si>
    <t>BECHTLE DIRECT S.L.</t>
  </si>
  <si>
    <t>21/02241</t>
  </si>
  <si>
    <t>Contrato en el seno de la licitación conjunta de la Oficina de Coordinación de Adquisiciones del Eurosistema EPCO  17.02. Suministro de equipamiento para el sistema SIE en sucursales</t>
  </si>
  <si>
    <t>07/05/2021</t>
  </si>
  <si>
    <t>06/06/2021</t>
  </si>
  <si>
    <t>21/00060</t>
  </si>
  <si>
    <t>Contrato en el seno de la licitación conjunta de la Oficina de Coordinación de Adquisiciones del Eurosistema EPCO  17.02. Suministro e instalación de servidores grabadores para ampliación de los sistemas de almacenamiento del sistema CCTV en el edificio de Cibeles y de Recoletos</t>
  </si>
  <si>
    <t>13/05/2021</t>
  </si>
  <si>
    <t>11/06/2021</t>
  </si>
  <si>
    <t>20/08325</t>
  </si>
  <si>
    <t>Acuerdo Marco (Expediente: 20/03251)</t>
  </si>
  <si>
    <t>Contrato basado en el acuerdo marco con la empresa Oracle Ibérica, S.R.L. para la adquisición, actualización, soporte y mantenimiento de los productos de software y hardware de Oracle. Adquisición de licencias de software con despliegue ilimitado (ULA).</t>
  </si>
  <si>
    <t>10/05/2021</t>
  </si>
  <si>
    <t>14/05/2021</t>
  </si>
  <si>
    <t>13/05/2024</t>
  </si>
  <si>
    <t>20/08326</t>
  </si>
  <si>
    <t>Contrato basado en el acuerdo marco con la empresa Oracle Ibérica, SRL para la adquisición, actualización, soporte y mantenimiento de los productos de software y hardware de Oracle. Servicios de actualización, soporte y mantenimiento de los productos de software y hardware de Oracle.</t>
  </si>
  <si>
    <t>21/01484</t>
  </si>
  <si>
    <t>Contrato basado en el acuerdo marco con la empresa Oracle Ibérica, S.R.L. para la adquisición, actualización, soporte y mantenimiento de los productos de software y hardware de Oracle. Servicios avanzados de soporte al cliente (ACS).</t>
  </si>
  <si>
    <t>21/02190</t>
  </si>
  <si>
    <t>Contrato en el seno de la licitación conjunta de la Oficina de Coordinación de Adquisiciones del Eurosistema EPCO  17.02. Suministro de 4 estaciones de trabajo</t>
  </si>
  <si>
    <t>02/07/2021</t>
  </si>
  <si>
    <t>21/02003</t>
  </si>
  <si>
    <t>Contrato derivado de acuerdo marco EPCO 19.16 IT Standard Software and Related Services. Suscripción de herramienta en la nube para análisis y control automatizado de la accesibilidad y optimización de PLACSP.</t>
  </si>
  <si>
    <t>31/05/2021</t>
  </si>
  <si>
    <t>21/02125</t>
  </si>
  <si>
    <t>Contrato en el seno de la licitación conjunta de la Oficina de Coordinación de Adquisiciones del Eurosistema EPCO  19.16 IT Standard Software and Related Services. Suministro y mantenimiento de licencias de una solución de Robotización y Automatización de procesos.</t>
  </si>
  <si>
    <t>31/05/2023</t>
  </si>
  <si>
    <t>20/03747</t>
  </si>
  <si>
    <t>Suministro, soporte y mantenimiento de licencias CA SDM y CCA
[Lote 1: Soporte y mantenimiento de licencias CA Configuration Automation for Virtual Environments (CA CCA)]</t>
  </si>
  <si>
    <t>06/05/2021</t>
  </si>
  <si>
    <t>29/05/2023</t>
  </si>
  <si>
    <t>NOS SISTEMAS, S.A.</t>
  </si>
  <si>
    <t>Suministro, soporte y mantenimiento de licencias CA SDM y CCA. 
[Lote 2: Suministro, soporte y mantenimiento de licencias de CA Service Desk Manager (CA SDM)]</t>
  </si>
  <si>
    <t>19/11392</t>
  </si>
  <si>
    <t>Servicios informáticos para la subida de versión y desarrollo de nuevas funcionalidades de la herramienta Service Desk Manager.</t>
  </si>
  <si>
    <t>05/05/2022</t>
  </si>
  <si>
    <t>19/09474</t>
  </si>
  <si>
    <t>Servicio de operación de los ordenadores centrales, departamentales y de las redes de datos, telefonía IP y equipamiento informático de los CPDs del Banco de España.</t>
  </si>
  <si>
    <t>19/04/2021</t>
  </si>
  <si>
    <t>20/02894</t>
  </si>
  <si>
    <t>Suministro y soporte técnico de los productos de software de gestión de impresión en los ordenadores centrales.</t>
  </si>
  <si>
    <t>31/05/2026</t>
  </si>
  <si>
    <r>
      <t>LEVI, RAY &amp; SHOUP, INC.</t>
    </r>
    <r>
      <rPr>
        <sz val="9"/>
        <color rgb="FFFF0000"/>
        <rFont val="BdE Neue Helvetica 55 Roman"/>
        <family val="2"/>
      </rPr>
      <t xml:space="preserve"> </t>
    </r>
  </si>
  <si>
    <t>20/03350</t>
  </si>
  <si>
    <t>Servicios de soporte tecnológico a los equipos de desarrollo y mantenimiento de las aplicaciones.</t>
  </si>
  <si>
    <r>
      <t>ATOS SPAIN, S.A.</t>
    </r>
    <r>
      <rPr>
        <sz val="9"/>
        <color rgb="FFFF0000"/>
        <rFont val="BdE Neue Helvetica 55 Roman"/>
        <family val="2"/>
      </rPr>
      <t xml:space="preserve"> </t>
    </r>
  </si>
  <si>
    <t>20/05873</t>
  </si>
  <si>
    <t>Suministro de licencias, soporte y mantenimiento del software de monitorización de impresión y ahorro de consumibles “PretonSaver”</t>
  </si>
  <si>
    <t>31/05/2022</t>
  </si>
  <si>
    <t>SOFT2SOLVE S.L.</t>
  </si>
  <si>
    <t>20/01322</t>
  </si>
  <si>
    <t>Servicios para el análisis, evolución y diseño del sitio web del Banco de España</t>
  </si>
  <si>
    <t>13/02/2023</t>
  </si>
  <si>
    <t>20 meses</t>
  </si>
  <si>
    <t>NATEEVO DIGITAL, S.L.U.</t>
  </si>
  <si>
    <t>20/04156</t>
  </si>
  <si>
    <t>Servicios informáticos de soporte y mantenimiento de aplicaciones web y aplicaciones móviles</t>
  </si>
  <si>
    <t>18/06/2021</t>
  </si>
  <si>
    <t>31/08/2023</t>
  </si>
  <si>
    <t>IBERMÁTICA, S.A.</t>
  </si>
  <si>
    <t>21/03308</t>
  </si>
  <si>
    <t xml:space="preserve"> Acceso a la información WM Closing Forwards rates y History Tier 2 de Refinitiv</t>
  </si>
  <si>
    <t>19/14626</t>
  </si>
  <si>
    <t>Lote 1: Servicios informáticos para el soporte de las aplicaciones operativas
relacionadas con la difusión de información y Central de Riesgos y las funciones internas del Banco
de España. Aplicaciones de difusión de información y Central de Riesgos.</t>
  </si>
  <si>
    <t>01/07/2021</t>
  </si>
  <si>
    <t>30/06/2022</t>
  </si>
  <si>
    <t>Servicios informáticos para el soporte de las aplicaciones operativas
relacionadas con la difusión de información y Central de Riesgos y las funciones internas del Banco
de España (Lote 2)</t>
  </si>
  <si>
    <t>21/03904</t>
  </si>
  <si>
    <t>Suscripción a la base de datos Factiva Analytics de Dow Jones</t>
  </si>
  <si>
    <t>14/06/2022</t>
  </si>
  <si>
    <t>DOW JONES INTERNATIONAL LIMITED</t>
  </si>
  <si>
    <t>20/05266</t>
  </si>
  <si>
    <t>Suministro del derecho de uso, soporte y mantenimiento de productos SAS</t>
  </si>
  <si>
    <t>SAS INSTITUTE, S.A.</t>
  </si>
  <si>
    <t>21/04308</t>
  </si>
  <si>
    <t>Suscripción para el acceso a la base de datos de Informa</t>
  </si>
  <si>
    <t>INFORMA D&amp;B, S.A.</t>
  </si>
  <si>
    <t>21/04661</t>
  </si>
  <si>
    <t>Contratación de una suscripción para el acceso a la información TRKD de Refinitiv</t>
  </si>
  <si>
    <t>19/13742</t>
  </si>
  <si>
    <t>Acuerdo marco para la prestación de servicios de selección de personal para contratación temporal</t>
  </si>
  <si>
    <t>El valor estimado del acuerdo marco es de 159.369,1 euros</t>
  </si>
  <si>
    <t>PSICÓLOGOS EMPRESARIALES Y ASOCIADOS, S.A.</t>
  </si>
  <si>
    <t>21/00991</t>
  </si>
  <si>
    <t>Acuerdo Marco</t>
  </si>
  <si>
    <t>Contrato basado en el acuerdo marco para la puesta a disposición de viajes culturales y estancias hoteleras. Viajes culturales para verano de 2021.</t>
  </si>
  <si>
    <t>15/07/2021</t>
  </si>
  <si>
    <t>LOGOBUSINESS, S.L.</t>
  </si>
  <si>
    <t>10/09/2021</t>
  </si>
  <si>
    <t>GLOBALIA CORPORATE TRAVEL, S.L.U.</t>
  </si>
  <si>
    <t>02/09/2021</t>
  </si>
  <si>
    <t>113 días</t>
  </si>
  <si>
    <t>VIAJES OLYMPIA MADRID, S.A.</t>
  </si>
  <si>
    <t>21/01095</t>
  </si>
  <si>
    <t>Contrato basado en el acuerdo marco para la puesta a disposición de viajes culturales y estancias hoteleras 2021. Hoteles verano 2021.</t>
  </si>
  <si>
    <t>11/09/2021</t>
  </si>
  <si>
    <t>107 días</t>
  </si>
  <si>
    <t>NAUTALIA VIAJES, S.L.</t>
  </si>
  <si>
    <t>VIAJES EL CORTE INGLÉS, S.A.</t>
  </si>
  <si>
    <t>21/00352</t>
  </si>
  <si>
    <t>Suscripción de una póliza de seguro de vida garante de los préstamos vivienda (Lote 1).</t>
  </si>
  <si>
    <t>28/05/2021</t>
  </si>
  <si>
    <t>01/07/2020</t>
  </si>
  <si>
    <t>18 meses</t>
  </si>
  <si>
    <t>CASER SEGUROS, S.A.</t>
  </si>
  <si>
    <t xml:space="preserve">Suscripción de una póliza de seguro de vida garante de los préstamos sociales (Lote 2). </t>
  </si>
  <si>
    <t>GENERALI ESPAÑA, S.A.DE SEGUROS Y REASEGUROS</t>
  </si>
  <si>
    <r>
      <t>Suscripción de una póliza de seguro de vida garante de los anticipos reintegrables (Lote 3).</t>
    </r>
    <r>
      <rPr>
        <b/>
        <sz val="9"/>
        <color theme="9"/>
        <rFont val="BdE Neue Helvetica 55 Roman"/>
        <family val="2"/>
      </rPr>
      <t xml:space="preserve"> </t>
    </r>
  </si>
  <si>
    <t>20/08316</t>
  </si>
  <si>
    <t>Servicio de puesta a disposición de apartamentos. Temporada de verano 2021 (Lote 1).</t>
  </si>
  <si>
    <t>16/06/2021</t>
  </si>
  <si>
    <t>15/09/2021</t>
  </si>
  <si>
    <t>Servicio de puesta a disposición de apartamentos. Temporada de verano 2021 (lotes 2, 4, 6, 7 y 9).</t>
  </si>
  <si>
    <t>30/09/2021</t>
  </si>
  <si>
    <t>ERALIS INVERSIONES, S.L.</t>
  </si>
  <si>
    <t>Servicio de puesta a disposición de apartamentos. Temporada de verano 2021 (Lotes 3, 5, 8, 11, 12 y 14).</t>
  </si>
  <si>
    <t>Servicio de puesta a disposición de apartamentos. Temporada de verano 2021 (Lote 10).</t>
  </si>
  <si>
    <t>VIAJES HALCÓN, S.A.</t>
  </si>
  <si>
    <t>20/00009</t>
  </si>
  <si>
    <t>Suministro y mantenimiento de 20 máquinas auxiliares de manejo de billetes para las ventanillas de atención al público.</t>
  </si>
  <si>
    <t>31/03/2027</t>
  </si>
  <si>
    <t>5 años y 4 meses</t>
  </si>
  <si>
    <t>21/03637</t>
  </si>
  <si>
    <t>Suministro de diversas actualizaciones en las máquinas selectoras de la marca Giesecke + Devrient GmbH.</t>
  </si>
  <si>
    <t>05/08/2021</t>
  </si>
  <si>
    <t>04/11/2021</t>
  </si>
  <si>
    <t>GIESECKE + DEVRIENT CURRENCY TECHNOLOGY IBERIA, S.L.U.</t>
  </si>
  <si>
    <t>20/04421</t>
  </si>
  <si>
    <t>Suministro, instalación y mantenimiento de equipos de laboratorio para la Unidad de Análisis de Moneda
[Lote 1:  Espectrómetro de fluorescencia de rayos X (ED-XRF)]</t>
  </si>
  <si>
    <t>21/12/2026</t>
  </si>
  <si>
    <t>FISCHER INSTRUMENTS, S. A.</t>
  </si>
  <si>
    <t>Suministro, instalación y mantenimiento de equipos de laboratorio para la unidad de Análisis de Moneda (Lote 2: Microscopio metalográfico)</t>
  </si>
  <si>
    <t>OLYMPUS IBERIA, S.A.U.</t>
  </si>
  <si>
    <t>Suministro, instalación y mantenimiento de equipos de laboratorio para análisis de moneda (Lote 3: Equipo portátil para el análisis de metales mediante espectroscopía LIBS (Laser Induced Breakdown Spectroscopy) de plasma por inducción láser)</t>
  </si>
  <si>
    <t>07/12/2026</t>
  </si>
  <si>
    <t>KEMIA, S.L</t>
  </si>
  <si>
    <t>Suministro, instalación y mantenimiento de equipos de laboratorio para la Unidad de Análisis de Moneda. 
(Lote 4: Cortadora de precisión, una prensa de embutición y una pulidora metalográfica)</t>
  </si>
  <si>
    <t>IZASA SCIENTIFIC, S.L.U</t>
  </si>
  <si>
    <t>20/00868</t>
  </si>
  <si>
    <t>Suministro y mantenimiento de 10 máquinas de plastificado de paquetes de billetes</t>
  </si>
  <si>
    <t>28/09/2021</t>
  </si>
  <si>
    <t>27/12/2026</t>
  </si>
  <si>
    <t xml:space="preserve">5 años y 3 meses </t>
  </si>
  <si>
    <t>SUZOHAPP SPAIN, S.A.</t>
  </si>
  <si>
    <t>21/02570</t>
  </si>
  <si>
    <t>Servicios de mantenimiento de máquinas de tratamiento de monedas</t>
  </si>
  <si>
    <t>29/09/2021</t>
  </si>
  <si>
    <t>22/02/2022</t>
  </si>
  <si>
    <t>21/02/2027</t>
  </si>
  <si>
    <t>20/02225</t>
  </si>
  <si>
    <t>Obras de reforma de las instalaciones generales y ejecución de espacios de reuniones de la sucursal de Sevilla</t>
  </si>
  <si>
    <t>01/01/2023</t>
  </si>
  <si>
    <t>MELD TECNIA INSTALACIONES, S.L.</t>
  </si>
  <si>
    <t>20/08178</t>
  </si>
  <si>
    <t>Obras de limpieza y conservación de fachadas de la sucursal del Banco de España en Zaragoza</t>
  </si>
  <si>
    <t>09/07/2021</t>
  </si>
  <si>
    <t>24/09/2021</t>
  </si>
  <si>
    <t>77 días</t>
  </si>
  <si>
    <t>COTAS 0,00 ARQUITECTOS, PROYECTOS Y OBRAS, S.L.</t>
  </si>
  <si>
    <t>20/03552</t>
  </si>
  <si>
    <t>Obras para ubicar las banderas en la cornisa alta de las portadas del Edificio Tradicional del Complejo Cibeles del Banco de España</t>
  </si>
  <si>
    <t>17/08/2021</t>
  </si>
  <si>
    <t>16/11/2021</t>
  </si>
  <si>
    <t>19/14327</t>
  </si>
  <si>
    <t>Servicios de Mantenimiento Integral de las Instalaciones en los edificios del Complejo Cibeles del Banco de España en Madrid.</t>
  </si>
  <si>
    <t>01/11/2021</t>
  </si>
  <si>
    <t>31/10/2026</t>
  </si>
  <si>
    <t>21/01940</t>
  </si>
  <si>
    <t>Servicios de mantenimiento de cinco elevadores en el edificio del Banco de España en la calle de Alcalá, 522 de Madrid.</t>
  </si>
  <si>
    <t>13/09/2021</t>
  </si>
  <si>
    <t>31/10/2023</t>
  </si>
  <si>
    <t>12.100,00</t>
  </si>
  <si>
    <t>DÚPLEX ELEVACIÓN, S.L.U.</t>
  </si>
  <si>
    <t>20/09237</t>
  </si>
  <si>
    <t>Servicio de digitalización a ejecutar en el Banco de España.</t>
  </si>
  <si>
    <t>08/01/2023</t>
  </si>
  <si>
    <t>246.840,00</t>
  </si>
  <si>
    <t>INFORMÁTICA ABANA, S.L.</t>
  </si>
  <si>
    <t>20/05796</t>
  </si>
  <si>
    <t>Servicios de realización de la Encuesta de Competencias Financieras 2021</t>
  </si>
  <si>
    <t>12/07/2021</t>
  </si>
  <si>
    <t>16 meses</t>
  </si>
  <si>
    <t>INSIGHTS &amp; CONSULTING KANTAR S.L.U.</t>
  </si>
  <si>
    <t>21/04924</t>
  </si>
  <si>
    <t>Contratación de suscripción a Financial Times</t>
  </si>
  <si>
    <t>30/06/2025</t>
  </si>
  <si>
    <t>THE FINANCIAL TIMES LIMITED</t>
  </si>
  <si>
    <t>20/05036</t>
  </si>
  <si>
    <t>Servicios de revisión, actualización y entrega del Plan de Seguridad del Operador y de los Planes de Protección Específicos del Banco de España</t>
  </si>
  <si>
    <t>30/07/2021</t>
  </si>
  <si>
    <t>29/07/2023</t>
  </si>
  <si>
    <t>ERNST &amp; YOUNG TRANSFORMA SERVICIOS DE CONSULTORÍA S.L.</t>
  </si>
  <si>
    <t>21/05520</t>
  </si>
  <si>
    <t>Suscripción a 35 accesos a Bankers Almanac</t>
  </si>
  <si>
    <t>19/07/2022</t>
  </si>
  <si>
    <t>LNRS DATA SERVICES LTD</t>
  </si>
  <si>
    <t>20/07036</t>
  </si>
  <si>
    <t>Servicio de mantenimiento de la colección de relojes del Banco de España</t>
  </si>
  <si>
    <t>01/10/2021</t>
  </si>
  <si>
    <t>30/09/2023</t>
  </si>
  <si>
    <t>MAETEL INSTALACIONES Y SERVICIOS INDUSTRIALES, S.A.</t>
  </si>
  <si>
    <t>21/06924</t>
  </si>
  <si>
    <t>Renovación 160 licencias FSI Connect</t>
  </si>
  <si>
    <t>15/10/2021</t>
  </si>
  <si>
    <t>14/10/2022</t>
  </si>
  <si>
    <t>BANK FOR INTERNATIONAL SETTLEMENTS</t>
  </si>
  <si>
    <t>21/01937</t>
  </si>
  <si>
    <t>Contrato en el seno de la licitación conjunta de la Oficina de Coordinación de Adquisiciones del Eurosistema EPCO  19.16 IT Standard Software and Related Services. Suministro de licencias de la suite creativa de los productos de Adobe CC (All Apps Pro y Single App Pro) y del producto de tratamiento de documentos en formato PDF (Acrobat Pro DC).</t>
  </si>
  <si>
    <t>30/08/2021</t>
  </si>
  <si>
    <t>21/04454</t>
  </si>
  <si>
    <t>Contrato en el seno de la licitación conjunta de la Oficina de Coordinación de Adquisiciones del Eurosistema EPCO  17.02. Suministro de 700 monitores y 42 impresoras matriciales Epson PLQ-50M.</t>
  </si>
  <si>
    <t>07/07/2021</t>
  </si>
  <si>
    <t>06/08/2021</t>
  </si>
  <si>
    <t>21/02080</t>
  </si>
  <si>
    <t>Contrato derivado de Acuerdo Marco EPCO 15.04 Data Room Solutions. Servicio de repositorio online de información (virtual data room) para el almacenamiento y distribución de documentos.</t>
  </si>
  <si>
    <t>01/08/2021</t>
  </si>
  <si>
    <t>31/07/2022</t>
  </si>
  <si>
    <t>BRAINLOOP AKTIENGESELLSCHAFT</t>
  </si>
  <si>
    <t>21/02004</t>
  </si>
  <si>
    <t>Contrato derivado de acuerdo marco EPCO 19.16 IT Standard Software and Related Services. Contratación de un servicio en la nube para el alojamiento del portal PLACSP Drupal del ECCBSO.</t>
  </si>
  <si>
    <t>22/07/2021</t>
  </si>
  <si>
    <t>31/07/2021</t>
  </si>
  <si>
    <t>30/07/2024</t>
  </si>
  <si>
    <t>21/03751</t>
  </si>
  <si>
    <t>Contrato en el seno de la licitación conjunta de la Oficina de Coordinación de Adquisiciones del Eurosistema EPCO  EPCO 17.02. Suministro de 53 impresoras de red.</t>
  </si>
  <si>
    <t>02/08/2021</t>
  </si>
  <si>
    <t>21/05343</t>
  </si>
  <si>
    <t>Contrato derivado de Acuerdo Marco EPCO 19.01 IT and Business Advisory Services. Contratación de los servicios de asesoramiento externo en materia IT, a través del acceso a una base de datos en tecnologías de la información y comunicaciones, mediante la adquisición de dos licencias de usuario.</t>
  </si>
  <si>
    <t>03/09/2021</t>
  </si>
  <si>
    <t>30/09/2022</t>
  </si>
  <si>
    <t>GARTNER ESPAÑA, S.L.</t>
  </si>
  <si>
    <t>21/05786</t>
  </si>
  <si>
    <t>Contrato en el seno de la licitación conjunta de la Oficina de Coordinación de Adquisiciones del Eurosistema EPCO  17.02. Suministro de 100 iPhone y 108 iPad con sus accesorios.</t>
  </si>
  <si>
    <t>09/09/2021</t>
  </si>
  <si>
    <t>08/10/2021</t>
  </si>
  <si>
    <t>21/02814</t>
  </si>
  <si>
    <t>Contrato derivado de acuerdo marco EPCO 19.16 IT Standard Software and Related Services. Contratación del servicio de soporte y mantenimiento de la plataforma RTB para la auditoría de productos OpenText.</t>
  </si>
  <si>
    <t>12/09/2024</t>
  </si>
  <si>
    <t>21/05422</t>
  </si>
  <si>
    <t>Contrato en el seno de la licitación conjunta de la Oficina de Coordinación de Adquisiciones del Eurosistema EPCO  17.02. Suministro de 1.500 auriculares, 500 PLACSPcam y 300 mochilas.</t>
  </si>
  <si>
    <t>14/09/2021</t>
  </si>
  <si>
    <t>13/10/2021</t>
  </si>
  <si>
    <t>19/14265</t>
  </si>
  <si>
    <t>Servicios de consultoría para definir la estrategia tecnológica del Banco de España.</t>
  </si>
  <si>
    <t>30/11/2021</t>
  </si>
  <si>
    <t>ACCENTURE, S.L.</t>
  </si>
  <si>
    <t>20/08876</t>
  </si>
  <si>
    <t>Contratación del mantenimiento del equipamiento hardware y las actualizaciones de licencias software de diferentes soluciones del fabricante Broadcom desplegadas en las infraestructuras de red del Banco de España</t>
  </si>
  <si>
    <t>29/07/2021</t>
  </si>
  <si>
    <t>24/11/2022</t>
  </si>
  <si>
    <t>20/03780</t>
  </si>
  <si>
    <t>Suministro de licencias de uso y soporte de una solución de almacenamiento y compartición de ficheros con el exterior.</t>
  </si>
  <si>
    <t>26/07/2021</t>
  </si>
  <si>
    <t>25/07/2023</t>
  </si>
  <si>
    <t>PROSOL ISCAT, S.L.</t>
  </si>
  <si>
    <t>21/05123</t>
  </si>
  <si>
    <t>Acceso a la información BVAL y MARS Valuation</t>
  </si>
  <si>
    <t>23/08/2023</t>
  </si>
  <si>
    <t>21/00122</t>
  </si>
  <si>
    <t>Servicios de integración de la información contenida en la base de datos Centralised
Securities Database (CSDB) en la plataforma de integración de fuentes de información externa de Iberia
Financial Software, S.L. (IFS)</t>
  </si>
  <si>
    <t>13/07/2021</t>
  </si>
  <si>
    <t>02/11/2021</t>
  </si>
  <si>
    <t>112 días</t>
  </si>
  <si>
    <t>IBERIA FINANCIAL SOFTWARE, S.R.L.</t>
  </si>
  <si>
    <t>20/06692</t>
  </si>
  <si>
    <t>Servicios informáticos de soporte ofimático orientado a soluciones de usuario.</t>
  </si>
  <si>
    <t>ALTEN SOLUCIONES PRODUCTOS AUDITORIA E INGENIERÍA, S.A.U.</t>
  </si>
  <si>
    <t>20/02892</t>
  </si>
  <si>
    <t>Suministro de una herramienta de análisis estático de código y su adaptación al modelo actual</t>
  </si>
  <si>
    <t>22/09/2021</t>
  </si>
  <si>
    <t>21/12/2024</t>
  </si>
  <si>
    <t>3 años y 3 meses</t>
  </si>
  <si>
    <t>MÉTODOS Y TECNOLOGÍA DE SISTEMAS Y PROCESOS, S.L.</t>
  </si>
  <si>
    <t>20/07037</t>
  </si>
  <si>
    <t>Suministro, instalación, configuración y puesta en marcha e integración de 6 celdas Exadata Storage server X8-2 HC, 4 ampliaciones de memoria de 768 GB y 2 bandejas ZFS, para incrementar la capacidad de almacenamiento de los servidores Exadatas</t>
  </si>
  <si>
    <t>69 días</t>
  </si>
  <si>
    <t>AVANTTIC CONSULTORIA TECNOLOGICA, S.L</t>
  </si>
  <si>
    <t>21/01464</t>
  </si>
  <si>
    <t>Suministro del derecho de uso, soporte y mantenimiento de los productos utilizados en el sistema de tratamiento de imágenes de cheques</t>
  </si>
  <si>
    <t>19/13958</t>
  </si>
  <si>
    <t>Organización, coordinación y ejecución del programa de clases de inglés (Lote 1: Clases Presenciales)</t>
  </si>
  <si>
    <t>AULA INTERCULTURAL, S.L.</t>
  </si>
  <si>
    <t>Organización, coordinación y ejecución del programa de clases de inglés (Lote 2: Clases Telefónicas)</t>
  </si>
  <si>
    <t>673.344 EUR</t>
  </si>
  <si>
    <t>Organización, coordinación y ejecución del programa de clases de inglés para empleados
(Lote 3: Cursos Intensivos)</t>
  </si>
  <si>
    <t>18/11/2021</t>
  </si>
  <si>
    <t>29/11/2021</t>
  </si>
  <si>
    <t>28/05/2023</t>
  </si>
  <si>
    <t>INTERNATIONAL HOUSE MADRID, S.A.</t>
  </si>
  <si>
    <t>Organización, coordinación y ejecución del programa de clases de inglés
(Lote 4: Cursos Monográficos)</t>
  </si>
  <si>
    <t>KINGS COLLEGE INTERNATIONAL STUDIES, S.L.</t>
  </si>
  <si>
    <t>Organización, coordinación y ejecución del programa de clases de inglés 
(Lote 5: Intensivo Residencial)</t>
  </si>
  <si>
    <t>20/05834</t>
  </si>
  <si>
    <t>Servicios de formación en Análisis, Tratamiento de Datos y Gestión de Proyectos para empleados del Banco de España (Lote 1)</t>
  </si>
  <si>
    <t>CAS TRAINING SL</t>
  </si>
  <si>
    <t>20/04287</t>
  </si>
  <si>
    <t>Servicios de mantenimiento preventivo y correctivo de los desfibriladores de los servicios centrales de Madrid y sucursales.</t>
  </si>
  <si>
    <t>12/09/2026</t>
  </si>
  <si>
    <t>ALMAS INDUSTRIES BSAFE, S.L.U.</t>
  </si>
  <si>
    <t>20/08083</t>
  </si>
  <si>
    <t>Procedimiento negociado sin publicidad</t>
  </si>
  <si>
    <t>Servicio de movimiento interno de fondos</t>
  </si>
  <si>
    <t>05/10/2021</t>
  </si>
  <si>
    <t>13/11/2021</t>
  </si>
  <si>
    <t>12/11/2024</t>
  </si>
  <si>
    <t>LOOMIS SPAIN, S.A.</t>
  </si>
  <si>
    <t>20/05373</t>
  </si>
  <si>
    <t>Con negociación</t>
  </si>
  <si>
    <t>Suministro y mantenimiento de equipos de maquinaria diversa para el procesamiento de moneda
(Lote 1: Sistema de procesamiento de moneda)</t>
  </si>
  <si>
    <t>07/10/2021</t>
  </si>
  <si>
    <t>08/07/2027</t>
  </si>
  <si>
    <t>5 años y 9 meses</t>
  </si>
  <si>
    <t>MECABAN S.A.</t>
  </si>
  <si>
    <t>Suministro y mantenimiento de equipos de maquinaria diversa para el procesamiento de moneda
(Lote 2: Sistema de encartuchado de monedas y empaquetado de cartuchos)</t>
  </si>
  <si>
    <t>Suministro y mantenimiento de equipos de maquinaria diversa para el procesamiento de moneda
(Lote 3: Suministro y mantenimiento de máquinas clasificadoras de monedas)</t>
  </si>
  <si>
    <t>Suministro y mantenimiento de equipos de maquinaria diversa para el procesamiento de moneda
(Lote 4: Suministro y mantenimiento de máquinas contadoras de monedas)</t>
  </si>
  <si>
    <t>21/04653</t>
  </si>
  <si>
    <t>Servicio de mantenimiento de las contadoras-validadoras de billetes Kisan Newton V.</t>
  </si>
  <si>
    <t>03/11/2021</t>
  </si>
  <si>
    <t>02/11/2026</t>
  </si>
  <si>
    <t>21/01813</t>
  </si>
  <si>
    <t>Suministro y mantenimiento de máquinas contadoras de billetes
(Lote 1: Máquinas contadoras de billetes por succión de pie y máquinas contadoras de billetes por succión de sobremesa)</t>
  </si>
  <si>
    <t>12/11/2021</t>
  </si>
  <si>
    <t>11/06/2027</t>
  </si>
  <si>
    <t>5 años y 6 meses</t>
  </si>
  <si>
    <t>Suministro y mantenimiento de máquinas contadoras de billetes
(Lote 2: Máquinas contadoras de billetes por fricción)</t>
  </si>
  <si>
    <t>03/09/2027</t>
  </si>
  <si>
    <t>BAM SISTEMS, S.A.</t>
  </si>
  <si>
    <t>21/00331</t>
  </si>
  <si>
    <t>Servicios para la implantación de los Planes de Autoprotección en varios edificios del Banco de España</t>
  </si>
  <si>
    <t>12/10/2024</t>
  </si>
  <si>
    <t>SGS TECNOS, S.A.</t>
  </si>
  <si>
    <t>20/05042</t>
  </si>
  <si>
    <t>Servicios de realización de los Planes de Seguridad en las sucursales del Banco de España</t>
  </si>
  <si>
    <t>19/11/2021</t>
  </si>
  <si>
    <t>18/11/2022</t>
  </si>
  <si>
    <t>20/07378</t>
  </si>
  <si>
    <t>Obras de restauración de la envolvente del edificio de la sucursal del Banco de España en Palma</t>
  </si>
  <si>
    <t>07/12/2021</t>
  </si>
  <si>
    <t>07/12/2022</t>
  </si>
  <si>
    <t>REFOART, S.L.</t>
  </si>
  <si>
    <t>21/02720</t>
  </si>
  <si>
    <t>Obras de mejora de la accesibilidad de la sucursal de Valladolid.</t>
  </si>
  <si>
    <t>11/01/2022</t>
  </si>
  <si>
    <t>CABERO EDIFICACIONES, S.A.</t>
  </si>
  <si>
    <t>20/05115</t>
  </si>
  <si>
    <t xml:space="preserve">Procedimiento negociado sin publicidad </t>
  </si>
  <si>
    <t>Servicios de redacción de los proyectos básico y de ejecución, dirección facultativa y coordinación de seguridad y salud de las obras de reforma de espacio de caja en el edificio de la c/ Alcalá 48 de Madrid</t>
  </si>
  <si>
    <t>25/11/2023</t>
  </si>
  <si>
    <t>INGESEC INGENIERÍA E INSTALACIONES, S.L.</t>
  </si>
  <si>
    <t>20/09019</t>
  </si>
  <si>
    <t>Suministro y sustitución de suelo técnico en el edificio de la c/ Alcalá 48 de Madrid.</t>
  </si>
  <si>
    <t>15/12/2021</t>
  </si>
  <si>
    <t>6 meses</t>
  </si>
  <si>
    <t>ESTUDIO DESIGN FACTORY, S.L.</t>
  </si>
  <si>
    <t>21/07424</t>
  </si>
  <si>
    <t>Servicios de dirección facultativa y coordinación de seguridad y salud de las obras de reforma de las instalaciones generales y ejecución de espacios de reuniones de la sucursal de Sevilla.</t>
  </si>
  <si>
    <t>ARQUI3 ARQUITECTURA Y URBANISMO, S.L.P.</t>
  </si>
  <si>
    <t>21/02093</t>
  </si>
  <si>
    <t>Obras de adecuación de la envolvente de los centros de control de seguridad en varias sucursales del Banco de España</t>
  </si>
  <si>
    <t>17/12/2021</t>
  </si>
  <si>
    <t>16/01/2023</t>
  </si>
  <si>
    <t>1 año y 1 mes</t>
  </si>
  <si>
    <t>OFIMOR EQUIPAMIENTOS, S.L.U.</t>
  </si>
  <si>
    <t>20/04526</t>
  </si>
  <si>
    <t>Servicios de traducción del español al inglés para el portal Web Patrimonial</t>
  </si>
  <si>
    <t>15/11/2021</t>
  </si>
  <si>
    <t>14/11/2022</t>
  </si>
  <si>
    <t>TRADUCTORES E INTÉRPRETES, S.A.</t>
  </si>
  <si>
    <t>20/08299</t>
  </si>
  <si>
    <t>Servicios de proyección digital.</t>
  </si>
  <si>
    <t>06/10/2024</t>
  </si>
  <si>
    <t>JAZZ ALTERNATIVE THINKING, S.L.</t>
  </si>
  <si>
    <t>21/04333</t>
  </si>
  <si>
    <t>Adquisición de la obra “Canons 22” de la artista Elena Asins para la Colección Banco de España</t>
  </si>
  <si>
    <t>22/10/2021</t>
  </si>
  <si>
    <t>14 días</t>
  </si>
  <si>
    <t>ELVIRA GONZÁLEZ, S.L.</t>
  </si>
  <si>
    <t>20/05897</t>
  </si>
  <si>
    <t>Suministro de publicaciones periódicas para la Biblioteca del Banco de España</t>
  </si>
  <si>
    <t>08/11/2021</t>
  </si>
  <si>
    <t>01/01/2022</t>
  </si>
  <si>
    <t>31/12/2023</t>
  </si>
  <si>
    <t>EBSCO INFORMATION SERVICES ESPAÑA, S.L.</t>
  </si>
  <si>
    <t>19/09759</t>
  </si>
  <si>
    <t>Renovación de elementos interiores en residencia  de empleados (Lote 1)</t>
  </si>
  <si>
    <t>26/10/2021</t>
  </si>
  <si>
    <t>13/12/2021</t>
  </si>
  <si>
    <t>27/02/2022</t>
  </si>
  <si>
    <t>1 mes y 15 días</t>
  </si>
  <si>
    <t>CORTINAS Y TAPICERÍAS BAQUÉS, S.L.</t>
  </si>
  <si>
    <t>Renovación de elementos interiores en residencia  de empleados (Lote 2)</t>
  </si>
  <si>
    <t>25/10/2021</t>
  </si>
  <si>
    <t>EXPERT LINE, S.L.</t>
  </si>
  <si>
    <t>Renovación de elementos interiores en residencia  de empleados (Lote 3)</t>
  </si>
  <si>
    <t>Renovación de elementos interiores en residencia  de empleados (Lote 4)</t>
  </si>
  <si>
    <t>ACCIONA PRODUCCIONES Y DISEÑO, S.A.U.</t>
  </si>
  <si>
    <t>Renovación de elementos interiores en residencia  de empleados (Lote 5)</t>
  </si>
  <si>
    <t>GALERÍAS CAMELLO MUEBLE, S.L.</t>
  </si>
  <si>
    <t>20/08050</t>
  </si>
  <si>
    <t>Servicio de atención telefónica y apoyo administrativo, y servicio de resolución de consultas escritas
(Lote 1: servicio de atención telefónica y de apoyo administrativo)</t>
  </si>
  <si>
    <t>09/12/2021</t>
  </si>
  <si>
    <t>08/12/2023</t>
  </si>
  <si>
    <t>OESÍA NETWORKS, S.L.</t>
  </si>
  <si>
    <t>Servicio de atención telefónica y apoyo administrativo, y servicio de resolución de consultas escritas
(Lote 2: servicio de resolución de consultas escritas)</t>
  </si>
  <si>
    <t>16/12/2021</t>
  </si>
  <si>
    <t>15/12/2023</t>
  </si>
  <si>
    <t>INDRA BPO SERVICIOS, S.L.U.</t>
  </si>
  <si>
    <t>21/02757</t>
  </si>
  <si>
    <t>Soporte para la creación, gestión, edición y promoción de contenidos del portal de la Colección Banco de España</t>
  </si>
  <si>
    <t>10/11/2021</t>
  </si>
  <si>
    <t>NUEVE POR NUEVE MEDIA, S.L.</t>
  </si>
  <si>
    <t>21/01970</t>
  </si>
  <si>
    <t>Servicios de limpieza en las dependencias del Banco de España en la c/Alcalá, 48 de Madrid</t>
  </si>
  <si>
    <t>21/12/2021</t>
  </si>
  <si>
    <t>31/12/2024</t>
  </si>
  <si>
    <t>21/03178</t>
  </si>
  <si>
    <t>Contrato en el marco de la licitación conjunta de la Oficina de Coordinación de Adquisiciones del Eurosistema EPCO 19.16.  Suministro de las licencias y/o suscripciones de software requeridas para la implantación de los Clusters Big Data, junto con su servicio de soporte asociado, que conforman parte de la plataforma base del Lago de Datos Corporativo del Banco de España</t>
  </si>
  <si>
    <t>11/11/2021</t>
  </si>
  <si>
    <t>21/06156</t>
  </si>
  <si>
    <t>Contrato en el marco de la licitación conjunta europea EPCO 19.16. Suministro de licencias de uso “Editable Embedding” para las fuentes tipográficas del Banco de España</t>
  </si>
  <si>
    <t>25/11/2021</t>
  </si>
  <si>
    <t>28/11/2023</t>
  </si>
  <si>
    <t>21/06776</t>
  </si>
  <si>
    <t>Contrato en el marco de la licitación conjunta europea EPCO 19.16. Suministro de licencias de uso de producto para la transferencia rápida de datos entre diferentes programas estadísticos, hojas de cálculo y bases de datos</t>
  </si>
  <si>
    <t>24/11/2021</t>
  </si>
  <si>
    <t>01/12/2021</t>
  </si>
  <si>
    <t>30/11/2023</t>
  </si>
  <si>
    <t>21/03591</t>
  </si>
  <si>
    <t>Contrato basado de el acuerdo marco EPCO 19.16 IT Standard Software and Related Services. Contratación del derecho de uso, soporte, mantenimiento y consultoría del producto Corona</t>
  </si>
  <si>
    <t>21/08925</t>
  </si>
  <si>
    <t>Contrato en el marco de la licitación conjunta europea EPCO 17.02 IT Equipment and Services. Suministro de 15 estaciones de trabajo (workstations),  mochilas, ordenador portátil,  terminales móviles y tablets con sus accesorios</t>
  </si>
  <si>
    <t>16/01/2022</t>
  </si>
  <si>
    <t>21/03617</t>
  </si>
  <si>
    <t>Contrato en el marco de la licitación conjunta europea EPCO 19.16. Suministro de derechos de uso de licencias de la aplicación LBI del producto Archibus, junto con su mantenimiento y soporte.</t>
  </si>
  <si>
    <t>20/12/2021</t>
  </si>
  <si>
    <t>31/12/2022</t>
  </si>
  <si>
    <t>21/06689</t>
  </si>
  <si>
    <t>Contrato en el marco de la licitación conjunta europea EPCO 19.16. para el suministro, actualización y mantenimiento de licencias del producto STATA.</t>
  </si>
  <si>
    <t>30/12/2023</t>
  </si>
  <si>
    <t>21/07540</t>
  </si>
  <si>
    <t>Contrato en el marco de la licitación conjunta europea EPCO 19.16. Mantenimiento de las licencias del visualizador de ficheros Microsoft Project – Seavus Project Viewer.</t>
  </si>
  <si>
    <t>29/12/2021</t>
  </si>
  <si>
    <t>21/08441</t>
  </si>
  <si>
    <t>Contratación del producto de inteligencia de amenazas externas del proveedor Crowdstrike.</t>
  </si>
  <si>
    <t>10/12/2021</t>
  </si>
  <si>
    <t>17/10/2021</t>
  </si>
  <si>
    <t>16/10/2022</t>
  </si>
  <si>
    <t>21/08168</t>
  </si>
  <si>
    <t>Contrato en el marco de la licitación conjunta europea EPCO 17.02. Suministro de estaciones de acoplamiento, accesorios y repuestos para el equipamiento de mesas compartidas</t>
  </si>
  <si>
    <t>14/12/2021</t>
  </si>
  <si>
    <t>13/08/2022</t>
  </si>
  <si>
    <t>8 meses</t>
  </si>
  <si>
    <t>21/06605</t>
  </si>
  <si>
    <t>Contrato en el marco de la licitación conjunta europea EPCO 19.16. Suministro y mantenimiento de licencias de diversas herramientas para la administración de bases de datos Db2 en z/OS</t>
  </si>
  <si>
    <t>31/12/2025</t>
  </si>
  <si>
    <t>21/02095</t>
  </si>
  <si>
    <t>Contrato en el marco de la licitación conjunta europea EPCO 19.16. Provisión y mantenimiento de una amplia gama de productos de software estándar, y otros servicios relacionados</t>
  </si>
  <si>
    <t>09/02/2022</t>
  </si>
  <si>
    <t>08/02/2025</t>
  </si>
  <si>
    <t>21/03542</t>
  </si>
  <si>
    <t>Servicios de información financiera de ratings Moody’s Credit View y Moody’s Credit Trends con la empresa Moody’s Analytics UK Limited</t>
  </si>
  <si>
    <t>30/09/2024</t>
  </si>
  <si>
    <t>2.017.000,00 más los impuestos indirectos correspondientes</t>
  </si>
  <si>
    <t>MOODY'S ANALYTICS UK LIMITED</t>
  </si>
  <si>
    <t>21/06737</t>
  </si>
  <si>
    <t>Suscripción a bases de datos o publicaciones</t>
  </si>
  <si>
    <t>Contratación de una suscripción para el acceso a la base de datos de CEIC Data</t>
  </si>
  <si>
    <t>04/10/2021</t>
  </si>
  <si>
    <t>21/10/2021</t>
  </si>
  <si>
    <t>20/10/2024</t>
  </si>
  <si>
    <t>INTERNET SECURITIES LTD</t>
  </si>
  <si>
    <t>20/06530</t>
  </si>
  <si>
    <t>Servicio tecnológico para la instalación, mantenimiento y soporte de productos de usuario</t>
  </si>
  <si>
    <t>30/11/2024</t>
  </si>
  <si>
    <t>20/07211</t>
  </si>
  <si>
    <t>Servicios informáticos para el soporte tecnológico de la infraestructura de monitorización de los sistemas informáticos</t>
  </si>
  <si>
    <t>21/07938</t>
  </si>
  <si>
    <t>Suscripción anual para el acceso a la base de datos Cross-National Time-Series Data Archive (CNTS Data Archive)</t>
  </si>
  <si>
    <t>24/10/2022</t>
  </si>
  <si>
    <t>DATABANKS INTERNATIONAL</t>
  </si>
  <si>
    <t>20/07053</t>
  </si>
  <si>
    <t>Servicios informáticos para el soporte, mantenimiento y evolución de las soluciones para la gestión de procesos de TI y campañas de evolución tecnológica</t>
  </si>
  <si>
    <t>UTE VASS-SERBATIC BDE2</t>
  </si>
  <si>
    <t>21/01242</t>
  </si>
  <si>
    <t>Servicio de mantenimiento integral de un sistema de transmisión de alarmas de seguridad en las redes del Banco de España</t>
  </si>
  <si>
    <t>27/10/2021</t>
  </si>
  <si>
    <t>SAIMA SEGURIDAD, S.A.</t>
  </si>
  <si>
    <t>21/03769</t>
  </si>
  <si>
    <t>Prestación de lo servicios para la implementación de mejoras de la Autoridad de Registro</t>
  </si>
  <si>
    <t>05/11/2021</t>
  </si>
  <si>
    <t>04/03/2022</t>
  </si>
  <si>
    <t>SISTEMAS INFORMÁTICOS ABIERTOS, S.A.</t>
  </si>
  <si>
    <t>21/02699</t>
  </si>
  <si>
    <t>Prestación del mantenimiento y actualización del sistema Formless-CBX para el año 2022</t>
  </si>
  <si>
    <t>ADHOC SYNECTIC SYSTEMS, S.A.</t>
  </si>
  <si>
    <t>20/08202</t>
  </si>
  <si>
    <t>Servicios de mantenimiento de los sistemas de almacenamiento en disco VMAX del fabricante Dell
(Lote 1: servicios de mantenimiento de los sistemas de almacenamiento en disco VMAX450F)</t>
  </si>
  <si>
    <t>DELL COMPUTER, S.A.</t>
  </si>
  <si>
    <t>Servicios de mantenimiento de los sistemas de almacenamiento en disco VMAX del fabricante Dell
(Lote 2: servicios de mantenimiento de los sistemas de almacenamiento en disco VMAX100K)</t>
  </si>
  <si>
    <t>20/04183</t>
  </si>
  <si>
    <t>Suministro de licencia corporativa On-Premise del software Sealpath</t>
  </si>
  <si>
    <t>14/12/2023</t>
  </si>
  <si>
    <t>TELEFÓNICA SOLUCIONES DE INFORMATICA Y COMUNICACIONES DE ESPAÑA, S.A.</t>
  </si>
  <si>
    <t>20/07930</t>
  </si>
  <si>
    <t>Acuerdo marco para la contratación de puesta a disposición de viajes culturales y estancias hoteleras</t>
  </si>
  <si>
    <t>19/12/2023</t>
  </si>
  <si>
    <t>El valor estimado del acuerdo marco es de 2.689.489 euros</t>
  </si>
  <si>
    <t>VIAJES PRESSTOUR ESPAÑA, S.A.</t>
  </si>
  <si>
    <t>VIAJES CIBELES, S.A.</t>
  </si>
  <si>
    <t>20/03040</t>
  </si>
  <si>
    <t>Acuerdo marco para el desarrollo de un programa de acompañamiento y desarrollo directivo en liderazgo y retos estratégicos
(Lote 1: Acompañamiento Ejecutivo)</t>
  </si>
  <si>
    <t>El valor estimado del lote 1 del acuerdo marco es de 158.400 euros</t>
  </si>
  <si>
    <t>BOARDSFERA, S.L.</t>
  </si>
  <si>
    <t>25/11/2022</t>
  </si>
  <si>
    <t>RIGHT MANAGEMENT SPAIN, S.L.U.</t>
  </si>
  <si>
    <t>GIL CASARES EXECUTIVE SEARCH, S.L.</t>
  </si>
  <si>
    <t>Acuerdo marco para el desarrollo de un programa de acompañamiento y desarrollo directivo en liderazgo y retos estratégicos
(Lote 2: Acompañamiento Directivo)</t>
  </si>
  <si>
    <t>13/12/2022</t>
  </si>
  <si>
    <t>El valor estimado del lote 2 del acuerdo marco es de 308.000 euros</t>
  </si>
  <si>
    <t>HUMANIZA, S.L.</t>
  </si>
  <si>
    <t>ALKUAR DESARROLLO HUMANO, S.L.</t>
  </si>
  <si>
    <t>EXECOACH FOR LEADERSHIP, S.L.</t>
  </si>
  <si>
    <t>Acuerdo marco para el desarrollo de un programa de acompañamiento y desarrollo directivo en liderazgo y retos estratégicos
(Lote 3: Acompañamiento profesional en el marco de otras acciones de desarrollo)</t>
  </si>
  <si>
    <t>28/11/2022</t>
  </si>
  <si>
    <t>El valor estimado del lote 3 del acuerdo marco es de 385.000 euros</t>
  </si>
  <si>
    <t>DOTS CONNECTION, S.L.</t>
  </si>
  <si>
    <t>29/11/2022</t>
  </si>
  <si>
    <t>Acuerdo marco para el desarrollo de un programa de acompañamiento y desarrollo directivo en liderazgo y retos estratégicos
(Lote 4: Acompañamiento a la Dirección en el desarrollo del Plan Estratégico)</t>
  </si>
  <si>
    <t>16/12/2022</t>
  </si>
  <si>
    <t>El valor estimado del lote 4 del acuerdo marco es de 176.000 euros</t>
  </si>
  <si>
    <t>EL VALOR DE LA RED, S.L.</t>
  </si>
  <si>
    <t>Acuerdo marco para el desarrollo de un programa de acompañamiento y desarrollo directivo en liderazgo y retos estratégicos
(Lote 5: Acompañamiento a equipos de proyectos con metodologías Agile)</t>
  </si>
  <si>
    <t>17/11/2022</t>
  </si>
  <si>
    <t>El valor estimado del lote 5 del acuerdo marco es de 475.200 euros</t>
  </si>
  <si>
    <t>KAIROS DIGITAL ANALITYCS AND BIG DATA SOLUTIONS, S.L.</t>
  </si>
  <si>
    <t>AUREN CONSULTORES SP, S.L.P.</t>
  </si>
  <si>
    <t>21/07310</t>
  </si>
  <si>
    <t>Contrato basado en el acuerdo marco EPCO 16.05. Contratación de plataforma de inglés online de Speexx</t>
  </si>
  <si>
    <t>19/10/2021</t>
  </si>
  <si>
    <t>29/10/2021</t>
  </si>
  <si>
    <t>28/10/2022</t>
  </si>
  <si>
    <t>DIGITAL PUBLISHING IBERIA, S.L</t>
  </si>
  <si>
    <t>Basado en acuerdo marco</t>
  </si>
  <si>
    <t>Contrato basado en el acuerdo marco para la contratación de realización de tareas de soporte administrativo para la convocatoria vía PLACSPex de las sesiones entre el área y los candidatos.</t>
  </si>
  <si>
    <t>Contrato basado en el acuerdo marco para el desarrollo de un programa de acompañamiento y desarrollo directivo en liderazgo y retos estratégicos: proyecto Mid Term Review del Plan Estratégico.</t>
  </si>
  <si>
    <t>30/04/2022</t>
  </si>
  <si>
    <t>4 meses y 10 días</t>
  </si>
  <si>
    <t xml:space="preserve">Contrato basado en el Acuerdo Marco para la contratación de realización de tareas de soporte administrativo para la realización de entrevistas y acreditación documental del proceso 2021T14. </t>
  </si>
  <si>
    <t>41 días</t>
  </si>
  <si>
    <t>21/02730</t>
  </si>
  <si>
    <t>Servicios de acceso y publicación de ofertas de trabajo en un portal de empleo a nivel nacional</t>
  </si>
  <si>
    <t>ADEVINTA SPAIN, S.L.U.</t>
  </si>
  <si>
    <t>21/06080</t>
  </si>
  <si>
    <t>Servicios de una póliza de seguro colectivo de accidentes</t>
  </si>
  <si>
    <t>NATIONALE NEDERLANDEN GENERALES, CIA SEGUROS Y REASEGUROS, S.A.E.</t>
  </si>
  <si>
    <t>Suscripción OECD iLIBRARY online 2022 para la Biblioteca RG-121-21</t>
  </si>
  <si>
    <t>Suscripción a Consensus Online y Papel 2022 para la Biblioteca RG-131-21</t>
  </si>
  <si>
    <t>Suscripciones a FocusEconomics online 2022 para la Biblioteca RG-145-21</t>
  </si>
  <si>
    <t>03/12/2021</t>
  </si>
  <si>
    <t>FOCUSECONOMICS, S.L.U.</t>
  </si>
  <si>
    <t>Suscripción con 4Cast Ltd. a Continuum Economics online 30/12/2021-29/12/2022 RG-144-21</t>
  </si>
  <si>
    <t>30/12/2021</t>
  </si>
  <si>
    <t>29/12/2022</t>
  </si>
  <si>
    <t>4CAST LTD.</t>
  </si>
  <si>
    <t>Suscripción a Capital Economics Research online 31/12/2021-30/12/2023 para la Biblioteca RG-007-22</t>
  </si>
  <si>
    <t>CAPITAL ECONOMICS LTD</t>
  </si>
  <si>
    <t>21/03123</t>
  </si>
  <si>
    <t>Servicios de higiene y recogida de residuos para el Servicio de Prevención de Riesgos Laborales</t>
  </si>
  <si>
    <t>01/04/2022</t>
  </si>
  <si>
    <t>RENTOKIL INITIAL ESPAÑA, S.A.</t>
  </si>
  <si>
    <t>21/02967</t>
  </si>
  <si>
    <t>Suministro de mascarillas quirúrgicas</t>
  </si>
  <si>
    <t>18/10/2022</t>
  </si>
  <si>
    <t>SUMINISTROS HOSPITALARIOS, S.A.</t>
  </si>
  <si>
    <t>21/02358</t>
  </si>
  <si>
    <t>Servicios de mantenimiento de jardines y plantas de interior de la sucursal de Badajoz</t>
  </si>
  <si>
    <t>AGROPROYECTOS EXTREMEÑOS, S.L.</t>
  </si>
  <si>
    <t>20/05869</t>
  </si>
  <si>
    <t>Servicios de lavado y planchado de batas
(Lote 10: Sucursal de Palma)</t>
  </si>
  <si>
    <t>23/12/2021</t>
  </si>
  <si>
    <t>22/12/2022</t>
  </si>
  <si>
    <t>PABLO RODOLFO PALACIO VASQUEZ</t>
  </si>
  <si>
    <t>Servicios de lavado y planchado de batas
(Lote 4: Sucursal de Barcelona)</t>
  </si>
  <si>
    <t>ANTONIA GARCÍA JUAN</t>
  </si>
  <si>
    <t>Servicios de lavado y planchado de batas
(Lote 15: Sucursal de Zaragoza)</t>
  </si>
  <si>
    <t>REY ARDID, S.L.</t>
  </si>
  <si>
    <t>21/03158</t>
  </si>
  <si>
    <t>Servicios de mantenimiento del jardín y de las plantas de interior del edificio de la sucursal del Banco de España de A Coruña.</t>
  </si>
  <si>
    <t>JARDINERÍA ARCE, S.L.</t>
  </si>
  <si>
    <t>21/02482</t>
  </si>
  <si>
    <t>Servicios auxiliares de carga, descarga y movimiento de fondos en la Sucursal de València.</t>
  </si>
  <si>
    <t>PROSEGUR SERVICIOS DE EFECTIVO ESPAÑA, S.L.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</si>
</sst>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9"/>
      <color theme="1"/>
      <name val="BdE Neue Helvetica 55 Roman"/>
      <family val="2"/>
    </font>
    <font>
      <b/>
      <sz val="9"/>
      <name val="BdE Neue Helvetica 55 Roman"/>
      <family val="2"/>
    </font>
    <font>
      <sz val="9"/>
      <color theme="1"/>
      <name val="BdE Neue Helvetica 55 Roman"/>
      <family val="2"/>
    </font>
    <font>
      <u/>
      <sz val="11"/>
      <color theme="10"/>
      <name val="Calibri"/>
      <family val="2"/>
      <scheme val="minor"/>
    </font>
    <font>
      <u/>
      <sz val="9"/>
      <color theme="10"/>
      <name val="BdE Neue Helvetica 55 Roman"/>
      <family val="2"/>
    </font>
    <font>
      <sz val="9"/>
      <color indexed="8"/>
      <name val="BdE Neue Helvetica 55 Roman"/>
      <family val="2"/>
    </font>
    <font>
      <sz val="9"/>
      <name val="BdE Neue Helvetica 55 Roman"/>
      <family val="2"/>
    </font>
    <font>
      <sz val="9"/>
      <color rgb="FFFF0000"/>
      <name val="BdE Neue Helvetica 55 Roman"/>
      <family val="2"/>
    </font>
    <font>
      <b/>
      <sz val="9"/>
      <color theme="9"/>
      <name val="BdE Neue Helvetica 55 Roman"/>
      <family val="2"/>
    </font>
    <font>
      <sz val="9"/>
      <color theme="4" tint="-0.499984740745262"/>
      <name val="BdE Neue Helvetica 55 Roman"/>
      <family val="2"/>
    </font>
  </fonts>
  <fills count="7">
    <fill>
      <patternFill patternType="none"/>
    </fill>
    <fill>
      <patternFill patternType="gray125"/>
    </fill>
    <fill>
      <patternFill patternType="solid">
        <fgColor rgb="FFC05C48"/>
        <bgColor indexed="0"/>
      </patternFill>
    </fill>
    <fill>
      <patternFill patternType="solid">
        <fgColor rgb="FFFDEFE7"/>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6" tint="0.79998168889431442"/>
        <bgColor indexed="64"/>
      </patternFill>
    </fill>
  </fills>
  <borders count="6">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style="thin">
        <color theme="0"/>
      </right>
      <top/>
      <bottom style="thin">
        <color theme="0"/>
      </bottom>
      <diagonal/>
    </border>
    <border>
      <left/>
      <right style="thin">
        <color theme="0"/>
      </right>
      <top style="thin">
        <color theme="0"/>
      </top>
      <bottom style="thin">
        <color theme="0"/>
      </bottom>
      <diagonal/>
    </border>
  </borders>
  <cellStyleXfs count="2">
    <xf numFmtId="0" fontId="0" fillId="0" borderId="0"/>
    <xf numFmtId="0" fontId="4" fillId="0" borderId="0" applyNumberFormat="0" applyFill="0" applyBorder="0" applyAlignment="0" applyProtection="0"/>
  </cellStyleXfs>
  <cellXfs count="75">
    <xf numFmtId="0" fontId="0" fillId="0" borderId="0" xfId="0"/>
    <xf numFmtId="0" fontId="1" fillId="2" borderId="1" xfId="0" applyFont="1" applyFill="1" applyBorder="1" applyAlignment="1" applyProtection="1">
      <alignment horizontal="center" vertical="center" wrapText="1" readingOrder="1"/>
      <protection locked="0"/>
    </xf>
    <xf numFmtId="0" fontId="2" fillId="2" borderId="1" xfId="0" applyFont="1" applyFill="1" applyBorder="1" applyAlignment="1" applyProtection="1">
      <alignment horizontal="center" vertical="center" wrapText="1" readingOrder="1"/>
      <protection locked="0"/>
    </xf>
    <xf numFmtId="4" fontId="1" fillId="2" borderId="1" xfId="0" applyNumberFormat="1" applyFont="1" applyFill="1" applyBorder="1" applyAlignment="1" applyProtection="1">
      <alignment horizontal="center" vertical="center" wrapText="1" readingOrder="1"/>
      <protection locked="0"/>
    </xf>
    <xf numFmtId="0" fontId="3" fillId="0" borderId="1" xfId="0" applyFont="1" applyBorder="1" applyAlignment="1">
      <alignment horizontal="center" vertical="center" readingOrder="1"/>
    </xf>
    <xf numFmtId="0" fontId="5" fillId="3" borderId="1" xfId="1" applyFont="1" applyFill="1" applyBorder="1" applyAlignment="1" applyProtection="1">
      <alignment horizontal="center" vertical="center" wrapText="1" readingOrder="1"/>
      <protection locked="0"/>
    </xf>
    <xf numFmtId="0" fontId="6" fillId="3" borderId="1" xfId="0" quotePrefix="1" applyFont="1" applyFill="1" applyBorder="1" applyAlignment="1" applyProtection="1">
      <alignment horizontal="center" vertical="center" wrapText="1" readingOrder="1"/>
      <protection locked="0"/>
    </xf>
    <xf numFmtId="0" fontId="6" fillId="3" borderId="1" xfId="0" applyFont="1" applyFill="1" applyBorder="1" applyAlignment="1" applyProtection="1">
      <alignment horizontal="center" vertical="center" wrapText="1" readingOrder="1"/>
      <protection locked="0"/>
    </xf>
    <xf numFmtId="0" fontId="7" fillId="3" borderId="1" xfId="0" applyFont="1" applyFill="1" applyBorder="1" applyAlignment="1" applyProtection="1">
      <alignment horizontal="center" vertical="center" wrapText="1" readingOrder="1"/>
      <protection locked="0"/>
    </xf>
    <xf numFmtId="4" fontId="6" fillId="3" borderId="1" xfId="0" applyNumberFormat="1" applyFont="1" applyFill="1" applyBorder="1" applyAlignment="1" applyProtection="1">
      <alignment horizontal="center" vertical="center" wrapText="1" readingOrder="1"/>
      <protection locked="0"/>
    </xf>
    <xf numFmtId="0" fontId="5" fillId="4" borderId="1" xfId="1" applyFont="1" applyFill="1" applyBorder="1" applyAlignment="1" applyProtection="1">
      <alignment horizontal="center" vertical="center" wrapText="1" readingOrder="1"/>
      <protection locked="0"/>
    </xf>
    <xf numFmtId="0" fontId="6" fillId="4" borderId="1" xfId="0" applyFont="1" applyFill="1" applyBorder="1" applyAlignment="1" applyProtection="1">
      <alignment horizontal="center" vertical="center" wrapText="1" readingOrder="1"/>
      <protection locked="0"/>
    </xf>
    <xf numFmtId="0" fontId="7" fillId="4" borderId="1" xfId="0" applyFont="1" applyFill="1" applyBorder="1" applyAlignment="1" applyProtection="1">
      <alignment horizontal="center" vertical="center" wrapText="1" readingOrder="1"/>
      <protection locked="0"/>
    </xf>
    <xf numFmtId="4" fontId="6" fillId="4" borderId="1" xfId="0" applyNumberFormat="1" applyFont="1" applyFill="1" applyBorder="1" applyAlignment="1" applyProtection="1">
      <alignment horizontal="center" vertical="center" wrapText="1" readingOrder="1"/>
      <protection locked="0"/>
    </xf>
    <xf numFmtId="0" fontId="3" fillId="0" borderId="1" xfId="0" applyFont="1" applyBorder="1" applyAlignment="1">
      <alignment horizontal="center" vertical="center" wrapText="1" readingOrder="1"/>
    </xf>
    <xf numFmtId="14" fontId="6" fillId="4" borderId="1" xfId="0" applyNumberFormat="1" applyFont="1" applyFill="1" applyBorder="1" applyAlignment="1" applyProtection="1">
      <alignment horizontal="center" vertical="center" wrapText="1" readingOrder="1"/>
      <protection locked="0"/>
    </xf>
    <xf numFmtId="0" fontId="6" fillId="4" borderId="1" xfId="0" quotePrefix="1" applyFont="1" applyFill="1" applyBorder="1" applyAlignment="1" applyProtection="1">
      <alignment horizontal="center" vertical="center" wrapText="1" readingOrder="1"/>
      <protection locked="0"/>
    </xf>
    <xf numFmtId="14" fontId="6" fillId="3" borderId="1" xfId="0" applyNumberFormat="1" applyFont="1" applyFill="1" applyBorder="1" applyAlignment="1" applyProtection="1">
      <alignment horizontal="center" vertical="center" wrapText="1" readingOrder="1"/>
      <protection locked="0"/>
    </xf>
    <xf numFmtId="0" fontId="3" fillId="3" borderId="1" xfId="0" applyFont="1" applyFill="1" applyBorder="1" applyAlignment="1">
      <alignment horizontal="center" vertical="center" readingOrder="1"/>
    </xf>
    <xf numFmtId="4" fontId="3" fillId="3" borderId="1" xfId="0" applyNumberFormat="1" applyFont="1" applyFill="1" applyBorder="1" applyAlignment="1" applyProtection="1">
      <alignment horizontal="center" vertical="center" wrapText="1" readingOrder="1"/>
      <protection locked="0"/>
    </xf>
    <xf numFmtId="0" fontId="3" fillId="4" borderId="1" xfId="0" applyFont="1" applyFill="1" applyBorder="1" applyAlignment="1" applyProtection="1">
      <alignment horizontal="center" vertical="center" wrapText="1" readingOrder="1"/>
      <protection locked="0"/>
    </xf>
    <xf numFmtId="0" fontId="3" fillId="3" borderId="1" xfId="0" applyFont="1" applyFill="1" applyBorder="1" applyAlignment="1" applyProtection="1">
      <alignment horizontal="center" vertical="center" wrapText="1" readingOrder="1"/>
      <protection locked="0"/>
    </xf>
    <xf numFmtId="0" fontId="5" fillId="5" borderId="1" xfId="1" applyFont="1" applyFill="1" applyBorder="1" applyAlignment="1" applyProtection="1">
      <alignment horizontal="center" vertical="center" wrapText="1" readingOrder="1"/>
      <protection locked="0"/>
    </xf>
    <xf numFmtId="0" fontId="6" fillId="5" borderId="1" xfId="0" applyFont="1" applyFill="1" applyBorder="1" applyAlignment="1" applyProtection="1">
      <alignment horizontal="center" vertical="center" wrapText="1" readingOrder="1"/>
      <protection locked="0"/>
    </xf>
    <xf numFmtId="0" fontId="3" fillId="5" borderId="1" xfId="0" applyFont="1" applyFill="1" applyBorder="1" applyAlignment="1" applyProtection="1">
      <alignment horizontal="center" vertical="center" wrapText="1" readingOrder="1"/>
      <protection locked="0"/>
    </xf>
    <xf numFmtId="4" fontId="6" fillId="5" borderId="1" xfId="0" applyNumberFormat="1" applyFont="1" applyFill="1" applyBorder="1" applyAlignment="1" applyProtection="1">
      <alignment horizontal="center" vertical="center" wrapText="1" readingOrder="1"/>
      <protection locked="0"/>
    </xf>
    <xf numFmtId="4" fontId="3" fillId="5" borderId="1" xfId="0" applyNumberFormat="1" applyFont="1" applyFill="1" applyBorder="1" applyAlignment="1" applyProtection="1">
      <alignment horizontal="center" vertical="center" wrapText="1" readingOrder="1"/>
      <protection locked="0"/>
    </xf>
    <xf numFmtId="0" fontId="3" fillId="3" borderId="1" xfId="0" applyFont="1" applyFill="1" applyBorder="1" applyAlignment="1" applyProtection="1">
      <alignment vertical="center" wrapText="1" readingOrder="1"/>
      <protection locked="0"/>
    </xf>
    <xf numFmtId="0" fontId="5" fillId="4" borderId="4" xfId="1" applyFont="1" applyFill="1" applyBorder="1" applyAlignment="1" applyProtection="1">
      <alignment horizontal="center" vertical="center" wrapText="1" readingOrder="1"/>
      <protection locked="0"/>
    </xf>
    <xf numFmtId="0" fontId="6" fillId="4" borderId="4" xfId="0" applyFont="1" applyFill="1" applyBorder="1" applyAlignment="1" applyProtection="1">
      <alignment horizontal="center" vertical="center" wrapText="1" readingOrder="1"/>
      <protection locked="0"/>
    </xf>
    <xf numFmtId="0" fontId="6" fillId="3" borderId="2" xfId="0" applyFont="1" applyFill="1" applyBorder="1" applyAlignment="1" applyProtection="1">
      <alignment horizontal="center" vertical="center" wrapText="1" readingOrder="1"/>
      <protection locked="0"/>
    </xf>
    <xf numFmtId="4" fontId="7" fillId="4" borderId="1" xfId="0" applyNumberFormat="1" applyFont="1" applyFill="1" applyBorder="1" applyAlignment="1" applyProtection="1">
      <alignment horizontal="center" vertical="center" wrapText="1" readingOrder="1"/>
      <protection locked="0"/>
    </xf>
    <xf numFmtId="4" fontId="7" fillId="3" borderId="1" xfId="0" applyNumberFormat="1" applyFont="1" applyFill="1" applyBorder="1" applyAlignment="1" applyProtection="1">
      <alignment horizontal="center" vertical="center" wrapText="1" readingOrder="1"/>
      <protection locked="0"/>
    </xf>
    <xf numFmtId="14" fontId="7" fillId="4" borderId="1" xfId="0" applyNumberFormat="1" applyFont="1" applyFill="1" applyBorder="1" applyAlignment="1" applyProtection="1">
      <alignment horizontal="center" vertical="center" wrapText="1" readingOrder="1"/>
      <protection locked="0"/>
    </xf>
    <xf numFmtId="0" fontId="5" fillId="4" borderId="1" xfId="1" applyFont="1" applyFill="1" applyBorder="1" applyAlignment="1">
      <alignment horizontal="center" vertical="center" readingOrder="1"/>
    </xf>
    <xf numFmtId="0" fontId="7" fillId="4" borderId="1" xfId="1" applyFont="1" applyFill="1" applyBorder="1" applyAlignment="1" applyProtection="1">
      <alignment horizontal="center" vertical="center" wrapText="1" readingOrder="1"/>
      <protection locked="0"/>
    </xf>
    <xf numFmtId="0" fontId="5" fillId="6" borderId="1" xfId="1" applyFont="1" applyFill="1" applyBorder="1" applyAlignment="1" applyProtection="1">
      <alignment horizontal="center" vertical="center" wrapText="1" readingOrder="1"/>
      <protection locked="0"/>
    </xf>
    <xf numFmtId="0" fontId="7" fillId="6" borderId="1" xfId="0" applyFont="1" applyFill="1" applyBorder="1" applyAlignment="1" applyProtection="1">
      <alignment horizontal="center" vertical="center" wrapText="1" readingOrder="1"/>
      <protection locked="0"/>
    </xf>
    <xf numFmtId="0" fontId="6" fillId="6" borderId="1" xfId="0" applyFont="1" applyFill="1" applyBorder="1" applyAlignment="1" applyProtection="1">
      <alignment horizontal="center" vertical="center" wrapText="1" readingOrder="1"/>
      <protection locked="0"/>
    </xf>
    <xf numFmtId="0" fontId="3" fillId="6" borderId="1" xfId="0" applyFont="1" applyFill="1" applyBorder="1" applyAlignment="1" applyProtection="1">
      <alignment horizontal="center" vertical="center" wrapText="1" readingOrder="1"/>
      <protection locked="0"/>
    </xf>
    <xf numFmtId="4" fontId="7" fillId="6" borderId="1" xfId="0" applyNumberFormat="1" applyFont="1" applyFill="1" applyBorder="1" applyAlignment="1" applyProtection="1">
      <alignment horizontal="center" vertical="center" wrapText="1" readingOrder="1"/>
      <protection locked="0"/>
    </xf>
    <xf numFmtId="0" fontId="5" fillId="3" borderId="2" xfId="1" applyFont="1" applyFill="1" applyBorder="1" applyAlignment="1" applyProtection="1">
      <alignment horizontal="center" vertical="center" wrapText="1" readingOrder="1"/>
      <protection locked="0"/>
    </xf>
    <xf numFmtId="0" fontId="7" fillId="3" borderId="2" xfId="0" applyFont="1" applyFill="1" applyBorder="1" applyAlignment="1" applyProtection="1">
      <alignment horizontal="center" vertical="center" wrapText="1" readingOrder="1"/>
      <protection locked="0"/>
    </xf>
    <xf numFmtId="0" fontId="3" fillId="3" borderId="2" xfId="0" applyFont="1" applyFill="1" applyBorder="1" applyAlignment="1" applyProtection="1">
      <alignment horizontal="center" vertical="center" wrapText="1" readingOrder="1"/>
      <protection locked="0"/>
    </xf>
    <xf numFmtId="4" fontId="7" fillId="3" borderId="2" xfId="0" applyNumberFormat="1" applyFont="1" applyFill="1" applyBorder="1" applyAlignment="1" applyProtection="1">
      <alignment horizontal="center" vertical="center" wrapText="1" readingOrder="1"/>
      <protection locked="0"/>
    </xf>
    <xf numFmtId="0" fontId="3" fillId="0" borderId="5" xfId="0" applyFont="1" applyBorder="1" applyAlignment="1">
      <alignment horizontal="center" vertical="center" readingOrder="1"/>
    </xf>
    <xf numFmtId="0" fontId="6" fillId="3" borderId="1" xfId="0" applyFont="1" applyFill="1" applyBorder="1" applyAlignment="1" applyProtection="1">
      <alignment vertical="center" wrapText="1" readingOrder="1"/>
      <protection locked="0"/>
    </xf>
    <xf numFmtId="0" fontId="5" fillId="3" borderId="1" xfId="1" applyFont="1" applyFill="1" applyBorder="1" applyAlignment="1" applyProtection="1">
      <alignment vertical="center" wrapText="1" readingOrder="1"/>
      <protection locked="0"/>
    </xf>
    <xf numFmtId="0" fontId="5" fillId="4" borderId="1" xfId="1" applyFont="1" applyFill="1" applyBorder="1" applyAlignment="1" applyProtection="1">
      <alignment vertical="center" wrapText="1" readingOrder="1"/>
      <protection locked="0"/>
    </xf>
    <xf numFmtId="0" fontId="3" fillId="0" borderId="4" xfId="0" applyFont="1" applyBorder="1" applyAlignment="1">
      <alignment horizontal="center" vertical="center" readingOrder="1"/>
    </xf>
    <xf numFmtId="0" fontId="10" fillId="0" borderId="4" xfId="0" applyFont="1" applyBorder="1" applyAlignment="1">
      <alignment horizontal="center" vertical="center" readingOrder="1"/>
    </xf>
    <xf numFmtId="0" fontId="10" fillId="0" borderId="1" xfId="0" applyFont="1" applyBorder="1" applyAlignment="1">
      <alignment horizontal="center" vertical="center" readingOrder="1"/>
    </xf>
    <xf numFmtId="0" fontId="6" fillId="4" borderId="1" xfId="0" applyFont="1" applyFill="1" applyBorder="1" applyAlignment="1" applyProtection="1">
      <alignment horizontal="center" vertical="center" wrapText="1" readingOrder="1"/>
      <protection locked="0"/>
    </xf>
    <xf numFmtId="0" fontId="5" fillId="4" borderId="2" xfId="1" applyFont="1" applyFill="1" applyBorder="1" applyAlignment="1" applyProtection="1">
      <alignment horizontal="center" vertical="center" wrapText="1" readingOrder="1"/>
      <protection locked="0"/>
    </xf>
    <xf numFmtId="0" fontId="5" fillId="4" borderId="4" xfId="1" applyFont="1" applyFill="1" applyBorder="1" applyAlignment="1" applyProtection="1">
      <alignment horizontal="center" vertical="center" wrapText="1" readingOrder="1"/>
      <protection locked="0"/>
    </xf>
    <xf numFmtId="0" fontId="6" fillId="4" borderId="2" xfId="0" applyFont="1" applyFill="1" applyBorder="1" applyAlignment="1" applyProtection="1">
      <alignment horizontal="center" vertical="center" wrapText="1" readingOrder="1"/>
      <protection locked="0"/>
    </xf>
    <xf numFmtId="0" fontId="6" fillId="4" borderId="4" xfId="0" applyFont="1" applyFill="1" applyBorder="1" applyAlignment="1" applyProtection="1">
      <alignment horizontal="center" vertical="center" wrapText="1" readingOrder="1"/>
      <protection locked="0"/>
    </xf>
    <xf numFmtId="0" fontId="5" fillId="4" borderId="3" xfId="1" applyFont="1" applyFill="1" applyBorder="1" applyAlignment="1" applyProtection="1">
      <alignment horizontal="center" vertical="center" wrapText="1" readingOrder="1"/>
      <protection locked="0"/>
    </xf>
    <xf numFmtId="0" fontId="6" fillId="4" borderId="3" xfId="0" applyFont="1" applyFill="1" applyBorder="1" applyAlignment="1" applyProtection="1">
      <alignment horizontal="center" vertical="center" wrapText="1" readingOrder="1"/>
      <protection locked="0"/>
    </xf>
    <xf numFmtId="0" fontId="6" fillId="3" borderId="1" xfId="0" applyFont="1" applyFill="1" applyBorder="1" applyAlignment="1" applyProtection="1">
      <alignment horizontal="center" vertical="center" wrapText="1" readingOrder="1"/>
      <protection locked="0"/>
    </xf>
    <xf numFmtId="0" fontId="5" fillId="3" borderId="1" xfId="1" applyFont="1" applyFill="1" applyBorder="1" applyAlignment="1" applyProtection="1">
      <alignment horizontal="center" vertical="center" wrapText="1" readingOrder="1"/>
      <protection locked="0"/>
    </xf>
    <xf numFmtId="0" fontId="7" fillId="4" borderId="1" xfId="0" applyFont="1" applyFill="1" applyBorder="1" applyAlignment="1" applyProtection="1">
      <alignment horizontal="center" vertical="center" wrapText="1" readingOrder="1"/>
      <protection locked="0"/>
    </xf>
    <xf numFmtId="4" fontId="6" fillId="4" borderId="2" xfId="0" applyNumberFormat="1" applyFont="1" applyFill="1" applyBorder="1" applyAlignment="1" applyProtection="1">
      <alignment horizontal="center" vertical="center" wrapText="1" readingOrder="1"/>
      <protection locked="0"/>
    </xf>
    <xf numFmtId="4" fontId="6" fillId="4" borderId="3" xfId="0" applyNumberFormat="1" applyFont="1" applyFill="1" applyBorder="1" applyAlignment="1" applyProtection="1">
      <alignment horizontal="center" vertical="center" wrapText="1" readingOrder="1"/>
      <protection locked="0"/>
    </xf>
    <xf numFmtId="4" fontId="6" fillId="4" borderId="4" xfId="0" applyNumberFormat="1" applyFont="1" applyFill="1" applyBorder="1" applyAlignment="1" applyProtection="1">
      <alignment horizontal="center" vertical="center" wrapText="1" readingOrder="1"/>
      <protection locked="0"/>
    </xf>
    <xf numFmtId="0" fontId="6" fillId="4" borderId="2" xfId="0" applyNumberFormat="1" applyFont="1" applyFill="1" applyBorder="1" applyAlignment="1" applyProtection="1">
      <alignment horizontal="center" vertical="center" wrapText="1" readingOrder="1"/>
      <protection locked="0"/>
    </xf>
    <xf numFmtId="0" fontId="6" fillId="4" borderId="3" xfId="0" applyNumberFormat="1" applyFont="1" applyFill="1" applyBorder="1" applyAlignment="1" applyProtection="1">
      <alignment horizontal="center" vertical="center" wrapText="1" readingOrder="1"/>
      <protection locked="0"/>
    </xf>
    <xf numFmtId="0" fontId="6" fillId="4" borderId="4" xfId="0" applyNumberFormat="1" applyFont="1" applyFill="1" applyBorder="1" applyAlignment="1" applyProtection="1">
      <alignment horizontal="center" vertical="center" wrapText="1" readingOrder="1"/>
      <protection locked="0"/>
    </xf>
    <xf numFmtId="0" fontId="7" fillId="3" borderId="1" xfId="0" applyFont="1" applyFill="1" applyBorder="1" applyAlignment="1" applyProtection="1">
      <alignment horizontal="center" vertical="center" wrapText="1" readingOrder="1"/>
      <protection locked="0"/>
    </xf>
    <xf numFmtId="4" fontId="6" fillId="3" borderId="2" xfId="0" applyNumberFormat="1" applyFont="1" applyFill="1" applyBorder="1" applyAlignment="1" applyProtection="1">
      <alignment horizontal="center" vertical="center" wrapText="1" readingOrder="1"/>
      <protection locked="0"/>
    </xf>
    <xf numFmtId="4" fontId="6" fillId="3" borderId="3" xfId="0" applyNumberFormat="1" applyFont="1" applyFill="1" applyBorder="1" applyAlignment="1" applyProtection="1">
      <alignment horizontal="center" vertical="center" wrapText="1" readingOrder="1"/>
      <protection locked="0"/>
    </xf>
    <xf numFmtId="4" fontId="6" fillId="3" borderId="4" xfId="0" applyNumberFormat="1" applyFont="1" applyFill="1" applyBorder="1" applyAlignment="1" applyProtection="1">
      <alignment horizontal="center" vertical="center" wrapText="1" readingOrder="1"/>
      <protection locked="0"/>
    </xf>
    <xf numFmtId="0" fontId="6" fillId="3" borderId="2" xfId="0" applyFont="1" applyFill="1" applyBorder="1" applyAlignment="1" applyProtection="1">
      <alignment horizontal="center" vertical="center" wrapText="1" readingOrder="1"/>
      <protection locked="0"/>
    </xf>
    <xf numFmtId="0" fontId="6" fillId="3" borderId="3" xfId="0" applyFont="1" applyFill="1" applyBorder="1" applyAlignment="1" applyProtection="1">
      <alignment horizontal="center" vertical="center" wrapText="1" readingOrder="1"/>
      <protection locked="0"/>
    </xf>
    <xf numFmtId="0" fontId="6" fillId="3" borderId="4" xfId="0" applyFont="1" applyFill="1" applyBorder="1" applyAlignment="1" applyProtection="1">
      <alignment horizontal="center" vertical="center" wrapText="1" readingOrder="1"/>
      <protection locked="0"/>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2.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X:\ADMONCONTRATOS\Gesti&#243;n\1%20Contrataci&#243;n\2%20Informes%20peri&#243;dicos\Portal%20de%20Transparencia\Informes%20ley%20transparencia\2021\T2\Env&#237;o%20a%20Gobernanza%20T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X:\ADMONCONTRATOS\Gesti&#243;n\1%20Contrataci&#243;n\2%20Informes%20peri&#243;dicos\Portal%20de%20Transparencia\Informes%20ley%20transparencia\2021\T1\2021%20Ordinarios%20T1%20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ContratosFormalizadosExcluid"/>
      <sheetName val="Hoja1"/>
      <sheetName val="observaciones"/>
    </sheetNames>
    <sheetDataSet>
      <sheetData sheetId="0" refreshError="1"/>
      <sheetData sheetId="1" refreshError="1">
        <row r="1">
          <cell r="A1" t="str">
            <v>Referencia</v>
          </cell>
          <cell r="B1" t="str">
            <v>Número</v>
          </cell>
          <cell r="C1" t="str">
            <v>Anexo Prórroga</v>
          </cell>
          <cell r="D1" t="str">
            <v>Petición GCS</v>
          </cell>
          <cell r="E1" t="str">
            <v>Partida Presupuestaria</v>
          </cell>
          <cell r="F1" t="str">
            <v>NIF Proveedor</v>
          </cell>
          <cell r="G1" t="str">
            <v>Proveedor</v>
          </cell>
          <cell r="H1" t="str">
            <v>Fecha Adjudicación</v>
          </cell>
          <cell r="I1" t="str">
            <v>Fecha Formalización</v>
          </cell>
          <cell r="J1" t="str">
            <v>Fecha Inicio</v>
          </cell>
          <cell r="K1" t="str">
            <v>Fecha Límite Denuncia</v>
          </cell>
          <cell r="L1" t="str">
            <v>Fecha Vencimiento</v>
          </cell>
          <cell r="M1" t="str">
            <v>Duración</v>
          </cell>
          <cell r="N1" t="str">
            <v>Objeto</v>
          </cell>
          <cell r="O1" t="str">
            <v>Tipo de Contrato</v>
          </cell>
          <cell r="P1" t="str">
            <v>Tipo de Tramitacion</v>
          </cell>
          <cell r="Q1" t="str">
            <v>Importe(impuestos indirectos no incluidos)</v>
          </cell>
          <cell r="R1" t="str">
            <v>Importe(impuestos indirectos incluidos)</v>
          </cell>
          <cell r="S1" t="str">
            <v>Valor estimado</v>
          </cell>
          <cell r="T1" t="str">
            <v>I.P.C.</v>
          </cell>
          <cell r="U1" t="str">
            <v>Importe Definitivo</v>
          </cell>
          <cell r="V1" t="str">
            <v>Importe Divisas</v>
          </cell>
          <cell r="W1" t="str">
            <v>Presupuesto base de licitación</v>
          </cell>
          <cell r="X1" t="str">
            <v>Procedimiento Adjudicación</v>
          </cell>
          <cell r="Y1" t="str">
            <v>Tipo Prórroga</v>
          </cell>
          <cell r="Z1" t="str">
            <v>Limitaciones</v>
          </cell>
          <cell r="AA1" t="str">
            <v>Fecha de Cancelación</v>
          </cell>
          <cell r="AB1" t="str">
            <v>Unidad Gasto</v>
          </cell>
          <cell r="AC1" t="str">
            <v>Ubicación</v>
          </cell>
          <cell r="AD1" t="str">
            <v>Datos Adicionales</v>
          </cell>
          <cell r="AE1" t="str">
            <v>Responsable</v>
          </cell>
          <cell r="AF1" t="str">
            <v>Fecha de Denuncia</v>
          </cell>
          <cell r="AG1" t="str">
            <v>Fórmula Revisión de Precios</v>
          </cell>
          <cell r="AH1" t="str">
            <v>Fecha Envío TC</v>
          </cell>
          <cell r="AI1" t="str">
            <v>Fecha Vencimiento (incluyendo eventuales prórrogas)</v>
          </cell>
          <cell r="AJ1" t="str">
            <v>Publicidad</v>
          </cell>
          <cell r="AK1" t="str">
            <v>Tipo de Informe TC</v>
          </cell>
          <cell r="AL1" t="str">
            <v>Responsable Contrato</v>
          </cell>
          <cell r="AM1" t="str">
            <v>Fecha vencimiento real</v>
          </cell>
          <cell r="AN1" t="str">
            <v>Aval</v>
          </cell>
          <cell r="AO1" t="str">
            <v>Fecha Límite Cancelación Aval</v>
          </cell>
        </row>
        <row r="2">
          <cell r="A2" t="str">
            <v>1910C33A20001</v>
          </cell>
          <cell r="D2" t="str">
            <v>0</v>
          </cell>
          <cell r="F2" t="str">
            <v>A86488087</v>
          </cell>
          <cell r="G2" t="str">
            <v>CANAL DE ISABEL II GESTIÓN, S.A.</v>
          </cell>
          <cell r="H2" t="str">
            <v>24/06/1910</v>
          </cell>
          <cell r="I2" t="str">
            <v>24/06/1910</v>
          </cell>
          <cell r="J2" t="str">
            <v>24/06/1910</v>
          </cell>
          <cell r="M2">
            <v>-22913</v>
          </cell>
          <cell r="N2" t="str">
            <v>Suministro agua contrato 0013133035 y 002849271  Alcalá,50</v>
          </cell>
          <cell r="O2" t="str">
            <v>Suministro</v>
          </cell>
          <cell r="P2" t="str">
            <v>Ordinaria</v>
          </cell>
          <cell r="Q2" t="str">
            <v>0,00</v>
          </cell>
          <cell r="R2" t="str">
            <v>0,00</v>
          </cell>
          <cell r="AB2" t="str">
            <v>C3300</v>
          </cell>
          <cell r="AC2" t="str">
            <v>013D44</v>
          </cell>
          <cell r="AD2" t="str">
            <v>Nº CONTRATO: 20010090, GESTORA: C3343,C3361, FIRMANTE: Subgobernador, COMENTARIO: Carecemos de original, FREGISTRO: 21/09/2001</v>
          </cell>
        </row>
        <row r="3">
          <cell r="A3" t="str">
            <v>1937S42000001</v>
          </cell>
          <cell r="E3" t="str">
            <v>S420010010097</v>
          </cell>
          <cell r="F3" t="str">
            <v>A29185519</v>
          </cell>
          <cell r="G3" t="str">
            <v>EMPRESA MUNICIPAL DE AGUAS DE MALAGA, S.A</v>
          </cell>
          <cell r="H3" t="str">
            <v>04/10/1937</v>
          </cell>
          <cell r="I3" t="str">
            <v>04/10/1937</v>
          </cell>
          <cell r="J3" t="str">
            <v>04/10/1937</v>
          </cell>
          <cell r="M3">
            <v>-23241</v>
          </cell>
          <cell r="N3" t="str">
            <v>suministro de agua de la sucursal</v>
          </cell>
          <cell r="O3" t="str">
            <v>Suministro</v>
          </cell>
          <cell r="P3" t="str">
            <v>Ordinaria</v>
          </cell>
          <cell r="Q3" t="str">
            <v>1.288,18</v>
          </cell>
          <cell r="R3" t="str">
            <v>1.378,35</v>
          </cell>
          <cell r="AB3" t="str">
            <v>S4200</v>
          </cell>
        </row>
        <row r="4">
          <cell r="A4" t="str">
            <v>1960S67000016</v>
          </cell>
          <cell r="B4" t="str">
            <v>3</v>
          </cell>
          <cell r="F4" t="str">
            <v>A47399068</v>
          </cell>
          <cell r="G4" t="str">
            <v>AGUAS DE VALLADOLID S.A</v>
          </cell>
          <cell r="H4" t="str">
            <v>01/01/2018</v>
          </cell>
          <cell r="I4" t="str">
            <v>01/01/2018</v>
          </cell>
          <cell r="J4" t="str">
            <v>01/01/2018</v>
          </cell>
          <cell r="K4" t="str">
            <v>01/12/2018</v>
          </cell>
          <cell r="L4" t="str">
            <v>31/12/2018</v>
          </cell>
          <cell r="M4">
            <v>11</v>
          </cell>
          <cell r="N4" t="str">
            <v>Suministro se agua al edificio de la Sucursal</v>
          </cell>
          <cell r="O4" t="str">
            <v>Suministro</v>
          </cell>
          <cell r="P4" t="str">
            <v>Ordinaria</v>
          </cell>
          <cell r="Q4" t="str">
            <v>1,00</v>
          </cell>
          <cell r="R4" t="str">
            <v>1,21</v>
          </cell>
          <cell r="U4" t="str">
            <v>1,21</v>
          </cell>
          <cell r="Y4" t="str">
            <v>Tácita</v>
          </cell>
          <cell r="AB4" t="str">
            <v>S6700</v>
          </cell>
          <cell r="AG4" t="str">
            <v>Varios</v>
          </cell>
          <cell r="AI4" t="str">
            <v>31/12/2015</v>
          </cell>
        </row>
        <row r="5">
          <cell r="A5" t="str">
            <v>1967C33A20001</v>
          </cell>
          <cell r="D5" t="str">
            <v>0</v>
          </cell>
          <cell r="F5" t="str">
            <v>A86488087</v>
          </cell>
          <cell r="G5" t="str">
            <v>CANAL DE ISABEL II GESTIÓN, S.A.</v>
          </cell>
          <cell r="H5" t="str">
            <v>27/02/1967</v>
          </cell>
          <cell r="I5" t="str">
            <v>27/02/1967</v>
          </cell>
          <cell r="J5" t="str">
            <v>27/02/1967</v>
          </cell>
          <cell r="M5">
            <v>-23593</v>
          </cell>
          <cell r="N5" t="str">
            <v>Suministro agua contrato 004231018 y 002849170 de Alcalá,50</v>
          </cell>
          <cell r="O5" t="str">
            <v>Suministro</v>
          </cell>
          <cell r="P5" t="str">
            <v>Ordinaria</v>
          </cell>
          <cell r="Q5" t="str">
            <v>0,00</v>
          </cell>
          <cell r="R5" t="str">
            <v>0,00</v>
          </cell>
          <cell r="AB5" t="str">
            <v>C3300</v>
          </cell>
          <cell r="AC5" t="str">
            <v>013D44</v>
          </cell>
          <cell r="AD5" t="str">
            <v>Nº CONTRATO: 20010089, GESTORA: C3343,C3361, FIRMANTE: Sr.Morales Setién, COMENTARIO: Carecemos de original, FREGISTRO: 21/09/2001.Dado de baja el contrato 004.231.018 en carta de 24 abril 2006.</v>
          </cell>
        </row>
        <row r="6">
          <cell r="A6" t="str">
            <v>1967S66000001</v>
          </cell>
          <cell r="E6" t="str">
            <v>S660017000118</v>
          </cell>
          <cell r="F6" t="str">
            <v>A97197511</v>
          </cell>
          <cell r="G6" t="str">
            <v>EMPRESA MIXTA VALENCIANA DE AGUAS, S.A</v>
          </cell>
          <cell r="H6" t="str">
            <v>08/03/1967</v>
          </cell>
          <cell r="I6" t="str">
            <v>08/03/1967</v>
          </cell>
          <cell r="J6" t="str">
            <v>28/04/1967</v>
          </cell>
          <cell r="L6" t="str">
            <v>28/04/1968</v>
          </cell>
          <cell r="M6">
            <v>12</v>
          </cell>
          <cell r="N6" t="str">
            <v>SUMINISTRO DE AGUA POTABLE. INCLUYE CUOTA DE CONSUMO, TARIFA INVERSIONES AYUNTAMIENTO, CUOTA SERVICIO, CUOTA MANTENIMIENTO INTEGRAL, TASA DE ALCANTARILLADO, TAMER, CANON JUCAR-TURIA, CUOTA DE CONSUMO Y SERVICIO DEL CANON DE SANEAMIENTO GENERALITAT VALENCIANA, CUOTA ESPECIAL BOCA DE INCENDIOS</v>
          </cell>
          <cell r="O6" t="str">
            <v>Suministro</v>
          </cell>
          <cell r="P6" t="str">
            <v>Ordinaria</v>
          </cell>
          <cell r="Q6" t="str">
            <v>2.548,81</v>
          </cell>
          <cell r="R6" t="str">
            <v>2.700,00</v>
          </cell>
          <cell r="S6" t="str">
            <v>2.548,81</v>
          </cell>
          <cell r="W6" t="str">
            <v>2.548,81</v>
          </cell>
          <cell r="AB6" t="str">
            <v>S6600</v>
          </cell>
          <cell r="AD6" t="str">
            <v>SUMINISTRO CONTRATADO INICIALMENTE CON SOCIEDAD DE AGUAS POTABLES Y MEJORAS DE VALENCIA, S.A., HOY DENOMINADA EMPRESA MIXTA VALENCIANA DE AGUAS, S.A.
LOS IMPORTES REFLEJADOS CORRESPONDEN AL GASTO ESTIMADO PARA EL EJERCICIO 2017.
FECHA VENCIMIENTO (INCLUYENDO PRORROGAS) ESTIMADA.</v>
          </cell>
          <cell r="AG6" t="str">
            <v>Varios</v>
          </cell>
          <cell r="AI6" t="str">
            <v>28/04/1968</v>
          </cell>
        </row>
        <row r="7">
          <cell r="A7" t="str">
            <v>1973C33A20001</v>
          </cell>
          <cell r="D7" t="str">
            <v>0</v>
          </cell>
          <cell r="F7" t="str">
            <v>A86488087</v>
          </cell>
          <cell r="G7" t="str">
            <v>CANAL DE ISABEL II GESTIÓN, S.A.</v>
          </cell>
          <cell r="H7" t="str">
            <v>08/11/1973</v>
          </cell>
          <cell r="I7" t="str">
            <v>08/11/1973</v>
          </cell>
          <cell r="J7" t="str">
            <v>08/11/1973</v>
          </cell>
          <cell r="M7">
            <v>-23674</v>
          </cell>
          <cell r="N7" t="str">
            <v>Suministro agua contrato 139510046 C/Alcalá 50</v>
          </cell>
          <cell r="O7" t="str">
            <v>Suministro</v>
          </cell>
          <cell r="P7" t="str">
            <v>Ordinaria</v>
          </cell>
          <cell r="Q7" t="str">
            <v>0,00</v>
          </cell>
          <cell r="R7" t="str">
            <v>0,00</v>
          </cell>
          <cell r="AB7" t="str">
            <v>C3300</v>
          </cell>
          <cell r="AC7" t="str">
            <v>013D44</v>
          </cell>
          <cell r="AD7" t="str">
            <v>Nº CONTRATO: 20010091, GESTORA: C3343,C3361, FIRMANTE: Sr.Nemesio Fdez Cuesta Illana, COMENTARIO: Carecemos de original, FREGISTRO: 21/09/2001</v>
          </cell>
        </row>
        <row r="8">
          <cell r="A8" t="str">
            <v>1983C33A20001</v>
          </cell>
          <cell r="D8" t="str">
            <v>0</v>
          </cell>
          <cell r="F8" t="str">
            <v>A86488087</v>
          </cell>
          <cell r="G8" t="str">
            <v>CANAL DE ISABEL II GESTIÓN, S.A.</v>
          </cell>
          <cell r="H8" t="str">
            <v>13/12/1983</v>
          </cell>
          <cell r="I8" t="str">
            <v>13/12/1983</v>
          </cell>
          <cell r="J8" t="str">
            <v>13/12/1983</v>
          </cell>
          <cell r="M8">
            <v>-23795</v>
          </cell>
          <cell r="N8" t="str">
            <v>Suministro agua contrato 187371058 C/Jorge Juan,129</v>
          </cell>
          <cell r="O8" t="str">
            <v>Suministro</v>
          </cell>
          <cell r="P8" t="str">
            <v>Ordinaria</v>
          </cell>
          <cell r="Q8" t="str">
            <v>0,00</v>
          </cell>
          <cell r="R8" t="str">
            <v>0,00</v>
          </cell>
          <cell r="AB8" t="str">
            <v>C3300</v>
          </cell>
          <cell r="AC8" t="str">
            <v>013D44</v>
          </cell>
          <cell r="AD8" t="str">
            <v>Nº CONTRATO: 20010092, GESTORA: C3343,C3361, FIRMANTE: Sr.Aparicio Carbonell, COMENTARIO: Carecemos de original, FREGISTRO: 21/09/2001</v>
          </cell>
        </row>
        <row r="9">
          <cell r="A9" t="str">
            <v>1984S46000001</v>
          </cell>
          <cell r="F9" t="str">
            <v>G33495136</v>
          </cell>
          <cell r="G9" t="str">
            <v>FCC.AGUALIA-OVIEDO UTE - SERV.MUNICIPAL DE AGUAS DE OVIEDO</v>
          </cell>
          <cell r="H9" t="str">
            <v>30/01/1984</v>
          </cell>
          <cell r="I9" t="str">
            <v>30/01/1984</v>
          </cell>
          <cell r="J9" t="str">
            <v>30/01/1984</v>
          </cell>
          <cell r="M9">
            <v>-23796</v>
          </cell>
          <cell r="N9" t="str">
            <v xml:space="preserve">Suministro de agua </v>
          </cell>
          <cell r="O9" t="str">
            <v>Suministro</v>
          </cell>
          <cell r="P9" t="str">
            <v>Ordinaria</v>
          </cell>
          <cell r="Q9" t="str">
            <v>0,00</v>
          </cell>
          <cell r="R9" t="str">
            <v>0,00</v>
          </cell>
          <cell r="AB9" t="str">
            <v>S4600</v>
          </cell>
          <cell r="AD9" t="str">
            <v>Contratado: 900 m3. bimensuales   -  A partir de 1994: 300 m3. bimensuales.</v>
          </cell>
        </row>
        <row r="10">
          <cell r="A10" t="str">
            <v>1985S09000001</v>
          </cell>
          <cell r="B10" t="str">
            <v>13</v>
          </cell>
          <cell r="E10" t="str">
            <v>S090020000576</v>
          </cell>
          <cell r="F10" t="str">
            <v>A26019992</v>
          </cell>
          <cell r="G10" t="str">
            <v>AQUALIA GESTION INTEGRAL DEL AGUA, S.A</v>
          </cell>
          <cell r="H10" t="str">
            <v>15/12/2020</v>
          </cell>
          <cell r="I10" t="str">
            <v>16/12/2020</v>
          </cell>
          <cell r="J10" t="str">
            <v>01/01/2021</v>
          </cell>
          <cell r="K10" t="str">
            <v>01/10/2021</v>
          </cell>
          <cell r="L10" t="str">
            <v>31/12/2021</v>
          </cell>
          <cell r="M10">
            <v>11</v>
          </cell>
          <cell r="N10" t="str">
            <v>SUMINISTRO DE AGUA POTABLE DURANTE 2021</v>
          </cell>
          <cell r="O10" t="str">
            <v>Suministro</v>
          </cell>
          <cell r="P10" t="str">
            <v>Ordinaria</v>
          </cell>
          <cell r="Q10" t="str">
            <v>4.000,00</v>
          </cell>
          <cell r="R10" t="str">
            <v>4.400,00</v>
          </cell>
          <cell r="U10" t="str">
            <v>4.400,00</v>
          </cell>
          <cell r="Y10" t="str">
            <v>Tácita</v>
          </cell>
          <cell r="AB10" t="str">
            <v>S0900</v>
          </cell>
        </row>
        <row r="11">
          <cell r="A11" t="str">
            <v>1987S61000001</v>
          </cell>
          <cell r="B11" t="str">
            <v>0</v>
          </cell>
          <cell r="E11" t="str">
            <v>04s61000397</v>
          </cell>
          <cell r="F11" t="str">
            <v>A38002929</v>
          </cell>
          <cell r="G11" t="str">
            <v>EMPRESA MUNICIPAL DE AGUAS S. A</v>
          </cell>
          <cell r="H11" t="str">
            <v>01/01/2004</v>
          </cell>
          <cell r="I11" t="str">
            <v>01/01/2004</v>
          </cell>
          <cell r="J11" t="str">
            <v>01/01/2004</v>
          </cell>
          <cell r="M11">
            <v>-24036</v>
          </cell>
          <cell r="N11" t="str">
            <v>Prorroga al contrato correspondiente a suministro de agua año 2004.</v>
          </cell>
          <cell r="O11" t="str">
            <v>Suministro</v>
          </cell>
          <cell r="P11" t="str">
            <v>Ordinaria</v>
          </cell>
          <cell r="Q11" t="str">
            <v>942,74</v>
          </cell>
          <cell r="R11" t="str">
            <v>942,74</v>
          </cell>
          <cell r="Y11" t="str">
            <v>Tácita</v>
          </cell>
          <cell r="AB11" t="str">
            <v>S6100</v>
          </cell>
        </row>
        <row r="12">
          <cell r="A12" t="str">
            <v>1989C36000001</v>
          </cell>
          <cell r="B12" t="str">
            <v>16</v>
          </cell>
          <cell r="D12" t="str">
            <v>89/00001</v>
          </cell>
          <cell r="E12" t="str">
            <v>C36  19003157</v>
          </cell>
          <cell r="F12" t="str">
            <v>N4004526B</v>
          </cell>
          <cell r="G12" t="str">
            <v>BLOOMBERG FINANCE L.P</v>
          </cell>
          <cell r="H12" t="str">
            <v>21/10/2019</v>
          </cell>
          <cell r="I12" t="str">
            <v>31/10/2019</v>
          </cell>
          <cell r="J12" t="str">
            <v>01/01/2020</v>
          </cell>
          <cell r="K12" t="str">
            <v>31/10/2021</v>
          </cell>
          <cell r="L12" t="str">
            <v>31/12/2021</v>
          </cell>
          <cell r="M12">
            <v>23</v>
          </cell>
          <cell r="N12" t="str">
            <v>SERVICIOS DE INFORMACIÓN FINANCIERA, Servicios Basicos.</v>
          </cell>
          <cell r="O12" t="str">
            <v>Consultoría, asistencia y servicio</v>
          </cell>
          <cell r="P12" t="str">
            <v>Ordinaria</v>
          </cell>
          <cell r="Q12" t="str">
            <v>2.114.407,58</v>
          </cell>
          <cell r="R12" t="str">
            <v>2.558.433,17</v>
          </cell>
          <cell r="V12" t="str">
            <v>22822207,63 USD</v>
          </cell>
          <cell r="Y12" t="str">
            <v>Tácita</v>
          </cell>
          <cell r="AB12" t="str">
            <v>C3600</v>
          </cell>
          <cell r="AD12" t="str">
            <v>Importe sin IVA: 2.332.403 USD. Importe con IVA: 2.822.207,63 USD. (Según la conversión indicada por Luis Rojo los importes en euros son 2.114.407,58 sin IVA y con IVA 2.558.433,17 euros)</v>
          </cell>
          <cell r="AE12" t="str">
            <v>C3656</v>
          </cell>
        </row>
        <row r="13">
          <cell r="A13" t="str">
            <v>1989C36000002</v>
          </cell>
          <cell r="F13" t="str">
            <v>A82018474</v>
          </cell>
          <cell r="G13" t="str">
            <v>TELEFONICA DE ESPAñA, S.A</v>
          </cell>
          <cell r="H13" t="str">
            <v>01/09/1989</v>
          </cell>
          <cell r="I13" t="str">
            <v>01/09/1989</v>
          </cell>
          <cell r="J13" t="str">
            <v>01/09/1989</v>
          </cell>
          <cell r="M13">
            <v>-23864</v>
          </cell>
          <cell r="N13" t="str">
            <v>UTILIZACION DEL SERVICIO IBERCOM</v>
          </cell>
          <cell r="O13" t="str">
            <v>Suministro</v>
          </cell>
          <cell r="P13" t="str">
            <v>Ordinaria</v>
          </cell>
          <cell r="Q13" t="str">
            <v>0,00</v>
          </cell>
          <cell r="R13" t="str">
            <v>0,00</v>
          </cell>
          <cell r="S13" t="str">
            <v>0,00</v>
          </cell>
          <cell r="W13" t="str">
            <v>0,00</v>
          </cell>
          <cell r="AB13" t="str">
            <v>C3600</v>
          </cell>
          <cell r="AE13" t="str">
            <v>C3655</v>
          </cell>
        </row>
        <row r="14">
          <cell r="A14" t="str">
            <v>1990S36000004</v>
          </cell>
          <cell r="B14" t="str">
            <v>14</v>
          </cell>
          <cell r="E14" t="str">
            <v>S360018000395</v>
          </cell>
          <cell r="F14" t="str">
            <v>A35009711</v>
          </cell>
          <cell r="G14" t="str">
            <v>EMPRESA MIXTA DE AGUAS DE LAS PALMAS,S.A</v>
          </cell>
          <cell r="H14" t="str">
            <v>01/09/2017</v>
          </cell>
          <cell r="I14" t="str">
            <v>01/01/2018</v>
          </cell>
          <cell r="J14" t="str">
            <v>01/01/2018</v>
          </cell>
          <cell r="K14" t="str">
            <v>30/09/2045</v>
          </cell>
          <cell r="L14" t="str">
            <v>31/12/2045</v>
          </cell>
          <cell r="M14">
            <v>335</v>
          </cell>
          <cell r="N14" t="str">
            <v>Prórroga del contrato de suministro de agua a través de la red pública de abastecimiento. Precio variable en función del consumo.</v>
          </cell>
          <cell r="O14" t="str">
            <v>Suministro</v>
          </cell>
          <cell r="P14" t="str">
            <v>Ordinaria</v>
          </cell>
          <cell r="Q14" t="str">
            <v>120,00</v>
          </cell>
          <cell r="R14" t="str">
            <v>120,00</v>
          </cell>
          <cell r="U14" t="str">
            <v>120,00</v>
          </cell>
          <cell r="Y14" t="str">
            <v>Tácita</v>
          </cell>
          <cell r="AB14" t="str">
            <v>S3600</v>
          </cell>
          <cell r="AD14" t="str">
            <v>El importe definitivo se ha estimado como coste anual considerando el gasto de 2017.</v>
          </cell>
        </row>
        <row r="15">
          <cell r="A15" t="str">
            <v>1991C33A20011</v>
          </cell>
          <cell r="F15" t="str">
            <v>A86488087</v>
          </cell>
          <cell r="G15" t="str">
            <v>CANAL DE ISABEL II GESTIÓN, S.A.</v>
          </cell>
          <cell r="H15" t="str">
            <v>11/03/1991</v>
          </cell>
          <cell r="I15" t="str">
            <v>11/03/1991</v>
          </cell>
          <cell r="J15" t="str">
            <v>11/03/1991</v>
          </cell>
          <cell r="M15">
            <v>-23882</v>
          </cell>
          <cell r="N15" t="str">
            <v>Suministro agua contrato 004436334 y 193614121 de Alcala,522</v>
          </cell>
          <cell r="O15" t="str">
            <v>Suministro</v>
          </cell>
          <cell r="P15" t="str">
            <v>Ordinaria</v>
          </cell>
          <cell r="Q15" t="str">
            <v>0,00</v>
          </cell>
          <cell r="R15" t="str">
            <v>0,00</v>
          </cell>
          <cell r="AB15" t="str">
            <v>C3300</v>
          </cell>
          <cell r="AD15" t="str">
            <v>Contrato 20010088, Firmado por D.Angel Madroñero. Carecemos de original.</v>
          </cell>
        </row>
        <row r="16">
          <cell r="A16" t="str">
            <v>1991C36000001</v>
          </cell>
          <cell r="B16" t="str">
            <v>30</v>
          </cell>
          <cell r="E16" t="str">
            <v>C36  20002891</v>
          </cell>
          <cell r="F16" t="str">
            <v>N4004526B</v>
          </cell>
          <cell r="G16" t="str">
            <v>BLOOMBERG FINANCE L.P</v>
          </cell>
          <cell r="H16" t="str">
            <v>19/11/2020</v>
          </cell>
          <cell r="I16" t="str">
            <v>30/11/2020</v>
          </cell>
          <cell r="J16" t="str">
            <v>01/01/2021</v>
          </cell>
          <cell r="K16" t="str">
            <v>30/11/2021</v>
          </cell>
          <cell r="L16" t="str">
            <v>31/12/2021</v>
          </cell>
          <cell r="M16">
            <v>11</v>
          </cell>
          <cell r="N16" t="str">
            <v>SERVICIOS DE INFORMACIÓN FINANCIERA, Servicios Opcionales.</v>
          </cell>
          <cell r="O16" t="str">
            <v>Consultoría, asistencia y servicio</v>
          </cell>
          <cell r="P16" t="str">
            <v>Ordinaria</v>
          </cell>
          <cell r="Q16" t="str">
            <v>29.157,20</v>
          </cell>
          <cell r="R16" t="str">
            <v>35.280,21</v>
          </cell>
          <cell r="V16" t="str">
            <v xml:space="preserve">34.498,80 USD </v>
          </cell>
          <cell r="Y16" t="str">
            <v>Tácita</v>
          </cell>
          <cell r="AB16" t="str">
            <v>C3600</v>
          </cell>
          <cell r="AE16" t="str">
            <v>C3656</v>
          </cell>
          <cell r="AI16" t="str">
            <v>31/01/1997</v>
          </cell>
        </row>
        <row r="17">
          <cell r="A17" t="str">
            <v>1992C36000001</v>
          </cell>
          <cell r="B17" t="str">
            <v>22</v>
          </cell>
          <cell r="E17" t="str">
            <v>C36  14003897</v>
          </cell>
          <cell r="F17" t="str">
            <v>PE0001195</v>
          </cell>
          <cell r="G17" t="str">
            <v>SUNGARD REFERENCE DATA SOLUTIONS, INC</v>
          </cell>
          <cell r="H17" t="str">
            <v>09/10/2014</v>
          </cell>
          <cell r="I17" t="str">
            <v>30/10/2014</v>
          </cell>
          <cell r="J17" t="str">
            <v>01/01/2015</v>
          </cell>
          <cell r="K17" t="str">
            <v>30/10/2015</v>
          </cell>
          <cell r="L17" t="str">
            <v>31/12/2015</v>
          </cell>
          <cell r="M17">
            <v>11</v>
          </cell>
          <cell r="N17" t="str">
            <v>Mantenimiento de programa FAME y WEB Factory</v>
          </cell>
          <cell r="O17" t="str">
            <v>Consultoría, asistencia y servicio</v>
          </cell>
          <cell r="P17" t="str">
            <v>Ordinaria</v>
          </cell>
          <cell r="Q17" t="str">
            <v>171.780,24</v>
          </cell>
          <cell r="R17" t="str">
            <v>207.854,09</v>
          </cell>
          <cell r="V17" t="str">
            <v>262.540,50$</v>
          </cell>
          <cell r="Y17" t="str">
            <v>Tácita</v>
          </cell>
          <cell r="AB17" t="str">
            <v>C3600</v>
          </cell>
          <cell r="AD17" t="str">
            <v>tc1.2631</v>
          </cell>
          <cell r="AE17" t="str">
            <v>C36A3</v>
          </cell>
          <cell r="AF17" t="str">
            <v>14/10/2015</v>
          </cell>
          <cell r="AI17" t="str">
            <v>31/12/2015</v>
          </cell>
        </row>
        <row r="18">
          <cell r="A18" t="str">
            <v>1993C36000006</v>
          </cell>
          <cell r="F18" t="str">
            <v>PE0000862</v>
          </cell>
          <cell r="G18" t="str">
            <v>BMC SOFTWARE DISTRIBUTION BV</v>
          </cell>
          <cell r="H18" t="str">
            <v>15/06/1993</v>
          </cell>
          <cell r="I18" t="str">
            <v>30/06/1993</v>
          </cell>
          <cell r="J18" t="str">
            <v>30/06/1993</v>
          </cell>
          <cell r="M18">
            <v>-23909</v>
          </cell>
          <cell r="N18" t="str">
            <v>Condiciones generales de contratación en la concesión de licencias y su mantenimiento</v>
          </cell>
          <cell r="O18" t="str">
            <v>Consultoría, asistencia y servicio</v>
          </cell>
          <cell r="P18" t="str">
            <v>Ordinaria</v>
          </cell>
          <cell r="Q18" t="str">
            <v>0,00</v>
          </cell>
          <cell r="R18" t="str">
            <v>0,00</v>
          </cell>
          <cell r="AB18" t="str">
            <v>C3600</v>
          </cell>
          <cell r="AD18" t="str">
            <v>Juan Carlos Campillo INFJCA</v>
          </cell>
        </row>
        <row r="19">
          <cell r="A19" t="str">
            <v>1994S71000002</v>
          </cell>
          <cell r="B19" t="str">
            <v>14</v>
          </cell>
          <cell r="F19" t="str">
            <v>P5030300G</v>
          </cell>
          <cell r="G19" t="str">
            <v>AYUNTAMIENTO DE ZARAGOZA</v>
          </cell>
          <cell r="H19" t="str">
            <v>30/11/2020</v>
          </cell>
          <cell r="I19" t="str">
            <v>30/11/2020</v>
          </cell>
          <cell r="J19" t="str">
            <v>01/01/2021</v>
          </cell>
          <cell r="K19" t="str">
            <v>01/12/2021</v>
          </cell>
          <cell r="L19" t="str">
            <v>31/12/2021</v>
          </cell>
          <cell r="M19">
            <v>11</v>
          </cell>
          <cell r="N19" t="str">
            <v>ABASTECIMIENTO SANEAMIENTO DE AGUAS Y RECOGIDA DE BASURAS CALIBRE 30MM</v>
          </cell>
          <cell r="O19" t="str">
            <v>Suministro</v>
          </cell>
          <cell r="P19" t="str">
            <v>Ordinaria</v>
          </cell>
          <cell r="Q19" t="str">
            <v>0,00</v>
          </cell>
          <cell r="R19" t="str">
            <v>0,00</v>
          </cell>
          <cell r="Y19" t="str">
            <v>Tácita</v>
          </cell>
          <cell r="AB19" t="str">
            <v>S7100</v>
          </cell>
        </row>
        <row r="20">
          <cell r="A20" t="str">
            <v>1994S71000004</v>
          </cell>
          <cell r="B20" t="str">
            <v>14</v>
          </cell>
          <cell r="F20" t="str">
            <v>P5030300G</v>
          </cell>
          <cell r="G20" t="str">
            <v>AYUNTAMIENTO DE ZARAGOZA</v>
          </cell>
          <cell r="H20" t="str">
            <v>30/11/2020</v>
          </cell>
          <cell r="I20" t="str">
            <v>30/11/2020</v>
          </cell>
          <cell r="J20" t="str">
            <v>01/01/2021</v>
          </cell>
          <cell r="K20" t="str">
            <v>01/12/2021</v>
          </cell>
          <cell r="L20" t="str">
            <v>31/12/2021</v>
          </cell>
          <cell r="M20">
            <v>11</v>
          </cell>
          <cell r="N20" t="str">
            <v>ABASTECIMIENTO-SANEAMIENTO DE AGUA RECOGIDA DE BASURA PISO SR CAJERO CALIBRE 13</v>
          </cell>
          <cell r="O20" t="str">
            <v>Suministro</v>
          </cell>
          <cell r="P20" t="str">
            <v>Ordinaria</v>
          </cell>
          <cell r="Q20" t="str">
            <v>0,00</v>
          </cell>
          <cell r="R20" t="str">
            <v>0,00</v>
          </cell>
          <cell r="Y20" t="str">
            <v>Tácita</v>
          </cell>
          <cell r="AB20" t="str">
            <v>S7100</v>
          </cell>
        </row>
        <row r="21">
          <cell r="A21" t="str">
            <v>1996C33A20009</v>
          </cell>
          <cell r="F21" t="str">
            <v>A28085223</v>
          </cell>
          <cell r="G21" t="str">
            <v>ALIANZA EDITORIAL, S.A</v>
          </cell>
          <cell r="H21" t="str">
            <v>19/04/1996</v>
          </cell>
          <cell r="I21" t="str">
            <v>18/07/1996</v>
          </cell>
          <cell r="J21" t="str">
            <v>18/07/1996</v>
          </cell>
          <cell r="M21">
            <v>-23946</v>
          </cell>
          <cell r="N21" t="str">
            <v>Contrato Marco de coedición y distribución editorial de obras propuestas por el B.E.</v>
          </cell>
          <cell r="O21" t="str">
            <v>Consultoría, asistencia y servicio</v>
          </cell>
          <cell r="P21" t="str">
            <v>Ordinaria</v>
          </cell>
          <cell r="Q21" t="str">
            <v>0,00</v>
          </cell>
          <cell r="R21" t="str">
            <v>0,00</v>
          </cell>
          <cell r="AB21" t="str">
            <v>C3300</v>
          </cell>
          <cell r="AD21" t="str">
            <v>Contrato marco</v>
          </cell>
        </row>
        <row r="22">
          <cell r="A22" t="str">
            <v>1996C36000007</v>
          </cell>
          <cell r="B22" t="str">
            <v>27</v>
          </cell>
          <cell r="E22" t="str">
            <v>C36  20002909</v>
          </cell>
          <cell r="F22" t="str">
            <v>B81878878</v>
          </cell>
          <cell r="G22" t="str">
            <v>REFINITIV, S.L</v>
          </cell>
          <cell r="H22" t="str">
            <v>19/11/2020</v>
          </cell>
          <cell r="I22" t="str">
            <v>31/12/2020</v>
          </cell>
          <cell r="J22" t="str">
            <v>01/01/2021</v>
          </cell>
          <cell r="K22" t="str">
            <v>31/12/2021</v>
          </cell>
          <cell r="L22" t="str">
            <v>31/12/2021</v>
          </cell>
          <cell r="M22">
            <v>11</v>
          </cell>
          <cell r="N22" t="str">
            <v>Contrato complementario del suscrito con fecha 31.01.94 de compra-venta de equipo, licencia de software y mantenimiento del sistema TRIARCH 2000,</v>
          </cell>
          <cell r="O22" t="str">
            <v>Consultoría, asistencia y servicio</v>
          </cell>
          <cell r="P22" t="str">
            <v>Ordinaria</v>
          </cell>
          <cell r="Q22" t="str">
            <v>40.443,00</v>
          </cell>
          <cell r="R22" t="str">
            <v>48.936,03</v>
          </cell>
          <cell r="Y22" t="str">
            <v>Tácita</v>
          </cell>
          <cell r="AB22" t="str">
            <v>C3600</v>
          </cell>
          <cell r="AE22" t="str">
            <v>C3656</v>
          </cell>
        </row>
        <row r="23">
          <cell r="A23" t="str">
            <v>1997C36000007</v>
          </cell>
          <cell r="B23" t="str">
            <v>24</v>
          </cell>
          <cell r="D23" t="str">
            <v>97/00001</v>
          </cell>
          <cell r="E23" t="str">
            <v>C36  20002347</v>
          </cell>
          <cell r="F23" t="str">
            <v>B81878878</v>
          </cell>
          <cell r="G23" t="str">
            <v>REFINITIV, S.L</v>
          </cell>
          <cell r="H23" t="str">
            <v>30/09/2020</v>
          </cell>
          <cell r="I23" t="str">
            <v>30/09/2020</v>
          </cell>
          <cell r="J23" t="str">
            <v>01/01/2021</v>
          </cell>
          <cell r="K23" t="str">
            <v>30/09/2021</v>
          </cell>
          <cell r="L23" t="str">
            <v>31/12/2021</v>
          </cell>
          <cell r="M23">
            <v>11</v>
          </cell>
          <cell r="N23" t="str">
            <v>SERVICIO DE INFORMACION FINANCIERA PRESTADOS A DIVERSAS OFICINAS DEL BANCO</v>
          </cell>
          <cell r="O23" t="str">
            <v>Consultoría, asistencia y servicio</v>
          </cell>
          <cell r="P23" t="str">
            <v>Ordinaria</v>
          </cell>
          <cell r="Q23" t="str">
            <v>246.199,39</v>
          </cell>
          <cell r="R23" t="str">
            <v>297.901,26</v>
          </cell>
          <cell r="Y23" t="str">
            <v>Tácita</v>
          </cell>
          <cell r="AB23" t="str">
            <v>C3600</v>
          </cell>
          <cell r="AD23" t="str">
            <v>La Comisión Ejecutiva en su sesión del 21 de septiembre de 2020 autorizó la extensión de este contrato por encima de los seis años de la normativa del Banco de España y para un duración máxima de un año.</v>
          </cell>
          <cell r="AE23" t="str">
            <v>C3656</v>
          </cell>
          <cell r="AG23" t="str">
            <v>Varios</v>
          </cell>
          <cell r="AI23" t="str">
            <v>31/12/2022</v>
          </cell>
          <cell r="AN23" t="str">
            <v>NO</v>
          </cell>
        </row>
        <row r="24">
          <cell r="A24" t="str">
            <v>1998C36000010</v>
          </cell>
          <cell r="B24" t="str">
            <v>8</v>
          </cell>
          <cell r="C24" t="str">
            <v>Sí</v>
          </cell>
          <cell r="E24" t="str">
            <v>C36  12000556</v>
          </cell>
          <cell r="F24" t="str">
            <v>B81466443</v>
          </cell>
          <cell r="G24" t="str">
            <v>MISYS INTERNATIONAL FINANCIAL SYSTEMS, S.L</v>
          </cell>
          <cell r="H24" t="str">
            <v>14/03/2012</v>
          </cell>
          <cell r="I24" t="str">
            <v>15/03/2012</v>
          </cell>
          <cell r="J24" t="str">
            <v>18/03/2012</v>
          </cell>
          <cell r="K24" t="str">
            <v>17/09/2016</v>
          </cell>
          <cell r="L24" t="str">
            <v>17/03/2017</v>
          </cell>
          <cell r="M24">
            <v>60</v>
          </cell>
          <cell r="N24" t="str">
            <v>MANTENIMIENTO DEL SISTEMA INFORMÁTICO PARA LLEVAREL BACK OFFICE DE LAS OPERACIONES REALIZADAS CON LAS RESERVAS EXTERIOES DEL SEBC</v>
          </cell>
          <cell r="O24" t="str">
            <v>Consultoría, asistencia y servicio</v>
          </cell>
          <cell r="P24" t="str">
            <v>Ordinaria</v>
          </cell>
          <cell r="Q24" t="str">
            <v>1.443.688,05</v>
          </cell>
          <cell r="R24" t="str">
            <v>1.703.551,90</v>
          </cell>
          <cell r="Y24" t="str">
            <v>Expresa</v>
          </cell>
          <cell r="AB24" t="str">
            <v>C3600</v>
          </cell>
          <cell r="AD24" t="str">
            <v>posibilidad de prórroga por 2 años (150.000 euros)</v>
          </cell>
          <cell r="AE24" t="str">
            <v>C36D1</v>
          </cell>
        </row>
        <row r="25">
          <cell r="A25" t="str">
            <v>1998C36000011</v>
          </cell>
          <cell r="B25" t="str">
            <v>17</v>
          </cell>
          <cell r="E25" t="str">
            <v>C36  14001271</v>
          </cell>
          <cell r="F25" t="str">
            <v>B78361482</v>
          </cell>
          <cell r="G25" t="str">
            <v>ORACLE IBERICA, S.R.L</v>
          </cell>
          <cell r="H25" t="str">
            <v>14/04/2014</v>
          </cell>
          <cell r="I25" t="str">
            <v>11/05/2014</v>
          </cell>
          <cell r="J25" t="str">
            <v>12/05/2014</v>
          </cell>
          <cell r="K25" t="str">
            <v>11/05/2015</v>
          </cell>
          <cell r="L25" t="str">
            <v>11/05/2015</v>
          </cell>
          <cell r="M25">
            <v>12</v>
          </cell>
          <cell r="N25" t="str">
            <v>Contrato marco de licencias y servicios relacionados  con los productos ORACLE</v>
          </cell>
          <cell r="O25" t="str">
            <v>Consultoría, asistencia y servicio</v>
          </cell>
          <cell r="P25" t="str">
            <v>Ordinaria</v>
          </cell>
          <cell r="Q25" t="str">
            <v>681.615,87</v>
          </cell>
          <cell r="R25" t="str">
            <v>824.755,20</v>
          </cell>
          <cell r="Y25" t="str">
            <v>Tácita</v>
          </cell>
          <cell r="AB25" t="str">
            <v>C3600</v>
          </cell>
          <cell r="AD25" t="str">
            <v>FORMALIZADO EN DOCUMENTO PEDIDO</v>
          </cell>
          <cell r="AE25" t="str">
            <v>C3657</v>
          </cell>
          <cell r="AF25" t="str">
            <v>05/03/2015</v>
          </cell>
        </row>
        <row r="26">
          <cell r="A26" t="str">
            <v>1999C36000010</v>
          </cell>
          <cell r="B26" t="str">
            <v>22</v>
          </cell>
          <cell r="E26" t="str">
            <v>C36  21002486</v>
          </cell>
          <cell r="F26" t="str">
            <v>BE41333085</v>
          </cell>
          <cell r="G26" t="str">
            <v>SWIFT s.c.r.l.</v>
          </cell>
          <cell r="H26" t="str">
            <v>27/09/2021</v>
          </cell>
          <cell r="I26" t="str">
            <v>30/09/2021</v>
          </cell>
          <cell r="J26" t="str">
            <v>01/01/2022</v>
          </cell>
          <cell r="K26" t="str">
            <v>30/09/2022</v>
          </cell>
          <cell r="L26" t="str">
            <v>31/12/2022</v>
          </cell>
          <cell r="M26">
            <v>11</v>
          </cell>
          <cell r="N26" t="str">
            <v>Licencia Software Standard SWIFT y Mantenimiento de los servicios.</v>
          </cell>
          <cell r="O26" t="str">
            <v>Consultoría, asistencia y servicio</v>
          </cell>
          <cell r="P26" t="str">
            <v>Ordinaria</v>
          </cell>
          <cell r="Q26" t="str">
            <v>46.207,01</v>
          </cell>
          <cell r="R26" t="str">
            <v>55.910,48</v>
          </cell>
          <cell r="V26" t="str">
            <v>54150 usd s/IVA</v>
          </cell>
          <cell r="Y26" t="str">
            <v>Tácita</v>
          </cell>
          <cell r="AB26" t="str">
            <v>C3600</v>
          </cell>
          <cell r="AE26" t="str">
            <v>C3656</v>
          </cell>
        </row>
        <row r="27">
          <cell r="A27" t="str">
            <v>2000C36000017</v>
          </cell>
          <cell r="B27" t="str">
            <v>13</v>
          </cell>
          <cell r="E27" t="str">
            <v>C36  15004340</v>
          </cell>
          <cell r="F27" t="str">
            <v>A82018474</v>
          </cell>
          <cell r="G27" t="str">
            <v>TELEFONICA DE ESPAñA, S.A</v>
          </cell>
          <cell r="H27" t="str">
            <v>28/10/2015</v>
          </cell>
          <cell r="I27" t="str">
            <v>30/11/2015</v>
          </cell>
          <cell r="J27" t="str">
            <v>29/02/2016</v>
          </cell>
          <cell r="K27" t="str">
            <v>30/11/2016</v>
          </cell>
          <cell r="L27" t="str">
            <v>28/02/2017</v>
          </cell>
          <cell r="M27">
            <v>12</v>
          </cell>
          <cell r="N27" t="str">
            <v>Provisión por parte de Telefónica de un servicio de Fibra óptica oscura con ruta redundante</v>
          </cell>
          <cell r="O27" t="str">
            <v>Consultoría, asistencia y servicio</v>
          </cell>
          <cell r="P27" t="str">
            <v>Ordinaria</v>
          </cell>
          <cell r="Q27" t="str">
            <v>55.707,62</v>
          </cell>
          <cell r="R27" t="str">
            <v>67.406,22</v>
          </cell>
          <cell r="Y27" t="str">
            <v>Tácita</v>
          </cell>
          <cell r="AB27" t="str">
            <v>C3600</v>
          </cell>
          <cell r="AE27" t="str">
            <v>C3655</v>
          </cell>
        </row>
        <row r="28">
          <cell r="A28" t="str">
            <v>2001C36000002</v>
          </cell>
          <cell r="F28" t="str">
            <v>A28240752</v>
          </cell>
          <cell r="G28" t="str">
            <v>ATOS SPAIN, S.A.</v>
          </cell>
          <cell r="H28" t="str">
            <v>19/01/2001</v>
          </cell>
          <cell r="I28" t="str">
            <v>20/01/2001</v>
          </cell>
          <cell r="J28" t="str">
            <v>20/01/2001</v>
          </cell>
          <cell r="M28">
            <v>-24000</v>
          </cell>
          <cell r="N28" t="str">
            <v>Condiciones generales de contratación entre BANCO DE ESPAÑA y ATOS-ODS</v>
          </cell>
          <cell r="O28" t="str">
            <v>Consultoría, asistencia y servicio</v>
          </cell>
          <cell r="P28" t="str">
            <v>Ordinaria</v>
          </cell>
          <cell r="Q28" t="str">
            <v>0,00</v>
          </cell>
          <cell r="R28" t="str">
            <v>0,00</v>
          </cell>
          <cell r="AB28" t="str">
            <v>C3600</v>
          </cell>
          <cell r="AD28" t="str">
            <v>Nº CONTRATO: 261 Observaciones: IMPORTE:0 MONEDA: Ptas</v>
          </cell>
        </row>
        <row r="29">
          <cell r="A29" t="str">
            <v>2001C36000005</v>
          </cell>
          <cell r="F29" t="str">
            <v>B88018098</v>
          </cell>
          <cell r="G29" t="str">
            <v>INDRA SOLUCIONES TECNOLOGIAS DE LA INFORMACION, S.L</v>
          </cell>
          <cell r="H29" t="str">
            <v>22/01/2001</v>
          </cell>
          <cell r="I29" t="str">
            <v>23/01/2001</v>
          </cell>
          <cell r="J29" t="str">
            <v>23/01/2001</v>
          </cell>
          <cell r="M29">
            <v>-24000</v>
          </cell>
          <cell r="N29" t="str">
            <v>Condiciones generales de contratación aplicables a los contratos  que expresamente se establezcan, por el  procedimiento negociado</v>
          </cell>
          <cell r="O29" t="str">
            <v>Consultoría, asistencia y servicio</v>
          </cell>
          <cell r="P29" t="str">
            <v>Ordinaria</v>
          </cell>
          <cell r="Q29" t="str">
            <v>0,00</v>
          </cell>
          <cell r="R29" t="str">
            <v>0,00</v>
          </cell>
          <cell r="AA29" t="str">
            <v>22/12/2002</v>
          </cell>
          <cell r="AB29" t="str">
            <v>C3600</v>
          </cell>
          <cell r="AD29" t="str">
            <v>Nº CONTRATO: 265 Observaciones: IMPORTE:0 MONEDA: Ptas</v>
          </cell>
        </row>
        <row r="30">
          <cell r="A30" t="str">
            <v>2001C36000045</v>
          </cell>
          <cell r="B30" t="str">
            <v>14</v>
          </cell>
          <cell r="E30" t="str">
            <v>C36  15003037</v>
          </cell>
          <cell r="F30" t="str">
            <v>PE0001023</v>
          </cell>
          <cell r="G30" t="str">
            <v>FITCH RATINGS LTD</v>
          </cell>
          <cell r="H30" t="str">
            <v>31/07/2015</v>
          </cell>
          <cell r="I30" t="str">
            <v>31/08/2015</v>
          </cell>
          <cell r="J30" t="str">
            <v>01/10/2015</v>
          </cell>
          <cell r="K30" t="str">
            <v>31/08/2016</v>
          </cell>
          <cell r="L30" t="str">
            <v>30/09/2016</v>
          </cell>
          <cell r="M30">
            <v>11</v>
          </cell>
          <cell r="N30" t="str">
            <v>Información Financiera de RATINGS</v>
          </cell>
          <cell r="O30" t="str">
            <v>Consultoría, asistencia y servicio</v>
          </cell>
          <cell r="P30" t="str">
            <v>Ordinaria</v>
          </cell>
          <cell r="Q30" t="str">
            <v>185.660,16</v>
          </cell>
          <cell r="R30" t="str">
            <v>224.648,80</v>
          </cell>
          <cell r="V30" t="str">
            <v>160107,20 Libras</v>
          </cell>
          <cell r="Y30" t="str">
            <v>Tácita</v>
          </cell>
          <cell r="AB30" t="str">
            <v>C3600</v>
          </cell>
          <cell r="AE30" t="str">
            <v>C3656</v>
          </cell>
          <cell r="AF30" t="str">
            <v>14/07/2016</v>
          </cell>
          <cell r="AG30" t="str">
            <v>Varios</v>
          </cell>
          <cell r="AI30" t="str">
            <v>30/09/2016</v>
          </cell>
        </row>
        <row r="31">
          <cell r="A31" t="str">
            <v>2002C33A20023</v>
          </cell>
          <cell r="B31" t="str">
            <v>11</v>
          </cell>
          <cell r="D31" t="str">
            <v>0</v>
          </cell>
          <cell r="E31" t="str">
            <v>C33  18017086</v>
          </cell>
          <cell r="F31" t="str">
            <v>B85293421</v>
          </cell>
          <cell r="G31" t="str">
            <v>SEGRO PROPERTIES SPAIN, S.L</v>
          </cell>
          <cell r="H31" t="str">
            <v>28/09/2018</v>
          </cell>
          <cell r="I31" t="str">
            <v>30/09/2018</v>
          </cell>
          <cell r="J31" t="str">
            <v>01/04/2019</v>
          </cell>
          <cell r="K31" t="str">
            <v>30/09/2019</v>
          </cell>
          <cell r="L31" t="str">
            <v>31/03/2020</v>
          </cell>
          <cell r="M31">
            <v>11</v>
          </cell>
          <cell r="N31" t="str">
            <v>Alquiler nave industrial para almacén en Coslada C/ Torres Quevedo</v>
          </cell>
          <cell r="O31" t="str">
            <v>Consultoría, asistencia y servicio</v>
          </cell>
          <cell r="P31" t="str">
            <v>Ordinaria</v>
          </cell>
          <cell r="Q31" t="str">
            <v>75.512,29</v>
          </cell>
          <cell r="R31" t="str">
            <v>91.369,87</v>
          </cell>
          <cell r="Y31" t="str">
            <v>Tácita</v>
          </cell>
          <cell r="AB31" t="str">
            <v>C3300</v>
          </cell>
        </row>
        <row r="32">
          <cell r="A32" t="str">
            <v>2002C33A20031</v>
          </cell>
          <cell r="D32" t="str">
            <v>0</v>
          </cell>
          <cell r="F32" t="str">
            <v>A82153834</v>
          </cell>
          <cell r="G32" t="str">
            <v>UNION FENOSA DISTRIBUCION,S.A</v>
          </cell>
          <cell r="H32" t="str">
            <v>08/04/2002</v>
          </cell>
          <cell r="I32" t="str">
            <v>08/04/2002</v>
          </cell>
          <cell r="J32" t="str">
            <v>08/04/2002</v>
          </cell>
          <cell r="M32">
            <v>-24015</v>
          </cell>
          <cell r="N32" t="str">
            <v>Póliza de abono nº 410902040053 C/Cañada,56 -Nave Coslada</v>
          </cell>
          <cell r="O32" t="str">
            <v>Suministro</v>
          </cell>
          <cell r="P32" t="str">
            <v>Ordinaria</v>
          </cell>
          <cell r="Q32" t="str">
            <v>0,00</v>
          </cell>
          <cell r="R32" t="str">
            <v>0,00</v>
          </cell>
          <cell r="AB32" t="str">
            <v>C3300</v>
          </cell>
          <cell r="AC32" t="str">
            <v>013D44</v>
          </cell>
          <cell r="AD32" t="str">
            <v>Nº CONTRATO: 20020166, GESTORA: C3343,C3390, FIRMANTE: Sr.García Domínguez, COMENTARIO: , FREGISTRO: 01/08/2002</v>
          </cell>
        </row>
        <row r="33">
          <cell r="A33" t="str">
            <v>2002C36000011</v>
          </cell>
          <cell r="B33" t="str">
            <v>7</v>
          </cell>
          <cell r="E33" t="str">
            <v>C36  10014286</v>
          </cell>
          <cell r="F33" t="str">
            <v>W4002590J</v>
          </cell>
          <cell r="G33" t="str">
            <v>LEVI, RAY &amp; SHOUP, INC</v>
          </cell>
          <cell r="H33" t="str">
            <v>14/02/2011</v>
          </cell>
          <cell r="I33" t="str">
            <v>14/02/2011</v>
          </cell>
          <cell r="J33" t="str">
            <v>01/01/2012</v>
          </cell>
          <cell r="K33" t="str">
            <v>01/12/2014</v>
          </cell>
          <cell r="L33" t="str">
            <v>31/12/2014</v>
          </cell>
          <cell r="M33">
            <v>35</v>
          </cell>
          <cell r="N33" t="str">
            <v>Mantenimiento de los productos VPS, VPS/PCL, VPS/TCP-IP Y DRS</v>
          </cell>
          <cell r="O33" t="str">
            <v>Consultoría, asistencia y servicio</v>
          </cell>
          <cell r="P33" t="str">
            <v>Ordinaria</v>
          </cell>
          <cell r="Q33" t="str">
            <v>171.221,24</v>
          </cell>
          <cell r="R33" t="str">
            <v>202.041,06</v>
          </cell>
          <cell r="Y33" t="str">
            <v>Tácita</v>
          </cell>
          <cell r="AB33" t="str">
            <v>C3600</v>
          </cell>
          <cell r="AD33" t="str">
            <v>Informe de prórroga por 4 años corresponde a las prórrogas 6 y 7 y al anexo 1</v>
          </cell>
          <cell r="AE33" t="str">
            <v>C36C3</v>
          </cell>
        </row>
        <row r="34">
          <cell r="A34" t="str">
            <v>2002C36000012</v>
          </cell>
          <cell r="B34" t="str">
            <v>13</v>
          </cell>
          <cell r="E34" t="str">
            <v>C36  11003510</v>
          </cell>
          <cell r="F34" t="str">
            <v>A78093192</v>
          </cell>
          <cell r="G34" t="str">
            <v>SOFTWARE AG ESPAñA, S.A. SOC. UNIPERSONA</v>
          </cell>
          <cell r="H34" t="str">
            <v>26/09/2011</v>
          </cell>
          <cell r="I34" t="str">
            <v>30/09/2011</v>
          </cell>
          <cell r="J34" t="str">
            <v>01/01/2012</v>
          </cell>
          <cell r="K34" t="str">
            <v>30/09/2012</v>
          </cell>
          <cell r="L34" t="str">
            <v>31/12/2012</v>
          </cell>
          <cell r="M34">
            <v>11</v>
          </cell>
          <cell r="N34" t="str">
            <v>Servicio mantenimiento de los productos de Software Ag instalados en los ordenadores centrales y en entornos distribuidos</v>
          </cell>
          <cell r="O34" t="str">
            <v>Consultoría, asistencia y servicio</v>
          </cell>
          <cell r="P34" t="str">
            <v>Ordinaria</v>
          </cell>
          <cell r="Q34" t="str">
            <v>4.516,28</v>
          </cell>
          <cell r="R34" t="str">
            <v>5.329,21</v>
          </cell>
          <cell r="Y34" t="str">
            <v>Tácita</v>
          </cell>
          <cell r="AB34" t="str">
            <v>C3600</v>
          </cell>
          <cell r="AE34" t="str">
            <v>C3657</v>
          </cell>
        </row>
        <row r="35">
          <cell r="A35" t="str">
            <v>2002C36000013</v>
          </cell>
          <cell r="F35" t="str">
            <v>B28260933</v>
          </cell>
          <cell r="G35" t="str">
            <v>HEWLETT-PACKARD ESPAñOLA, S.L</v>
          </cell>
          <cell r="H35" t="str">
            <v>28/01/2002</v>
          </cell>
          <cell r="I35" t="str">
            <v>29/01/2002</v>
          </cell>
          <cell r="J35" t="str">
            <v>29/01/2002</v>
          </cell>
          <cell r="M35">
            <v>-24012</v>
          </cell>
          <cell r="N35" t="str">
            <v>Condiciones generales de contratación entre Banco de España y Hewlett Packard Española S.A.</v>
          </cell>
          <cell r="O35" t="str">
            <v>Consultoría, asistencia y servicio</v>
          </cell>
          <cell r="P35" t="str">
            <v>Ordinaria</v>
          </cell>
          <cell r="Q35" t="str">
            <v>0,00</v>
          </cell>
          <cell r="R35" t="str">
            <v>0,00</v>
          </cell>
          <cell r="AB35" t="str">
            <v>C3600</v>
          </cell>
          <cell r="AD35" t="str">
            <v xml:space="preserve">Nº CONTRATO: 368 Observaciones: </v>
          </cell>
        </row>
        <row r="36">
          <cell r="A36" t="str">
            <v>2002C36000050</v>
          </cell>
          <cell r="F36" t="str">
            <v>A78093192</v>
          </cell>
          <cell r="G36" t="str">
            <v>SOFTWARE AG ESPAñA, S.A. SOC. UNIPERSONA</v>
          </cell>
          <cell r="H36" t="str">
            <v>18/09/2002</v>
          </cell>
          <cell r="I36" t="str">
            <v>18/09/2002</v>
          </cell>
          <cell r="J36" t="str">
            <v>18/09/2002</v>
          </cell>
          <cell r="M36">
            <v>-24020</v>
          </cell>
          <cell r="N36" t="str">
            <v>Actualización de las licencias de los productos software instalados en los Ordenadores Centrales, contratados con la empresa Software A.G.</v>
          </cell>
          <cell r="O36" t="str">
            <v>Consultoría, asistencia y servicio</v>
          </cell>
          <cell r="P36" t="str">
            <v>Ordinaria</v>
          </cell>
          <cell r="Q36" t="str">
            <v>1.052.990,72</v>
          </cell>
          <cell r="R36" t="str">
            <v>1.052.990,72</v>
          </cell>
          <cell r="AB36" t="str">
            <v>C3600</v>
          </cell>
          <cell r="AD36" t="str">
            <v xml:space="preserve">Nº CONTRATO: 406 Observaciones: </v>
          </cell>
          <cell r="AE36" t="str">
            <v>C3657</v>
          </cell>
        </row>
        <row r="37">
          <cell r="A37" t="str">
            <v>2002C36000059</v>
          </cell>
          <cell r="B37" t="str">
            <v>13</v>
          </cell>
          <cell r="E37" t="str">
            <v>C36  15001874</v>
          </cell>
          <cell r="F37" t="str">
            <v>PE0000978</v>
          </cell>
          <cell r="G37" t="str">
            <v>TRADEWEB EUROPE LIMITED</v>
          </cell>
          <cell r="H37" t="str">
            <v>22/05/2015</v>
          </cell>
          <cell r="I37" t="str">
            <v>23/05/2015</v>
          </cell>
          <cell r="J37" t="str">
            <v>01/06/2015</v>
          </cell>
          <cell r="K37" t="str">
            <v>23/05/2016</v>
          </cell>
          <cell r="L37" t="str">
            <v>31/05/2016</v>
          </cell>
          <cell r="M37">
            <v>11</v>
          </cell>
          <cell r="N37" t="str">
            <v>Contrato de servicios U.S. Treasuries y U.S. Agencies, de información y Operaciones de mercados financieros</v>
          </cell>
          <cell r="O37" t="str">
            <v>Consultoría, asistencia y servicio</v>
          </cell>
          <cell r="P37" t="str">
            <v>Ordinaria</v>
          </cell>
          <cell r="Q37" t="str">
            <v>106.500,00</v>
          </cell>
          <cell r="R37" t="str">
            <v>128.865,00</v>
          </cell>
          <cell r="U37" t="str">
            <v>128.865,00</v>
          </cell>
          <cell r="Y37" t="str">
            <v>Tácita</v>
          </cell>
          <cell r="AB37" t="str">
            <v>C3600</v>
          </cell>
          <cell r="AE37" t="str">
            <v>C3656</v>
          </cell>
          <cell r="AG37" t="str">
            <v>Varios</v>
          </cell>
          <cell r="AI37" t="str">
            <v>31/12/2099</v>
          </cell>
        </row>
        <row r="38">
          <cell r="A38" t="str">
            <v>2002C36000081</v>
          </cell>
          <cell r="F38" t="str">
            <v>A28240752</v>
          </cell>
          <cell r="G38" t="str">
            <v>ATOS SPAIN, S.A.</v>
          </cell>
          <cell r="H38" t="str">
            <v>13/12/2002</v>
          </cell>
          <cell r="I38" t="str">
            <v>23/12/2002</v>
          </cell>
          <cell r="J38" t="str">
            <v>23/12/2002</v>
          </cell>
          <cell r="M38">
            <v>-24023</v>
          </cell>
          <cell r="N38" t="str">
            <v>Condiciones generales de aplicación a contratos de diseño, desarrollo, mantenimiento, implantación  y soporte de aplicaciones y sistemas informáticos.</v>
          </cell>
          <cell r="O38" t="str">
            <v>Consultoría, asistencia y servicio</v>
          </cell>
          <cell r="P38" t="str">
            <v>Ordinaria</v>
          </cell>
          <cell r="Q38" t="str">
            <v>0,00</v>
          </cell>
          <cell r="R38" t="str">
            <v>0,00</v>
          </cell>
          <cell r="AB38" t="str">
            <v>C3600</v>
          </cell>
          <cell r="AD38" t="str">
            <v xml:space="preserve">Nº CONTRATO: 446 Observaciones: </v>
          </cell>
        </row>
        <row r="39">
          <cell r="A39" t="str">
            <v>2002C36000089</v>
          </cell>
          <cell r="B39" t="str">
            <v>11</v>
          </cell>
          <cell r="E39" t="str">
            <v>C36  13003997</v>
          </cell>
          <cell r="F39" t="str">
            <v>A79089983</v>
          </cell>
          <cell r="G39" t="str">
            <v>SAS INSTITUTE, S.A</v>
          </cell>
          <cell r="H39" t="str">
            <v>28/10/2013</v>
          </cell>
          <cell r="I39" t="str">
            <v>30/11/2013</v>
          </cell>
          <cell r="J39" t="str">
            <v>01/01/2014</v>
          </cell>
          <cell r="K39" t="str">
            <v>30/11/2014</v>
          </cell>
          <cell r="L39" t="str">
            <v>31/12/2014</v>
          </cell>
          <cell r="M39">
            <v>11</v>
          </cell>
          <cell r="N39" t="str">
            <v>Mantenimiento de licencias SAS</v>
          </cell>
          <cell r="O39" t="str">
            <v>Consultoría, asistencia y servicio</v>
          </cell>
          <cell r="P39" t="str">
            <v>Ordinaria</v>
          </cell>
          <cell r="Q39" t="str">
            <v>600.973,06</v>
          </cell>
          <cell r="R39" t="str">
            <v>600.973,06</v>
          </cell>
          <cell r="Y39" t="str">
            <v>Tácita</v>
          </cell>
          <cell r="AB39" t="str">
            <v>C3600</v>
          </cell>
          <cell r="AE39" t="str">
            <v>C36A3</v>
          </cell>
        </row>
        <row r="40">
          <cell r="A40" t="str">
            <v>2002C36000096</v>
          </cell>
          <cell r="F40" t="str">
            <v>B88018098</v>
          </cell>
          <cell r="G40" t="str">
            <v>INDRA SOLUCIONES TECNOLOGIAS DE LA INFORMACION, S.L</v>
          </cell>
          <cell r="H40" t="str">
            <v>23/12/2002</v>
          </cell>
          <cell r="I40" t="str">
            <v>23/12/2002</v>
          </cell>
          <cell r="J40" t="str">
            <v>23/12/2002</v>
          </cell>
          <cell r="M40">
            <v>-24023</v>
          </cell>
          <cell r="N40" t="str">
            <v>Condiciones generales de aplicación a contratos de diseño, desarrollo, mantenimiento, implantación  y soporte de aplicaciones y sistemas informáticos.</v>
          </cell>
          <cell r="O40" t="str">
            <v>Consultoría, asistencia y servicio</v>
          </cell>
          <cell r="P40" t="str">
            <v>Ordinaria</v>
          </cell>
          <cell r="Q40" t="str">
            <v>0,00</v>
          </cell>
          <cell r="R40" t="str">
            <v>0,00</v>
          </cell>
          <cell r="AB40" t="str">
            <v>C3600</v>
          </cell>
        </row>
        <row r="41">
          <cell r="A41" t="str">
            <v>2002S10000006</v>
          </cell>
          <cell r="B41" t="str">
            <v>14</v>
          </cell>
          <cell r="F41" t="str">
            <v>S2826007C</v>
          </cell>
          <cell r="G41" t="str">
            <v>ADMON. GRAL. ESTADO, Mº JUSTICIA, ABOGAC</v>
          </cell>
          <cell r="H41" t="str">
            <v>13/11/2020</v>
          </cell>
          <cell r="I41" t="str">
            <v>13/11/2020</v>
          </cell>
          <cell r="J41" t="str">
            <v>02/11/2020</v>
          </cell>
          <cell r="K41" t="str">
            <v>01/09/2021</v>
          </cell>
          <cell r="L41" t="str">
            <v>01/11/2021</v>
          </cell>
          <cell r="M41">
            <v>12</v>
          </cell>
          <cell r="N41" t="str">
            <v>Arrendamiento local sito Barcelona, plaza de Cataluña nº 17/18 planta 3ª. Sucursal Barcelona</v>
          </cell>
          <cell r="O41" t="str">
            <v>Otros</v>
          </cell>
          <cell r="P41" t="str">
            <v>Ordinaria</v>
          </cell>
          <cell r="Q41" t="str">
            <v>223.928,40</v>
          </cell>
          <cell r="R41" t="str">
            <v>270.953,36</v>
          </cell>
          <cell r="U41" t="str">
            <v>270.953,36</v>
          </cell>
          <cell r="Y41" t="str">
            <v>Tácita</v>
          </cell>
          <cell r="AB41" t="str">
            <v>S1000</v>
          </cell>
          <cell r="AG41" t="str">
            <v>Indice de precios</v>
          </cell>
          <cell r="AI41" t="str">
            <v>01/11/2007</v>
          </cell>
        </row>
        <row r="42">
          <cell r="A42" t="str">
            <v>2003C36000021</v>
          </cell>
          <cell r="B42" t="str">
            <v>15</v>
          </cell>
          <cell r="E42" t="str">
            <v>C36  18000337</v>
          </cell>
          <cell r="F42" t="str">
            <v>A81878878</v>
          </cell>
          <cell r="G42" t="str">
            <v>THOMSON FINANCIAL SPAIN, S.A</v>
          </cell>
          <cell r="H42" t="str">
            <v>19/02/2018</v>
          </cell>
          <cell r="I42" t="str">
            <v>19/02/2018</v>
          </cell>
          <cell r="J42" t="str">
            <v>01/04/2018</v>
          </cell>
          <cell r="K42" t="str">
            <v>31/01/2019</v>
          </cell>
          <cell r="L42" t="str">
            <v>31/03/2019</v>
          </cell>
          <cell r="M42">
            <v>11</v>
          </cell>
          <cell r="N42" t="str">
            <v>Servicio de Informacion financiera "Investigación Datastream", y el software DS Network.</v>
          </cell>
          <cell r="O42" t="str">
            <v>Consultoría, asistencia y servicio</v>
          </cell>
          <cell r="P42" t="str">
            <v>Ordinaria</v>
          </cell>
          <cell r="Q42" t="str">
            <v>136.614,48</v>
          </cell>
          <cell r="R42" t="str">
            <v>165.303,52</v>
          </cell>
          <cell r="Y42" t="str">
            <v>Tácita</v>
          </cell>
          <cell r="AB42" t="str">
            <v>C3600</v>
          </cell>
          <cell r="AD42" t="str">
            <v>La fecha de formalización de este contrato es el 31/01/2018 pero como es posterior a la de adjudicación y el RUC no lo permite no se rellena la casilla.</v>
          </cell>
          <cell r="AE42" t="str">
            <v>C3656</v>
          </cell>
          <cell r="AG42" t="str">
            <v>Varios</v>
          </cell>
          <cell r="AI42" t="str">
            <v>23/03/2099</v>
          </cell>
        </row>
        <row r="43">
          <cell r="A43" t="str">
            <v>2003C36000043</v>
          </cell>
          <cell r="B43" t="str">
            <v>19</v>
          </cell>
          <cell r="E43" t="str">
            <v>C36  20002305</v>
          </cell>
          <cell r="F43" t="str">
            <v>BE41333085</v>
          </cell>
          <cell r="G43" t="str">
            <v>SWIFT s.c.r.l.</v>
          </cell>
          <cell r="H43" t="str">
            <v>25/09/2020</v>
          </cell>
          <cell r="I43" t="str">
            <v>30/09/2020</v>
          </cell>
          <cell r="J43" t="str">
            <v>01/01/2021</v>
          </cell>
          <cell r="K43" t="str">
            <v>30/09/2021</v>
          </cell>
          <cell r="L43" t="str">
            <v>31/12/2021</v>
          </cell>
          <cell r="M43">
            <v>11</v>
          </cell>
          <cell r="N43" t="str">
            <v xml:space="preserve"> adquisición de licenciasSWIFTAlliance Gateway Single license, SWIFTnet link Installation fee y Certificates(2Security officers+6),y mantenimiento.</v>
          </cell>
          <cell r="O43" t="str">
            <v>Consultoría, asistencia y servicio</v>
          </cell>
          <cell r="P43" t="str">
            <v>Ordinaria</v>
          </cell>
          <cell r="Q43" t="str">
            <v>74.514,01</v>
          </cell>
          <cell r="R43" t="str">
            <v>90.161,95</v>
          </cell>
          <cell r="Y43" t="str">
            <v>Tácita</v>
          </cell>
          <cell r="AB43" t="str">
            <v>C3600</v>
          </cell>
          <cell r="AE43" t="str">
            <v>C3656</v>
          </cell>
          <cell r="AG43" t="str">
            <v>Varios</v>
          </cell>
          <cell r="AI43" t="str">
            <v>31/12/2022</v>
          </cell>
        </row>
        <row r="44">
          <cell r="A44" t="str">
            <v>2003C36000093</v>
          </cell>
          <cell r="B44" t="str">
            <v>10</v>
          </cell>
          <cell r="E44" t="str">
            <v>C36  13004763</v>
          </cell>
          <cell r="F44" t="str">
            <v>A28639235</v>
          </cell>
          <cell r="G44" t="str">
            <v>EMC COMPUTER SYSTEMS SPAIN, S.A</v>
          </cell>
          <cell r="H44" t="str">
            <v>22/11/2013</v>
          </cell>
          <cell r="I44" t="str">
            <v>31/12/2013</v>
          </cell>
          <cell r="J44" t="str">
            <v>01/01/2014</v>
          </cell>
          <cell r="K44" t="str">
            <v>31/12/2014</v>
          </cell>
          <cell r="L44" t="str">
            <v>31/12/2014</v>
          </cell>
          <cell r="M44">
            <v>11</v>
          </cell>
          <cell r="N44" t="str">
            <v>Adquisición de licencias de productos de software de gestión documental</v>
          </cell>
          <cell r="O44" t="str">
            <v>Suministro</v>
          </cell>
          <cell r="P44" t="str">
            <v>Ordinaria</v>
          </cell>
          <cell r="Q44" t="str">
            <v>99.269,86</v>
          </cell>
          <cell r="R44" t="str">
            <v>120.116,53</v>
          </cell>
          <cell r="Y44" t="str">
            <v>Tácita</v>
          </cell>
          <cell r="AB44" t="str">
            <v>C3600</v>
          </cell>
          <cell r="AE44" t="str">
            <v>C36A4</v>
          </cell>
        </row>
        <row r="45">
          <cell r="A45" t="str">
            <v>2003C36000100</v>
          </cell>
          <cell r="B45" t="str">
            <v>11</v>
          </cell>
          <cell r="E45" t="str">
            <v>C36  14002907</v>
          </cell>
          <cell r="F45" t="str">
            <v>PE0001623</v>
          </cell>
          <cell r="G45" t="str">
            <v>STANDARD &amp; POOR'S FINANCIAL SERVICES, LLC</v>
          </cell>
          <cell r="H45" t="str">
            <v>16/07/2014</v>
          </cell>
          <cell r="I45" t="str">
            <v>31/08/2014</v>
          </cell>
          <cell r="J45" t="str">
            <v>01/10/2014</v>
          </cell>
          <cell r="K45" t="str">
            <v>31/08/2015</v>
          </cell>
          <cell r="L45" t="str">
            <v>30/09/2015</v>
          </cell>
          <cell r="M45">
            <v>11</v>
          </cell>
          <cell r="N45" t="str">
            <v>Contrato de servicios de informacion de Rating.</v>
          </cell>
          <cell r="O45" t="str">
            <v>Consultoría, asistencia y servicio</v>
          </cell>
          <cell r="P45" t="str">
            <v>Ordinaria</v>
          </cell>
          <cell r="Q45" t="str">
            <v>288.100,06</v>
          </cell>
          <cell r="R45" t="str">
            <v>348.601,07</v>
          </cell>
          <cell r="Y45" t="str">
            <v>Tácita</v>
          </cell>
          <cell r="AB45" t="str">
            <v>C3600</v>
          </cell>
          <cell r="AE45" t="str">
            <v>C3629</v>
          </cell>
        </row>
        <row r="46">
          <cell r="A46" t="str">
            <v>2003S67000006</v>
          </cell>
          <cell r="B46" t="str">
            <v>15</v>
          </cell>
          <cell r="E46" t="str">
            <v>S670017000489</v>
          </cell>
          <cell r="F46" t="str">
            <v>A62247879</v>
          </cell>
          <cell r="G46" t="str">
            <v>EDEN SPRINGS ESPAñA, S.A.U</v>
          </cell>
          <cell r="H46" t="str">
            <v>28/03/2017</v>
          </cell>
          <cell r="I46" t="str">
            <v>28/03/2017</v>
          </cell>
          <cell r="J46" t="str">
            <v>01/04/2017</v>
          </cell>
          <cell r="K46" t="str">
            <v>31/05/2017</v>
          </cell>
          <cell r="L46" t="str">
            <v>30/06/2017</v>
          </cell>
          <cell r="M46">
            <v>2</v>
          </cell>
          <cell r="N46" t="str">
            <v>SUMINISTRO DE AGUA MINERAL PARA LAS OFICINAS DE LA SUCURSAL</v>
          </cell>
          <cell r="O46" t="str">
            <v>Suministro</v>
          </cell>
          <cell r="P46" t="str">
            <v>Ordinaria</v>
          </cell>
          <cell r="Q46" t="str">
            <v>480,00</v>
          </cell>
          <cell r="R46" t="str">
            <v>528,00</v>
          </cell>
          <cell r="U46" t="str">
            <v>528,00</v>
          </cell>
          <cell r="Y46" t="str">
            <v>Tácita</v>
          </cell>
          <cell r="AB46" t="str">
            <v>S6700</v>
          </cell>
        </row>
        <row r="47">
          <cell r="A47" t="str">
            <v>2004C36000089</v>
          </cell>
          <cell r="B47" t="str">
            <v>14</v>
          </cell>
          <cell r="C47" t="str">
            <v>Sí</v>
          </cell>
          <cell r="E47" t="str">
            <v>C36  16003242</v>
          </cell>
          <cell r="F47" t="str">
            <v>GB739917090</v>
          </cell>
          <cell r="G47" t="str">
            <v>MOODY'S ANALYTICS UK LIMITED</v>
          </cell>
          <cell r="H47" t="str">
            <v>30/09/2016</v>
          </cell>
          <cell r="I47" t="str">
            <v>07/02/2017</v>
          </cell>
          <cell r="J47" t="str">
            <v>01/10/2016</v>
          </cell>
          <cell r="K47" t="str">
            <v>31/08/2017</v>
          </cell>
          <cell r="L47" t="str">
            <v>30/09/2017</v>
          </cell>
          <cell r="M47">
            <v>11</v>
          </cell>
          <cell r="N47" t="str">
            <v>Servicio de informacion de Rating</v>
          </cell>
          <cell r="O47" t="str">
            <v>Consultoría, asistencia y servicio</v>
          </cell>
          <cell r="P47" t="str">
            <v>Ordinaria</v>
          </cell>
          <cell r="Q47" t="str">
            <v>410.878,00</v>
          </cell>
          <cell r="R47" t="str">
            <v>497.162,38</v>
          </cell>
          <cell r="Y47" t="str">
            <v>Expresa</v>
          </cell>
          <cell r="AB47" t="str">
            <v>C3600</v>
          </cell>
          <cell r="AD47" t="str">
            <v>Se trata de la prórroga tácita nº 12</v>
          </cell>
          <cell r="AE47" t="str">
            <v>C3656</v>
          </cell>
          <cell r="AF47" t="str">
            <v>29/06/2017</v>
          </cell>
          <cell r="AG47" t="str">
            <v>Varios</v>
          </cell>
          <cell r="AI47" t="str">
            <v>30/09/2016</v>
          </cell>
        </row>
        <row r="48">
          <cell r="A48" t="str">
            <v>2004C36000123</v>
          </cell>
          <cell r="B48" t="str">
            <v>15</v>
          </cell>
          <cell r="E48" t="str">
            <v>C36  16002004</v>
          </cell>
          <cell r="F48" t="str">
            <v>PE0000868</v>
          </cell>
          <cell r="G48" t="str">
            <v>WALL STREET SYSTEMS SWEDEN AB</v>
          </cell>
          <cell r="H48" t="str">
            <v>30/09/2016</v>
          </cell>
          <cell r="I48" t="str">
            <v>30/09/2016</v>
          </cell>
          <cell r="J48" t="str">
            <v>01/01/2017</v>
          </cell>
          <cell r="K48" t="str">
            <v>30/09/2017</v>
          </cell>
          <cell r="L48" t="str">
            <v>31/12/2017</v>
          </cell>
          <cell r="M48">
            <v>11</v>
          </cell>
          <cell r="N48" t="str">
            <v>Servicios de soporte para el Paquete Finance Kit</v>
          </cell>
          <cell r="O48" t="str">
            <v>Consultoría, asistencia y servicio</v>
          </cell>
          <cell r="P48" t="str">
            <v>Ordinaria</v>
          </cell>
          <cell r="Q48" t="str">
            <v>378.041,58</v>
          </cell>
          <cell r="R48" t="str">
            <v>457.430,31</v>
          </cell>
          <cell r="Y48" t="str">
            <v>Tácita</v>
          </cell>
          <cell r="AB48" t="str">
            <v>C3600</v>
          </cell>
          <cell r="AD48" t="str">
            <v>Se trata realmente de la Prórroga nº 10</v>
          </cell>
          <cell r="AE48" t="str">
            <v>C36D1</v>
          </cell>
          <cell r="AF48" t="str">
            <v>11/07/2017</v>
          </cell>
          <cell r="AG48" t="str">
            <v>Varios</v>
          </cell>
          <cell r="AI48" t="str">
            <v>31/12/2017</v>
          </cell>
        </row>
        <row r="49">
          <cell r="A49" t="str">
            <v>2004C36000127</v>
          </cell>
          <cell r="F49" t="str">
            <v>A28010791</v>
          </cell>
          <cell r="G49" t="str">
            <v>I.B.M., S.A.E</v>
          </cell>
          <cell r="H49" t="str">
            <v>14/10/2004</v>
          </cell>
          <cell r="I49" t="str">
            <v>14/10/2004</v>
          </cell>
          <cell r="J49" t="str">
            <v>14/10/2004</v>
          </cell>
          <cell r="M49">
            <v>-24045</v>
          </cell>
          <cell r="N49" t="str">
            <v>Condiciones generales de contratación.</v>
          </cell>
          <cell r="O49" t="str">
            <v>Consultoría, asistencia y servicio</v>
          </cell>
          <cell r="P49" t="str">
            <v>Ordinaria</v>
          </cell>
          <cell r="Q49" t="str">
            <v>0,00</v>
          </cell>
          <cell r="R49" t="str">
            <v>0,00</v>
          </cell>
          <cell r="AB49" t="str">
            <v>C3600</v>
          </cell>
        </row>
        <row r="50">
          <cell r="A50" t="str">
            <v>2004C3800C001</v>
          </cell>
          <cell r="D50" t="str">
            <v>04/09917</v>
          </cell>
          <cell r="F50" t="str">
            <v>G79812806</v>
          </cell>
          <cell r="G50" t="str">
            <v>CENTRO DE ESTUDIOS MONETARIOS Y FINANCIEROS (CEMFI)</v>
          </cell>
          <cell r="H50" t="str">
            <v>29/07/2004</v>
          </cell>
          <cell r="I50" t="str">
            <v>29/07/2004</v>
          </cell>
          <cell r="J50" t="str">
            <v>29/07/2004</v>
          </cell>
          <cell r="K50" t="str">
            <v>31/03/2005</v>
          </cell>
          <cell r="L50" t="str">
            <v>28/07/2005</v>
          </cell>
          <cell r="M50">
            <v>12</v>
          </cell>
          <cell r="N50" t="str">
            <v>CONVENCIO MARCO DE COOPERACIÓN EDUCATIVA con la UPM, para las prácticas del programa de estudios de postgrado en economía y finanzas del CEMFI.</v>
          </cell>
          <cell r="O50" t="str">
            <v>Consultoría, asistencia y servicio</v>
          </cell>
          <cell r="P50" t="str">
            <v>Ordinaria</v>
          </cell>
          <cell r="Q50" t="str">
            <v>0,00</v>
          </cell>
          <cell r="R50" t="str">
            <v>0,00</v>
          </cell>
          <cell r="S50" t="str">
            <v>0,01</v>
          </cell>
          <cell r="W50" t="str">
            <v>0,01</v>
          </cell>
          <cell r="Y50" t="str">
            <v>Tácita</v>
          </cell>
          <cell r="AB50" t="str">
            <v>C3800</v>
          </cell>
          <cell r="AG50" t="str">
            <v>Varios</v>
          </cell>
          <cell r="AI50" t="str">
            <v>30/09/2021</v>
          </cell>
        </row>
        <row r="51">
          <cell r="A51" t="str">
            <v>2004C78000002</v>
          </cell>
          <cell r="B51" t="str">
            <v>8</v>
          </cell>
          <cell r="E51" t="str">
            <v>C33  11025342</v>
          </cell>
          <cell r="F51" t="str">
            <v>A81501702</v>
          </cell>
          <cell r="G51" t="str">
            <v>PROSESCAN, S.A</v>
          </cell>
          <cell r="H51" t="str">
            <v>30/12/2011</v>
          </cell>
          <cell r="I51" t="str">
            <v>30/12/2011</v>
          </cell>
          <cell r="J51" t="str">
            <v>01/04/2012</v>
          </cell>
          <cell r="K51" t="str">
            <v>31/12/2012</v>
          </cell>
          <cell r="L51" t="str">
            <v>29/03/2013</v>
          </cell>
          <cell r="M51">
            <v>11</v>
          </cell>
          <cell r="N51" t="str">
            <v>Prorroga al contrato correspondiente a Analisis de compatibilidades de las comunicaciones</v>
          </cell>
          <cell r="O51" t="str">
            <v>Consultoría, asistencia y servicio</v>
          </cell>
          <cell r="P51" t="str">
            <v>Ordinaria</v>
          </cell>
          <cell r="Q51" t="str">
            <v>36.195,47</v>
          </cell>
          <cell r="R51" t="str">
            <v>42.710,65</v>
          </cell>
          <cell r="Y51" t="str">
            <v>Tácita</v>
          </cell>
          <cell r="AB51" t="str">
            <v>C33C4</v>
          </cell>
        </row>
        <row r="52">
          <cell r="A52" t="str">
            <v>2004S05000005</v>
          </cell>
          <cell r="B52" t="str">
            <v>13</v>
          </cell>
          <cell r="F52" t="str">
            <v>B03002441</v>
          </cell>
          <cell r="G52" t="str">
            <v>AGUAS MUNICIPALIZADAS DE ALICANTE, E.M</v>
          </cell>
          <cell r="H52" t="str">
            <v>18/11/2020</v>
          </cell>
          <cell r="I52" t="str">
            <v>30/11/2020</v>
          </cell>
          <cell r="J52" t="str">
            <v>01/01/2021</v>
          </cell>
          <cell r="K52" t="str">
            <v>01/12/2021</v>
          </cell>
          <cell r="L52" t="str">
            <v>31/12/2021</v>
          </cell>
          <cell r="M52">
            <v>11</v>
          </cell>
          <cell r="N52" t="str">
            <v>SUMINISTRO DE AGUA Y ALCANTARILLADO</v>
          </cell>
          <cell r="O52" t="str">
            <v>Suministro</v>
          </cell>
          <cell r="P52" t="str">
            <v>Ordinaria</v>
          </cell>
          <cell r="Q52" t="str">
            <v>3.211,00</v>
          </cell>
          <cell r="R52" t="str">
            <v>3.532,10</v>
          </cell>
          <cell r="U52" t="str">
            <v>3.532,10</v>
          </cell>
          <cell r="Y52" t="str">
            <v>Tácita</v>
          </cell>
          <cell r="AB52" t="str">
            <v>S0500</v>
          </cell>
          <cell r="AI52" t="str">
            <v>31/12/2030</v>
          </cell>
        </row>
        <row r="53">
          <cell r="A53" t="str">
            <v>2005C33A20116</v>
          </cell>
          <cell r="B53" t="str">
            <v>14</v>
          </cell>
          <cell r="E53" t="str">
            <v>C32  19000272</v>
          </cell>
          <cell r="F53" t="str">
            <v>S2830167I</v>
          </cell>
          <cell r="G53" t="str">
            <v>DIR.GRAL.GUARDIA CIVIL-SEC.RETRIBUCION</v>
          </cell>
          <cell r="H53" t="str">
            <v>19/12/2019</v>
          </cell>
          <cell r="I53" t="str">
            <v>19/12/2019</v>
          </cell>
          <cell r="J53" t="str">
            <v>01/01/2020</v>
          </cell>
          <cell r="L53" t="str">
            <v>01/10/2020</v>
          </cell>
          <cell r="M53">
            <v>9</v>
          </cell>
          <cell r="N53" t="str">
            <v>Convenio de colaboración entre B.E. y la Secretaría de Estado de Seguridad (Dirección General de la Guardía Civil) para vigilancia instalaciones de B.E. en Madrid y Sucursales. Autorización de gasto hasta el 01/10/2020.</v>
          </cell>
          <cell r="O53" t="str">
            <v>Consultoría, asistencia y servicio</v>
          </cell>
          <cell r="P53" t="str">
            <v>Ordinaria</v>
          </cell>
          <cell r="Q53" t="str">
            <v>2.516.975,27</v>
          </cell>
          <cell r="R53" t="str">
            <v>2.516.975,27</v>
          </cell>
          <cell r="Y53" t="str">
            <v>Tácita</v>
          </cell>
          <cell r="AB53" t="str">
            <v>C3300</v>
          </cell>
        </row>
        <row r="54">
          <cell r="A54" t="str">
            <v>2005C33A20137</v>
          </cell>
          <cell r="B54" t="str">
            <v>7</v>
          </cell>
          <cell r="E54" t="str">
            <v>C33  11020780</v>
          </cell>
          <cell r="F54" t="str">
            <v>A81962201</v>
          </cell>
          <cell r="G54" t="str">
            <v>EDITORIAL ARANZADI, S.A</v>
          </cell>
          <cell r="H54" t="str">
            <v>04/11/2011</v>
          </cell>
          <cell r="I54" t="str">
            <v>30/11/2011</v>
          </cell>
          <cell r="J54" t="str">
            <v>01/01/2012</v>
          </cell>
          <cell r="K54" t="str">
            <v>30/11/2012</v>
          </cell>
          <cell r="L54" t="str">
            <v>31/12/2012</v>
          </cell>
          <cell r="M54">
            <v>11</v>
          </cell>
          <cell r="N54" t="str">
            <v>Acuerdo marco suscripción servicio westlaw</v>
          </cell>
          <cell r="O54" t="str">
            <v>Consultoría, asistencia y servicio</v>
          </cell>
          <cell r="P54" t="str">
            <v>Ordinaria</v>
          </cell>
          <cell r="Q54" t="str">
            <v>12.334,87</v>
          </cell>
          <cell r="R54" t="str">
            <v>14.555,15</v>
          </cell>
          <cell r="Y54" t="str">
            <v>Tácita</v>
          </cell>
          <cell r="AB54" t="str">
            <v>C3300</v>
          </cell>
        </row>
        <row r="55">
          <cell r="A55" t="str">
            <v>2005C36000059</v>
          </cell>
          <cell r="B55" t="str">
            <v>8</v>
          </cell>
          <cell r="E55" t="str">
            <v>C36  13001108</v>
          </cell>
          <cell r="F55" t="str">
            <v>A81564361</v>
          </cell>
          <cell r="G55" t="str">
            <v>SANTANDER BACK-OFFICES GLOBALES MAYORISTAS, S.A</v>
          </cell>
          <cell r="H55" t="str">
            <v>18/04/2013</v>
          </cell>
          <cell r="I55" t="str">
            <v>31/05/2013</v>
          </cell>
          <cell r="J55" t="str">
            <v>01/12/2013</v>
          </cell>
          <cell r="K55" t="str">
            <v>31/05/2014</v>
          </cell>
          <cell r="L55" t="str">
            <v>30/11/2014</v>
          </cell>
          <cell r="M55">
            <v>11</v>
          </cell>
          <cell r="N55" t="str">
            <v>Prestación de Servicios sobre las funciones asociadas a la liquidación y custodia de valores en los mercados donde BDE opere</v>
          </cell>
          <cell r="O55" t="str">
            <v>Consultoría, asistencia y servicio</v>
          </cell>
          <cell r="P55" t="str">
            <v>Ordinaria</v>
          </cell>
          <cell r="Q55" t="str">
            <v>70.000,00</v>
          </cell>
          <cell r="R55" t="str">
            <v>84.700,00</v>
          </cell>
          <cell r="Y55" t="str">
            <v>Tácita</v>
          </cell>
          <cell r="AB55" t="str">
            <v>C3600</v>
          </cell>
          <cell r="AE55" t="str">
            <v>C36D1</v>
          </cell>
        </row>
        <row r="56">
          <cell r="A56" t="str">
            <v>2005C36000074</v>
          </cell>
          <cell r="F56" t="str">
            <v>B59303586</v>
          </cell>
          <cell r="G56" t="str">
            <v>CA IT MANAGEMENT SOLUTIONS SPAIN S.L.U.</v>
          </cell>
          <cell r="H56" t="str">
            <v>29/07/2005</v>
          </cell>
          <cell r="I56" t="str">
            <v>11/08/2005</v>
          </cell>
          <cell r="J56" t="str">
            <v>30/06/2005</v>
          </cell>
          <cell r="M56">
            <v>-24053</v>
          </cell>
          <cell r="N56" t="str">
            <v>Cláusulas generales de contrato nº 516099-05 de licencia de uso de programas informáticos de Computer Associates</v>
          </cell>
          <cell r="O56" t="str">
            <v>Consultoría, asistencia y servicio</v>
          </cell>
          <cell r="P56" t="str">
            <v>Ordinaria</v>
          </cell>
          <cell r="Q56" t="str">
            <v>0,00</v>
          </cell>
          <cell r="R56" t="str">
            <v>0,00</v>
          </cell>
          <cell r="S56" t="str">
            <v>0,00</v>
          </cell>
          <cell r="W56" t="str">
            <v>0,00</v>
          </cell>
          <cell r="AB56" t="str">
            <v>C3600</v>
          </cell>
          <cell r="AD56" t="str">
            <v>Responsable Juan Carlos Campillo</v>
          </cell>
          <cell r="AE56" t="str">
            <v>C3653</v>
          </cell>
        </row>
        <row r="57">
          <cell r="A57" t="str">
            <v>2005C36000075</v>
          </cell>
          <cell r="B57" t="str">
            <v>2</v>
          </cell>
          <cell r="E57" t="str">
            <v>C36  11002314</v>
          </cell>
          <cell r="F57" t="str">
            <v>A59303586</v>
          </cell>
          <cell r="G57" t="str">
            <v>CA COMPUTER ASSOCIATES, S.A.U</v>
          </cell>
          <cell r="H57" t="str">
            <v>30/06/2011</v>
          </cell>
          <cell r="I57" t="str">
            <v>30/06/2011</v>
          </cell>
          <cell r="J57" t="str">
            <v>30/06/2011</v>
          </cell>
          <cell r="K57" t="str">
            <v>30/05/2014</v>
          </cell>
          <cell r="L57" t="str">
            <v>29/06/2014</v>
          </cell>
          <cell r="M57">
            <v>36</v>
          </cell>
          <cell r="N57" t="str">
            <v>Mantenimiento de licencias de Computer Associates</v>
          </cell>
          <cell r="O57" t="str">
            <v>Consultoría, asistencia y servicio</v>
          </cell>
          <cell r="P57" t="str">
            <v>Ordinaria</v>
          </cell>
          <cell r="Q57" t="str">
            <v>1.299.117,03</v>
          </cell>
          <cell r="R57" t="str">
            <v>1.532.958,09</v>
          </cell>
          <cell r="Y57" t="str">
            <v>Tácita</v>
          </cell>
          <cell r="AB57" t="str">
            <v>C3600</v>
          </cell>
          <cell r="AE57" t="str">
            <v>C3653</v>
          </cell>
        </row>
        <row r="58">
          <cell r="A58" t="str">
            <v>2005C36000091</v>
          </cell>
          <cell r="B58" t="str">
            <v>7</v>
          </cell>
          <cell r="E58" t="str">
            <v>C36  11004237</v>
          </cell>
          <cell r="F58" t="str">
            <v>A82018474</v>
          </cell>
          <cell r="G58" t="str">
            <v>TELEFONICA DE ESPAñA, S.A</v>
          </cell>
          <cell r="H58" t="str">
            <v>20/10/2011</v>
          </cell>
          <cell r="I58" t="str">
            <v>31/12/2011</v>
          </cell>
          <cell r="J58" t="str">
            <v>01/04/2012</v>
          </cell>
          <cell r="K58" t="str">
            <v>31/12/2012</v>
          </cell>
          <cell r="L58" t="str">
            <v>31/03/2013</v>
          </cell>
          <cell r="M58">
            <v>11</v>
          </cell>
          <cell r="N58" t="str">
            <v>Dos líneas de conexión a la red SWIFT.</v>
          </cell>
          <cell r="O58" t="str">
            <v>Consultoría, asistencia y servicio</v>
          </cell>
          <cell r="P58" t="str">
            <v>Ordinaria</v>
          </cell>
          <cell r="Q58" t="str">
            <v>81.808,09</v>
          </cell>
          <cell r="R58" t="str">
            <v>96.533,55</v>
          </cell>
          <cell r="Y58" t="str">
            <v>Tácita</v>
          </cell>
          <cell r="AB58" t="str">
            <v>C3600</v>
          </cell>
          <cell r="AE58" t="str">
            <v>C3655</v>
          </cell>
        </row>
        <row r="59">
          <cell r="A59" t="str">
            <v>2005C36000122</v>
          </cell>
          <cell r="B59" t="str">
            <v>7</v>
          </cell>
          <cell r="E59" t="str">
            <v>C36  11003718</v>
          </cell>
          <cell r="F59" t="str">
            <v>PE0001296</v>
          </cell>
          <cell r="G59" t="str">
            <v>TIBCO SOFTWARE INC</v>
          </cell>
          <cell r="H59" t="str">
            <v>03/10/2011</v>
          </cell>
          <cell r="I59" t="str">
            <v>30/10/2011</v>
          </cell>
          <cell r="J59" t="str">
            <v>01/01/2012</v>
          </cell>
          <cell r="K59" t="str">
            <v>30/10/2012</v>
          </cell>
          <cell r="L59" t="str">
            <v>31/12/2012</v>
          </cell>
          <cell r="M59">
            <v>11</v>
          </cell>
          <cell r="N59" t="str">
            <v xml:space="preserve">Mantenimiento y actualización de licencias Tibco </v>
          </cell>
          <cell r="O59" t="str">
            <v>Consultoría, asistencia y servicio</v>
          </cell>
          <cell r="P59" t="str">
            <v>Ordinaria</v>
          </cell>
          <cell r="Q59" t="str">
            <v>89.472,00</v>
          </cell>
          <cell r="R59" t="str">
            <v>105.576,96</v>
          </cell>
          <cell r="Y59" t="str">
            <v>Tácita</v>
          </cell>
          <cell r="AB59" t="str">
            <v>C3600</v>
          </cell>
          <cell r="AE59" t="str">
            <v>C36A3</v>
          </cell>
        </row>
        <row r="60">
          <cell r="A60" t="str">
            <v>2005C36000131</v>
          </cell>
          <cell r="F60" t="str">
            <v>A28472819</v>
          </cell>
          <cell r="G60" t="str">
            <v>FUJITSU ESPAñA SERVICES, S.A.U</v>
          </cell>
          <cell r="H60" t="str">
            <v>07/03/2005</v>
          </cell>
          <cell r="I60" t="str">
            <v>07/03/2005</v>
          </cell>
          <cell r="J60" t="str">
            <v>01/01/2005</v>
          </cell>
          <cell r="M60">
            <v>-24048</v>
          </cell>
          <cell r="N60" t="str">
            <v xml:space="preserve">Contrato marco de negocio microsot 01742736 y de servicios microsoft 53v00036. A este contrato queda ligado el firmado en 15/03/2005 con Microsoft Ibérica SRL con vigencia durante 2005 por 86541,8, reflejado en partida presupuestaria 05 00 01021 9. </v>
          </cell>
          <cell r="O60" t="str">
            <v>Consultoría, asistencia y servicio</v>
          </cell>
          <cell r="P60" t="str">
            <v>Ordinaria</v>
          </cell>
          <cell r="Q60" t="str">
            <v>0,00</v>
          </cell>
          <cell r="R60" t="str">
            <v>0,00</v>
          </cell>
          <cell r="AB60" t="str">
            <v>C3600</v>
          </cell>
        </row>
        <row r="61">
          <cell r="A61" t="str">
            <v>2005C36000154</v>
          </cell>
          <cell r="B61" t="str">
            <v>14</v>
          </cell>
          <cell r="E61" t="str">
            <v>C36  19003504</v>
          </cell>
          <cell r="F61" t="str">
            <v>B82936329</v>
          </cell>
          <cell r="G61" t="str">
            <v>MICRO FOCUS,S.L</v>
          </cell>
          <cell r="H61" t="str">
            <v>11/11/2019</v>
          </cell>
          <cell r="I61" t="str">
            <v>01/12/2019</v>
          </cell>
          <cell r="J61" t="str">
            <v>01/01/2020</v>
          </cell>
          <cell r="K61" t="str">
            <v>01/12/2020</v>
          </cell>
          <cell r="L61" t="str">
            <v>31/12/2020</v>
          </cell>
          <cell r="M61">
            <v>11</v>
          </cell>
          <cell r="N61" t="str">
            <v>Mantenimiento del producto ONWEB para 300 usuarios.</v>
          </cell>
          <cell r="O61" t="str">
            <v>Consultoría, asistencia y servicio</v>
          </cell>
          <cell r="P61" t="str">
            <v>Ordinaria</v>
          </cell>
          <cell r="Q61" t="str">
            <v>13.632,86</v>
          </cell>
          <cell r="R61" t="str">
            <v>16.495,76</v>
          </cell>
          <cell r="T61" t="str">
            <v>0,40</v>
          </cell>
          <cell r="U61" t="str">
            <v>16.561,74</v>
          </cell>
          <cell r="Y61" t="str">
            <v>Tácita</v>
          </cell>
          <cell r="AB61" t="str">
            <v>C3600</v>
          </cell>
          <cell r="AE61" t="str">
            <v>C3656</v>
          </cell>
          <cell r="AF61" t="str">
            <v>05/11/2020</v>
          </cell>
        </row>
        <row r="62">
          <cell r="A62" t="str">
            <v>2005C50000001</v>
          </cell>
          <cell r="F62" t="str">
            <v>A48265169</v>
          </cell>
          <cell r="G62" t="str">
            <v>BANCO BILBAO VIZCAYA.ARGENTARIA</v>
          </cell>
          <cell r="H62" t="str">
            <v>15/03/2005</v>
          </cell>
          <cell r="I62" t="str">
            <v>15/03/2005</v>
          </cell>
          <cell r="J62" t="str">
            <v>15/03/2005</v>
          </cell>
          <cell r="M62">
            <v>-24050</v>
          </cell>
          <cell r="N62" t="str">
            <v>Contrato marco de tarjetas de crédito</v>
          </cell>
          <cell r="O62" t="str">
            <v>Consultoría, asistencia y servicio</v>
          </cell>
          <cell r="P62" t="str">
            <v>Ordinaria</v>
          </cell>
          <cell r="Q62" t="str">
            <v>0,00</v>
          </cell>
          <cell r="R62" t="str">
            <v>0,00</v>
          </cell>
          <cell r="AB62" t="str">
            <v>C5000</v>
          </cell>
          <cell r="AD62" t="str">
            <v>Contrato remitido por Intervención</v>
          </cell>
        </row>
        <row r="63">
          <cell r="A63" t="str">
            <v>2006C33A20033</v>
          </cell>
          <cell r="B63" t="str">
            <v>14</v>
          </cell>
          <cell r="E63" t="str">
            <v>C84  19001038</v>
          </cell>
          <cell r="F63" t="str">
            <v>S2816021F</v>
          </cell>
          <cell r="G63" t="str">
            <v>MINISTERIO DEL INTERIOR</v>
          </cell>
          <cell r="H63" t="str">
            <v>11/12/2019</v>
          </cell>
          <cell r="I63" t="str">
            <v>11/12/2019</v>
          </cell>
          <cell r="J63" t="str">
            <v>01/01/2020</v>
          </cell>
          <cell r="K63" t="str">
            <v>01/07/2020</v>
          </cell>
          <cell r="L63" t="str">
            <v>01/10/2020</v>
          </cell>
          <cell r="M63">
            <v>9</v>
          </cell>
          <cell r="N63" t="str">
            <v>Unidades adscritas al Servicio Ejecutivo de la Comisión de Prevención de Blanqueo de Capitales e Infracciones Monetarias (SEPBLAC).</v>
          </cell>
          <cell r="O63" t="str">
            <v>Consultoría, asistencia y servicio</v>
          </cell>
          <cell r="P63" t="str">
            <v>Ordinaria</v>
          </cell>
          <cell r="Q63" t="str">
            <v>233.650,12</v>
          </cell>
          <cell r="R63" t="str">
            <v>233.650,12</v>
          </cell>
          <cell r="Y63" t="str">
            <v>Tácita</v>
          </cell>
          <cell r="AB63" t="str">
            <v>C3300</v>
          </cell>
          <cell r="AD63" t="str">
            <v>El convenio está vigente hasta el 1 de octubre de 2020, no pudiendo ser prorrogado de nuevo</v>
          </cell>
        </row>
        <row r="64">
          <cell r="A64" t="str">
            <v>2006C33A20034</v>
          </cell>
          <cell r="B64" t="str">
            <v>14</v>
          </cell>
          <cell r="E64" t="str">
            <v>C33  19020972</v>
          </cell>
          <cell r="F64" t="str">
            <v>S2816021F</v>
          </cell>
          <cell r="G64" t="str">
            <v>MINISTERIO DEL INTERIOR</v>
          </cell>
          <cell r="H64" t="str">
            <v>13/12/2019</v>
          </cell>
          <cell r="I64" t="str">
            <v>13/12/2019</v>
          </cell>
          <cell r="J64" t="str">
            <v>01/01/2020</v>
          </cell>
          <cell r="K64" t="str">
            <v>01/07/2020</v>
          </cell>
          <cell r="L64" t="str">
            <v>01/10/2020</v>
          </cell>
          <cell r="M64">
            <v>9</v>
          </cell>
          <cell r="N64" t="str">
            <v>Marco regulador de las relaciones funcionales de la Brigada de Investigación del Banco de España con la Secretaría de Estado de Seguridad</v>
          </cell>
          <cell r="O64" t="str">
            <v>Consultoría, asistencia y servicio</v>
          </cell>
          <cell r="P64" t="str">
            <v>Ordinaria</v>
          </cell>
          <cell r="Q64" t="str">
            <v>146.367,21</v>
          </cell>
          <cell r="R64" t="str">
            <v>146.367,21</v>
          </cell>
          <cell r="Y64" t="str">
            <v>Tácita</v>
          </cell>
          <cell r="AB64" t="str">
            <v>C3300</v>
          </cell>
          <cell r="AD64" t="str">
            <v>La fecha límite de denuncia no es real y está para controlar la firma del nuevo convenio que tiene que estar firmado antes del 1 de octubre de 2020.</v>
          </cell>
        </row>
        <row r="65">
          <cell r="A65" t="str">
            <v>2006C36000025</v>
          </cell>
          <cell r="B65" t="str">
            <v>6</v>
          </cell>
          <cell r="E65" t="str">
            <v>C36  11004815</v>
          </cell>
          <cell r="F65" t="str">
            <v>A78093192</v>
          </cell>
          <cell r="G65" t="str">
            <v>SOFTWARE AG ESPAñA, S.A. SOC. UNIPERSONA</v>
          </cell>
          <cell r="H65" t="str">
            <v>18/11/2011</v>
          </cell>
          <cell r="I65" t="str">
            <v>30/11/2011</v>
          </cell>
          <cell r="J65" t="str">
            <v>01/01/2012</v>
          </cell>
          <cell r="K65" t="str">
            <v>31/03/2012</v>
          </cell>
          <cell r="L65" t="str">
            <v>31/03/2012</v>
          </cell>
          <cell r="M65">
            <v>2</v>
          </cell>
          <cell r="N65" t="str">
            <v xml:space="preserve">Prórroga forzosa por tres meses del contrato para la  prestación de servicio asistencia técnica en Administración de Sistemas en entorno Windows. </v>
          </cell>
          <cell r="O65" t="str">
            <v>Consultoría, asistencia y servicio</v>
          </cell>
          <cell r="P65" t="str">
            <v>Ordinaria</v>
          </cell>
          <cell r="Q65" t="str">
            <v>20.539,20</v>
          </cell>
          <cell r="R65" t="str">
            <v>24.236,26</v>
          </cell>
          <cell r="Y65" t="str">
            <v>Tácita</v>
          </cell>
          <cell r="AB65" t="str">
            <v>C3600</v>
          </cell>
          <cell r="AD65" t="str">
            <v>Posibilidad de rescisión con preaviso de 15 días. Denunciado por carta de 20/10/2011.</v>
          </cell>
          <cell r="AE65" t="str">
            <v>C3653</v>
          </cell>
        </row>
        <row r="66">
          <cell r="A66" t="str">
            <v>2006C36000172</v>
          </cell>
          <cell r="B66" t="str">
            <v>7</v>
          </cell>
          <cell r="E66" t="str">
            <v>C36  13004029</v>
          </cell>
          <cell r="F66" t="str">
            <v>IE6379440W</v>
          </cell>
          <cell r="G66" t="str">
            <v>DELL SOFTWARE INTERNATIONAL LTD</v>
          </cell>
          <cell r="H66" t="str">
            <v>05/11/2013</v>
          </cell>
          <cell r="I66" t="str">
            <v>01/12/2013</v>
          </cell>
          <cell r="J66" t="str">
            <v>01/01/2014</v>
          </cell>
          <cell r="K66" t="str">
            <v>01/12/2014</v>
          </cell>
          <cell r="L66" t="str">
            <v>31/12/2014</v>
          </cell>
          <cell r="M66">
            <v>11</v>
          </cell>
          <cell r="N66" t="str">
            <v>Prestación de un servicio de mantenimiento de los productos de software Quest</v>
          </cell>
          <cell r="O66" t="str">
            <v>Consultoría, asistencia y servicio</v>
          </cell>
          <cell r="P66" t="str">
            <v>Ordinaria</v>
          </cell>
          <cell r="Q66" t="str">
            <v>62.832,12</v>
          </cell>
          <cell r="R66" t="str">
            <v>62.832,12</v>
          </cell>
          <cell r="Y66" t="str">
            <v>Tácita</v>
          </cell>
          <cell r="AB66" t="str">
            <v>C3600</v>
          </cell>
          <cell r="AE66" t="str">
            <v>C3657</v>
          </cell>
        </row>
        <row r="67">
          <cell r="A67" t="str">
            <v>2006C36000182</v>
          </cell>
          <cell r="B67" t="str">
            <v>7</v>
          </cell>
          <cell r="E67" t="str">
            <v>C36  15001437</v>
          </cell>
          <cell r="F67" t="str">
            <v>A78923125</v>
          </cell>
          <cell r="G67" t="str">
            <v>TELEFONICA MOVILES ESPAñA, S.A. SOCIEDAD UNIPERSONAL</v>
          </cell>
          <cell r="H67" t="str">
            <v>21/05/2015</v>
          </cell>
          <cell r="I67" t="str">
            <v>02/06/2015</v>
          </cell>
          <cell r="J67" t="str">
            <v>03/07/2015</v>
          </cell>
          <cell r="K67" t="str">
            <v>02/06/2016</v>
          </cell>
          <cell r="L67" t="str">
            <v>02/07/2016</v>
          </cell>
          <cell r="M67">
            <v>12</v>
          </cell>
          <cell r="N67" t="str">
            <v xml:space="preserve">Servicio telefonía móvil y extensión cobertura en interior edificio B.E. en c/Alcalá 48 y 522 </v>
          </cell>
          <cell r="O67" t="str">
            <v>Consultoría, asistencia y servicio</v>
          </cell>
          <cell r="P67" t="str">
            <v>Ordinaria</v>
          </cell>
          <cell r="Q67" t="str">
            <v>437.288,14</v>
          </cell>
          <cell r="R67" t="str">
            <v>529.118,65</v>
          </cell>
          <cell r="U67" t="str">
            <v>529.118,65</v>
          </cell>
          <cell r="Y67" t="str">
            <v>Tácita</v>
          </cell>
          <cell r="AB67" t="str">
            <v>C3600</v>
          </cell>
          <cell r="AE67" t="str">
            <v>C3675</v>
          </cell>
          <cell r="AF67" t="str">
            <v>15/04/2016</v>
          </cell>
          <cell r="AG67" t="str">
            <v>Varios</v>
          </cell>
          <cell r="AI67" t="str">
            <v>02/07/2016</v>
          </cell>
        </row>
        <row r="68">
          <cell r="A68" t="str">
            <v>2006C38000012</v>
          </cell>
          <cell r="B68" t="str">
            <v>4</v>
          </cell>
          <cell r="E68" t="str">
            <v>C38  12005751</v>
          </cell>
          <cell r="F68" t="str">
            <v>A28011864</v>
          </cell>
          <cell r="G68" t="str">
            <v>SEGURCAIXA ADESLAS, S.A. DE SEGUROS Y REASEGUROS</v>
          </cell>
          <cell r="H68" t="str">
            <v>14/06/2012</v>
          </cell>
          <cell r="I68" t="str">
            <v>21/06/2012</v>
          </cell>
          <cell r="J68" t="str">
            <v>01/01/2013</v>
          </cell>
          <cell r="K68" t="str">
            <v>30/10/2015</v>
          </cell>
          <cell r="L68" t="str">
            <v>31/12/2015</v>
          </cell>
          <cell r="M68">
            <v>35</v>
          </cell>
          <cell r="N68" t="str">
            <v>Prestación de asistencia sanitaria para los empleados de Madrid y sus beneficiarios</v>
          </cell>
          <cell r="O68" t="str">
            <v>Consultoría, asistencia y servicio</v>
          </cell>
          <cell r="P68" t="str">
            <v>Ordinaria</v>
          </cell>
          <cell r="Q68" t="str">
            <v>12.276.452,88</v>
          </cell>
          <cell r="R68" t="str">
            <v>12.276.452,88</v>
          </cell>
          <cell r="Y68" t="str">
            <v>Tácita</v>
          </cell>
          <cell r="AB68" t="str">
            <v>C3800</v>
          </cell>
          <cell r="AD68" t="str">
            <v>Prórroga formalizada en el anexo 2 al contrato para el periodo 2013-2015</v>
          </cell>
        </row>
        <row r="69">
          <cell r="A69" t="str">
            <v>2007C12000001</v>
          </cell>
          <cell r="F69" t="str">
            <v>Q2826004J</v>
          </cell>
          <cell r="G69" t="str">
            <v>FABRICA NACIONAL DE MONEDA Y TIMBRE</v>
          </cell>
          <cell r="H69" t="str">
            <v>31/01/2007</v>
          </cell>
          <cell r="I69" t="str">
            <v>31/01/2007</v>
          </cell>
          <cell r="J69" t="str">
            <v>31/01/2007</v>
          </cell>
          <cell r="L69" t="str">
            <v>31/12/2099</v>
          </cell>
          <cell r="M69">
            <v>1115</v>
          </cell>
          <cell r="N69" t="str">
            <v>Establecer la marco jurídico entre el Banco de España y FNMT-RCM derivado de los contratos de originación y del acuerdo de cooperación entre el Banco de España y otros bancos centrales y el BCE</v>
          </cell>
          <cell r="O69" t="str">
            <v>Consultoría, asistencia y servicio</v>
          </cell>
          <cell r="P69" t="str">
            <v>Ordinaria</v>
          </cell>
          <cell r="Q69" t="str">
            <v>0,00</v>
          </cell>
          <cell r="R69" t="str">
            <v>0,00</v>
          </cell>
          <cell r="AB69" t="str">
            <v>C1200</v>
          </cell>
        </row>
        <row r="70">
          <cell r="A70" t="str">
            <v>2007C33A20119</v>
          </cell>
          <cell r="B70" t="str">
            <v>4</v>
          </cell>
          <cell r="D70" t="str">
            <v>07/13462</v>
          </cell>
          <cell r="E70" t="str">
            <v>C33  11017380</v>
          </cell>
          <cell r="F70" t="str">
            <v>PE0001355</v>
          </cell>
          <cell r="G70" t="str">
            <v>SOCIAL SCIENCE ELECTRONIC PYBLISHING,INC</v>
          </cell>
          <cell r="H70" t="str">
            <v>02/09/2011</v>
          </cell>
          <cell r="I70" t="str">
            <v>01/11/2011</v>
          </cell>
          <cell r="J70" t="str">
            <v>01/11/2011</v>
          </cell>
          <cell r="K70" t="str">
            <v>31/10/2012</v>
          </cell>
          <cell r="L70" t="str">
            <v>31/10/2012</v>
          </cell>
          <cell r="M70">
            <v>11</v>
          </cell>
          <cell r="N70" t="str">
            <v>Difusión publicaciones de Banco de España</v>
          </cell>
          <cell r="O70" t="str">
            <v>Consultoría, asistencia y servicio</v>
          </cell>
          <cell r="P70" t="str">
            <v>Ordinaria</v>
          </cell>
          <cell r="Q70" t="str">
            <v>2.567,01</v>
          </cell>
          <cell r="R70" t="str">
            <v>3.029,07</v>
          </cell>
          <cell r="Y70" t="str">
            <v>Tácita</v>
          </cell>
          <cell r="AB70" t="str">
            <v>C3300</v>
          </cell>
        </row>
        <row r="71">
          <cell r="A71" t="str">
            <v>2007C36000017</v>
          </cell>
          <cell r="B71" t="str">
            <v>7</v>
          </cell>
          <cell r="E71" t="str">
            <v>C36  13005083</v>
          </cell>
          <cell r="F71" t="str">
            <v>B97069827</v>
          </cell>
          <cell r="G71" t="str">
            <v>MULTISERVICES CRISAN XXI, S.L.</v>
          </cell>
          <cell r="H71" t="str">
            <v>10/12/2013</v>
          </cell>
          <cell r="I71" t="str">
            <v>28/01/2014</v>
          </cell>
          <cell r="J71" t="str">
            <v>01/03/2014</v>
          </cell>
          <cell r="K71" t="str">
            <v>28/01/2015</v>
          </cell>
          <cell r="L71" t="str">
            <v>28/02/2015</v>
          </cell>
          <cell r="M71">
            <v>11</v>
          </cell>
          <cell r="N71" t="str">
            <v>Servicio de mantenimiento del Software Suite Profesional Estándar y su Desarrollo.</v>
          </cell>
          <cell r="O71" t="str">
            <v>Consultoría, asistencia y servicio</v>
          </cell>
          <cell r="P71" t="str">
            <v>Ordinaria</v>
          </cell>
          <cell r="Q71" t="str">
            <v>75.898,82</v>
          </cell>
          <cell r="R71" t="str">
            <v>91.837,57</v>
          </cell>
          <cell r="Y71" t="str">
            <v>Tácita</v>
          </cell>
          <cell r="AB71" t="str">
            <v>C3600</v>
          </cell>
          <cell r="AE71" t="str">
            <v>C3622</v>
          </cell>
        </row>
        <row r="72">
          <cell r="A72" t="str">
            <v>2007C36000039</v>
          </cell>
          <cell r="B72" t="str">
            <v>4</v>
          </cell>
          <cell r="E72" t="str">
            <v>C36  11000078</v>
          </cell>
          <cell r="F72" t="str">
            <v>A28855260</v>
          </cell>
          <cell r="G72" t="str">
            <v>INFORMATICA EL CORTE INGLES, S.A</v>
          </cell>
          <cell r="H72" t="str">
            <v>18/01/2011</v>
          </cell>
          <cell r="I72" t="str">
            <v>31/01/2011</v>
          </cell>
          <cell r="J72" t="str">
            <v>01/04/2011</v>
          </cell>
          <cell r="K72" t="str">
            <v>31/01/2012</v>
          </cell>
          <cell r="L72" t="str">
            <v>31/03/2012</v>
          </cell>
          <cell r="M72">
            <v>11</v>
          </cell>
          <cell r="N72" t="str">
            <v>Mantenimiento del parque microinformatico del Banco de España. (Madrid y Sucursales)</v>
          </cell>
          <cell r="O72" t="str">
            <v>Consultoría, asistencia y servicio</v>
          </cell>
          <cell r="P72" t="str">
            <v>Ordinaria</v>
          </cell>
          <cell r="Q72" t="str">
            <v>0,00</v>
          </cell>
          <cell r="R72" t="str">
            <v>0,00</v>
          </cell>
          <cell r="Y72" t="str">
            <v>Tácita</v>
          </cell>
          <cell r="AB72" t="str">
            <v>C3600</v>
          </cell>
          <cell r="AE72" t="str">
            <v>C3677</v>
          </cell>
        </row>
        <row r="73">
          <cell r="A73" t="str">
            <v>2007C36000073</v>
          </cell>
          <cell r="B73" t="str">
            <v>5</v>
          </cell>
          <cell r="E73" t="str">
            <v>C36  12001414</v>
          </cell>
          <cell r="F73" t="str">
            <v>A81626905</v>
          </cell>
          <cell r="G73" t="str">
            <v>COLT TECHNOLOGY SERVICES, S.A.U.</v>
          </cell>
          <cell r="H73" t="str">
            <v>08/05/2012</v>
          </cell>
          <cell r="I73" t="str">
            <v>20/05/2012</v>
          </cell>
          <cell r="J73" t="str">
            <v>20/07/2012</v>
          </cell>
          <cell r="K73" t="str">
            <v>20/05/2013</v>
          </cell>
          <cell r="L73" t="str">
            <v>19/07/2013</v>
          </cell>
          <cell r="M73">
            <v>12</v>
          </cell>
          <cell r="N73" t="str">
            <v>Servicio de interconexión con INTERNET.</v>
          </cell>
          <cell r="O73" t="str">
            <v>Consultoría, asistencia y servicio</v>
          </cell>
          <cell r="P73" t="str">
            <v>Ordinaria</v>
          </cell>
          <cell r="Q73" t="str">
            <v>72.037,93</v>
          </cell>
          <cell r="R73" t="str">
            <v>85.004,76</v>
          </cell>
          <cell r="Y73" t="str">
            <v>Tácita</v>
          </cell>
          <cell r="AB73" t="str">
            <v>C3600</v>
          </cell>
          <cell r="AE73" t="str">
            <v>C3655</v>
          </cell>
        </row>
        <row r="74">
          <cell r="A74" t="str">
            <v>2007C36000113</v>
          </cell>
          <cell r="B74" t="str">
            <v>5</v>
          </cell>
          <cell r="C74" t="str">
            <v>Sí</v>
          </cell>
          <cell r="E74" t="str">
            <v>C36  12001976</v>
          </cell>
          <cell r="F74" t="str">
            <v>A82751660</v>
          </cell>
          <cell r="G74" t="str">
            <v>OPTIZE BUREAU INFO, S.A</v>
          </cell>
          <cell r="H74" t="str">
            <v>19/06/2012</v>
          </cell>
          <cell r="I74" t="str">
            <v>04/07/2012</v>
          </cell>
          <cell r="J74" t="str">
            <v>01/10/2012</v>
          </cell>
          <cell r="K74" t="str">
            <v>31/08/2013</v>
          </cell>
          <cell r="L74" t="str">
            <v>30/09/2013</v>
          </cell>
          <cell r="M74">
            <v>11</v>
          </cell>
          <cell r="N74" t="str">
            <v xml:space="preserve">Soporte técnico y mantenimiento del software de comunicaciones del fabricante Attachmate </v>
          </cell>
          <cell r="O74" t="str">
            <v>Consultoría, asistencia y servicio</v>
          </cell>
          <cell r="P74" t="str">
            <v>Ordinaria</v>
          </cell>
          <cell r="Q74" t="str">
            <v>83.182,82</v>
          </cell>
          <cell r="R74" t="str">
            <v>98.155,73</v>
          </cell>
          <cell r="Y74" t="str">
            <v>Expresa</v>
          </cell>
          <cell r="AB74" t="str">
            <v>C3600</v>
          </cell>
          <cell r="AE74" t="str">
            <v>C3655</v>
          </cell>
        </row>
        <row r="75">
          <cell r="A75" t="str">
            <v>2007C36000200</v>
          </cell>
          <cell r="B75" t="str">
            <v>6</v>
          </cell>
          <cell r="E75" t="str">
            <v>C36  14005264</v>
          </cell>
          <cell r="F75" t="str">
            <v>A28855260</v>
          </cell>
          <cell r="G75" t="str">
            <v>INFORMATICA EL CORTE INGLES, S.A</v>
          </cell>
          <cell r="H75" t="str">
            <v>26/12/2014</v>
          </cell>
          <cell r="I75" t="str">
            <v>26/12/2014</v>
          </cell>
          <cell r="J75" t="str">
            <v>01/01/2015</v>
          </cell>
          <cell r="K75" t="str">
            <v>31/03/2015</v>
          </cell>
          <cell r="L75" t="str">
            <v>31/03/2015</v>
          </cell>
          <cell r="M75">
            <v>2</v>
          </cell>
          <cell r="N75" t="str">
            <v>LOTE 16 .Diseño, desarrollo y mantenimiento de aplicaciones y sistemas informáticos relacionados con Servicios de administración de seguridad y monitorización en entornos distribuidos</v>
          </cell>
          <cell r="O75" t="str">
            <v>Consultoría, asistencia y servicio</v>
          </cell>
          <cell r="P75" t="str">
            <v>Ordinaria</v>
          </cell>
          <cell r="Q75" t="str">
            <v>27.292,96</v>
          </cell>
          <cell r="R75" t="str">
            <v>33.024,48</v>
          </cell>
          <cell r="U75" t="str">
            <v>33.024,48</v>
          </cell>
          <cell r="Y75" t="str">
            <v>Tácita</v>
          </cell>
          <cell r="AB75" t="str">
            <v>C3600</v>
          </cell>
          <cell r="AD75" t="str">
            <v>Prórroga forzosa del contrato para el periodo 01/01/2015 a 31/03/2015</v>
          </cell>
          <cell r="AE75" t="str">
            <v>C36D0</v>
          </cell>
        </row>
        <row r="76">
          <cell r="A76" t="str">
            <v>2007S61000001</v>
          </cell>
          <cell r="B76" t="str">
            <v>5</v>
          </cell>
          <cell r="E76" t="str">
            <v>S610012000738</v>
          </cell>
          <cell r="F76" t="str">
            <v>B38292827</v>
          </cell>
          <cell r="G76" t="str">
            <v>LIMPIEZAS HOGAR CANARIO S.L</v>
          </cell>
          <cell r="H76" t="str">
            <v>05/09/2012</v>
          </cell>
          <cell r="I76" t="str">
            <v>30/09/2012</v>
          </cell>
          <cell r="J76" t="str">
            <v>01/01/2013</v>
          </cell>
          <cell r="K76" t="str">
            <v>30/09/2013</v>
          </cell>
          <cell r="L76" t="str">
            <v>31/12/2013</v>
          </cell>
          <cell r="M76">
            <v>11</v>
          </cell>
          <cell r="N76" t="str">
            <v xml:space="preserve">Servicio de limpieza de las instalaciones del Banco de España en Santa Cruz de Tenerife </v>
          </cell>
          <cell r="O76" t="str">
            <v>Consultoría, asistencia y servicio</v>
          </cell>
          <cell r="P76" t="str">
            <v>Ordinaria</v>
          </cell>
          <cell r="Q76" t="str">
            <v>35.108,29</v>
          </cell>
          <cell r="R76" t="str">
            <v>36.863,70</v>
          </cell>
          <cell r="U76" t="str">
            <v>37.904,76</v>
          </cell>
          <cell r="Y76" t="str">
            <v>Tácita</v>
          </cell>
          <cell r="AB76" t="str">
            <v>S6100</v>
          </cell>
        </row>
        <row r="77">
          <cell r="A77" t="str">
            <v>2008C33A20109</v>
          </cell>
          <cell r="B77" t="str">
            <v>5</v>
          </cell>
          <cell r="D77" t="str">
            <v>08/04599</v>
          </cell>
          <cell r="E77" t="str">
            <v>C33  13023071</v>
          </cell>
          <cell r="F77" t="str">
            <v>B82929951</v>
          </cell>
          <cell r="G77" t="str">
            <v>TECHCO SEGURIDAD, S.L</v>
          </cell>
          <cell r="H77" t="str">
            <v>04/11/2013</v>
          </cell>
          <cell r="I77" t="str">
            <v>30/11/2013</v>
          </cell>
          <cell r="J77" t="str">
            <v>01/01/2014</v>
          </cell>
          <cell r="K77" t="str">
            <v>30/11/2014</v>
          </cell>
          <cell r="L77" t="str">
            <v>31/12/2014</v>
          </cell>
          <cell r="M77">
            <v>11</v>
          </cell>
          <cell r="N77" t="str">
            <v>Servicio ACUDA</v>
          </cell>
          <cell r="O77" t="str">
            <v>Consultoría, asistencia y servicio</v>
          </cell>
          <cell r="P77" t="str">
            <v>Ordinaria</v>
          </cell>
          <cell r="Q77" t="str">
            <v>1.468,40</v>
          </cell>
          <cell r="R77" t="str">
            <v>1.437,96</v>
          </cell>
          <cell r="Y77" t="str">
            <v>Tácita</v>
          </cell>
          <cell r="AB77" t="str">
            <v>C3300</v>
          </cell>
          <cell r="AE77" t="str">
            <v>C33A2</v>
          </cell>
        </row>
        <row r="78">
          <cell r="A78" t="str">
            <v>2008C33A20163</v>
          </cell>
          <cell r="B78" t="str">
            <v>6</v>
          </cell>
          <cell r="D78" t="str">
            <v>08/08652</v>
          </cell>
          <cell r="E78" t="str">
            <v>C33  15016255</v>
          </cell>
          <cell r="F78" t="str">
            <v>A81501702</v>
          </cell>
          <cell r="G78" t="str">
            <v>PROSESCAN, S.A</v>
          </cell>
          <cell r="H78" t="str">
            <v>11/12/2014</v>
          </cell>
          <cell r="I78" t="str">
            <v>31/12/2014</v>
          </cell>
          <cell r="J78" t="str">
            <v>01/01/2015</v>
          </cell>
          <cell r="L78" t="str">
            <v>31/03/2015</v>
          </cell>
          <cell r="M78">
            <v>2</v>
          </cell>
          <cell r="N78" t="str">
            <v>MANTENIMIENTO 5 SISTEMAS DE DETECCIÓN</v>
          </cell>
          <cell r="O78" t="str">
            <v>Consultoría, asistencia y servicio</v>
          </cell>
          <cell r="P78" t="str">
            <v>Ordinaria</v>
          </cell>
          <cell r="Q78" t="str">
            <v>1.850,10</v>
          </cell>
          <cell r="R78" t="str">
            <v>2.238,62</v>
          </cell>
          <cell r="Y78" t="str">
            <v>Tácita</v>
          </cell>
          <cell r="AB78" t="str">
            <v>C3300</v>
          </cell>
        </row>
        <row r="79">
          <cell r="A79" t="str">
            <v>2008C33A20164</v>
          </cell>
          <cell r="B79" t="str">
            <v>6</v>
          </cell>
          <cell r="D79" t="str">
            <v>08/09495</v>
          </cell>
          <cell r="E79" t="str">
            <v>C33  15021867</v>
          </cell>
          <cell r="F79" t="str">
            <v>A81501702</v>
          </cell>
          <cell r="G79" t="str">
            <v>PROSESCAN, S.A</v>
          </cell>
          <cell r="H79" t="str">
            <v>11/12/2014</v>
          </cell>
          <cell r="I79" t="str">
            <v>31/12/2014</v>
          </cell>
          <cell r="J79" t="str">
            <v>01/01/2015</v>
          </cell>
          <cell r="L79" t="str">
            <v>31/03/2015</v>
          </cell>
          <cell r="M79">
            <v>2</v>
          </cell>
          <cell r="N79" t="str">
            <v>MANTENIMIENTO DE CUATRO INHIBIDORES DE FRECUENCIA</v>
          </cell>
          <cell r="O79" t="str">
            <v>Consultoría, asistencia y servicio</v>
          </cell>
          <cell r="P79" t="str">
            <v>Ordinaria</v>
          </cell>
          <cell r="Q79" t="str">
            <v>3.259,63</v>
          </cell>
          <cell r="R79" t="str">
            <v>3.944,15</v>
          </cell>
          <cell r="Y79" t="str">
            <v>Tácita</v>
          </cell>
          <cell r="AB79" t="str">
            <v>C3300</v>
          </cell>
        </row>
        <row r="80">
          <cell r="A80" t="str">
            <v>2008C33B10146</v>
          </cell>
          <cell r="D80" t="str">
            <v>08/10153</v>
          </cell>
          <cell r="E80" t="str">
            <v>C33  08037362</v>
          </cell>
          <cell r="F80" t="str">
            <v>A79492971</v>
          </cell>
          <cell r="G80" t="str">
            <v>AGUILERA INGENIEROS, S.A</v>
          </cell>
          <cell r="H80" t="str">
            <v>22/12/2008</v>
          </cell>
          <cell r="I80" t="str">
            <v>23/01/2009</v>
          </cell>
          <cell r="J80" t="str">
            <v>23/01/2009</v>
          </cell>
          <cell r="M80">
            <v>-24096</v>
          </cell>
          <cell r="N80" t="str">
            <v>Honorarios de las fases 0C, 2A, 2B, 2C, 2D 3 y 4 del Plan Director de Integación Eléctrica del complejo de Cibeles del B.E.</v>
          </cell>
          <cell r="O80" t="str">
            <v>Obras</v>
          </cell>
          <cell r="P80" t="str">
            <v>Ordinaria</v>
          </cell>
          <cell r="Q80" t="str">
            <v>251.100,00</v>
          </cell>
          <cell r="R80" t="str">
            <v>291.276,00</v>
          </cell>
          <cell r="AB80" t="str">
            <v>C33D0</v>
          </cell>
          <cell r="AE80" t="str">
            <v>C33B1</v>
          </cell>
        </row>
        <row r="81">
          <cell r="A81" t="str">
            <v>2008C33B20133</v>
          </cell>
          <cell r="D81" t="str">
            <v>08/12492</v>
          </cell>
          <cell r="E81" t="str">
            <v>C33  08041493</v>
          </cell>
          <cell r="F81" t="str">
            <v>A28124519</v>
          </cell>
          <cell r="G81" t="str">
            <v>CONSTRUCCIONES ANGEL B BELTRAN, S.A</v>
          </cell>
          <cell r="H81" t="str">
            <v>15/12/2008</v>
          </cell>
          <cell r="I81" t="str">
            <v>07/01/2009</v>
          </cell>
          <cell r="J81" t="str">
            <v>07/01/2009</v>
          </cell>
          <cell r="M81">
            <v>-24096</v>
          </cell>
          <cell r="N81" t="str">
            <v>Reparación del tejado del pub de la residencia de Cercedilla.</v>
          </cell>
          <cell r="O81" t="str">
            <v>Obras</v>
          </cell>
          <cell r="P81" t="str">
            <v>Ordinaria</v>
          </cell>
          <cell r="Q81" t="str">
            <v>30.149,96</v>
          </cell>
          <cell r="R81" t="str">
            <v>34.973,95</v>
          </cell>
          <cell r="S81" t="str">
            <v>0,00</v>
          </cell>
          <cell r="W81" t="str">
            <v>0,00</v>
          </cell>
          <cell r="AA81" t="str">
            <v>18/04/2013</v>
          </cell>
          <cell r="AB81" t="str">
            <v>C33D0</v>
          </cell>
          <cell r="AC81" t="str">
            <v>RC</v>
          </cell>
          <cell r="AD81" t="str">
            <v>Se practica retención.</v>
          </cell>
        </row>
        <row r="82">
          <cell r="A82" t="str">
            <v>2008C33000169</v>
          </cell>
          <cell r="E82" t="str">
            <v>C33  08010475</v>
          </cell>
          <cell r="F82" t="str">
            <v>Q2891005G</v>
          </cell>
          <cell r="G82" t="str">
            <v>COMISION NACIONAL DEL MERCADO DE VALORES</v>
          </cell>
          <cell r="H82" t="str">
            <v>13/03/2008</v>
          </cell>
          <cell r="I82" t="str">
            <v>19/05/2008</v>
          </cell>
          <cell r="J82" t="str">
            <v>01/01/2008</v>
          </cell>
          <cell r="L82" t="str">
            <v>31/12/2099</v>
          </cell>
          <cell r="M82">
            <v>1103</v>
          </cell>
          <cell r="N82" t="str">
            <v>Convenio de colaboración entre el B.E. y la Comisión Nacional del Mercado de Valores.</v>
          </cell>
          <cell r="O82" t="str">
            <v>Consultoría, asistencia y servicio</v>
          </cell>
          <cell r="P82" t="str">
            <v>Ordinaria</v>
          </cell>
          <cell r="Q82" t="str">
            <v>1.206.896,56</v>
          </cell>
          <cell r="R82" t="str">
            <v>1.400.000,00</v>
          </cell>
          <cell r="AB82" t="str">
            <v>C3300</v>
          </cell>
        </row>
        <row r="83">
          <cell r="A83" t="str">
            <v>2008C36000025</v>
          </cell>
          <cell r="B83" t="str">
            <v>5</v>
          </cell>
          <cell r="E83" t="str">
            <v>C36  13000126</v>
          </cell>
          <cell r="F83" t="str">
            <v>A78033966</v>
          </cell>
          <cell r="G83" t="str">
            <v>INFORMATICA GESFOR, S.A</v>
          </cell>
          <cell r="H83" t="str">
            <v>28/01/2013</v>
          </cell>
          <cell r="I83" t="str">
            <v>14/02/2013</v>
          </cell>
          <cell r="J83" t="str">
            <v>15/04/2013</v>
          </cell>
          <cell r="K83" t="str">
            <v>14/02/2014</v>
          </cell>
          <cell r="L83" t="str">
            <v>14/04/2014</v>
          </cell>
          <cell r="M83">
            <v>12</v>
          </cell>
          <cell r="N83" t="str">
            <v>Servicio de soporte a la programacion para las aplicaciones desarrolladas en nuevas tecnologías.</v>
          </cell>
          <cell r="O83" t="str">
            <v>Consultoría, asistencia y servicio</v>
          </cell>
          <cell r="P83" t="str">
            <v>Ordinaria</v>
          </cell>
          <cell r="Q83" t="str">
            <v>787.364,03</v>
          </cell>
          <cell r="R83" t="str">
            <v>952.710,48</v>
          </cell>
          <cell r="Y83" t="str">
            <v>Tácita</v>
          </cell>
          <cell r="AB83" t="str">
            <v>C3600</v>
          </cell>
          <cell r="AE83" t="str">
            <v>C36D0</v>
          </cell>
        </row>
        <row r="84">
          <cell r="A84" t="str">
            <v>2008C36000033</v>
          </cell>
          <cell r="B84" t="str">
            <v>9</v>
          </cell>
          <cell r="D84" t="str">
            <v>08/03023</v>
          </cell>
          <cell r="E84" t="str">
            <v>C36  17000072</v>
          </cell>
          <cell r="F84" t="str">
            <v>PE0001541</v>
          </cell>
          <cell r="G84" t="str">
            <v>DEALOGIC LIMITED</v>
          </cell>
          <cell r="H84" t="str">
            <v>26/01/2017</v>
          </cell>
          <cell r="I84" t="str">
            <v>26/01/2017</v>
          </cell>
          <cell r="J84" t="str">
            <v>15/04/2017</v>
          </cell>
          <cell r="K84" t="str">
            <v>14/01/2018</v>
          </cell>
          <cell r="L84" t="str">
            <v>14/04/2018</v>
          </cell>
          <cell r="M84">
            <v>12</v>
          </cell>
          <cell r="N84" t="str">
            <v>Acceso de cinco usuarios a cuatro modulos integrados en un servicio de informacion financiera.</v>
          </cell>
          <cell r="O84" t="str">
            <v>Consultoría, asistencia y servicio</v>
          </cell>
          <cell r="P84" t="str">
            <v>Ordinaria</v>
          </cell>
          <cell r="Q84" t="str">
            <v>126.383,54</v>
          </cell>
          <cell r="R84" t="str">
            <v>152.924,08</v>
          </cell>
          <cell r="T84" t="str">
            <v>2,70</v>
          </cell>
          <cell r="V84" t="str">
            <v>111157,67</v>
          </cell>
          <cell r="Y84" t="str">
            <v>Tácita</v>
          </cell>
          <cell r="AB84" t="str">
            <v>C3600</v>
          </cell>
          <cell r="AD84" t="str">
            <v>La fecha real de formalización es el 14/01/2017 pero al estar autorizado con fecha 26/01/2017 y ser posterior se pone esta.</v>
          </cell>
          <cell r="AE84" t="str">
            <v>C3656</v>
          </cell>
          <cell r="AF84" t="str">
            <v>22/12/2017</v>
          </cell>
          <cell r="AG84" t="str">
            <v>Varios</v>
          </cell>
          <cell r="AI84" t="str">
            <v>14/04/2018</v>
          </cell>
        </row>
        <row r="85">
          <cell r="A85" t="str">
            <v>2008C36000085</v>
          </cell>
          <cell r="B85" t="str">
            <v>6</v>
          </cell>
          <cell r="D85" t="str">
            <v>08/04387</v>
          </cell>
          <cell r="E85" t="str">
            <v>C36  14004366</v>
          </cell>
          <cell r="F85" t="str">
            <v>A28855260</v>
          </cell>
          <cell r="G85" t="str">
            <v>INFORMATICA EL CORTE INGLES, S.A</v>
          </cell>
          <cell r="H85" t="str">
            <v>27/10/2014</v>
          </cell>
          <cell r="I85" t="str">
            <v>27/10/2014</v>
          </cell>
          <cell r="J85" t="str">
            <v>01/12/2014</v>
          </cell>
          <cell r="L85" t="str">
            <v>28/02/2015</v>
          </cell>
          <cell r="M85">
            <v>2</v>
          </cell>
          <cell r="N85" t="str">
            <v>Prórroga forzosa por tres meses del contrato de servicios de colaboración para la gestión de proyectos Web.</v>
          </cell>
          <cell r="O85" t="str">
            <v>Consultoría, asistencia y servicio</v>
          </cell>
          <cell r="P85" t="str">
            <v>Ordinaria</v>
          </cell>
          <cell r="Q85" t="str">
            <v>24.892,47</v>
          </cell>
          <cell r="R85" t="str">
            <v>30.119,89</v>
          </cell>
          <cell r="U85" t="str">
            <v>30.119,89</v>
          </cell>
          <cell r="Y85" t="str">
            <v>Tácita</v>
          </cell>
          <cell r="AB85" t="str">
            <v>C3600</v>
          </cell>
          <cell r="AE85" t="str">
            <v>C36A1</v>
          </cell>
        </row>
        <row r="86">
          <cell r="A86" t="str">
            <v>2008C36000105</v>
          </cell>
          <cell r="B86" t="str">
            <v>4</v>
          </cell>
          <cell r="D86" t="str">
            <v>08/04155</v>
          </cell>
          <cell r="E86" t="str">
            <v>C36  12003915</v>
          </cell>
          <cell r="F86" t="str">
            <v>B80404841</v>
          </cell>
          <cell r="G86" t="str">
            <v>TCP SISTEMAS E INGENIERÍA, S.L</v>
          </cell>
          <cell r="H86" t="str">
            <v>31/10/2012</v>
          </cell>
          <cell r="I86" t="str">
            <v>11/11/2012</v>
          </cell>
          <cell r="J86" t="str">
            <v>12/01/2013</v>
          </cell>
          <cell r="K86" t="str">
            <v>11/11/2013</v>
          </cell>
          <cell r="L86" t="str">
            <v>11/01/2014</v>
          </cell>
          <cell r="M86">
            <v>12</v>
          </cell>
          <cell r="N86" t="str">
            <v>Servicio soporte tecnológico de la infraestructura de productos Tibco-BPM.</v>
          </cell>
          <cell r="O86" t="str">
            <v>Consultoría, asistencia y servicio</v>
          </cell>
          <cell r="P86" t="str">
            <v>Ordinaria</v>
          </cell>
          <cell r="Q86" t="str">
            <v>195.201,93</v>
          </cell>
          <cell r="R86" t="str">
            <v>236.194,34</v>
          </cell>
          <cell r="Y86" t="str">
            <v>Tácita</v>
          </cell>
          <cell r="AB86" t="str">
            <v>C3600</v>
          </cell>
          <cell r="AE86" t="str">
            <v>C36A3</v>
          </cell>
          <cell r="AN86" t="str">
            <v>SI</v>
          </cell>
        </row>
        <row r="87">
          <cell r="A87" t="str">
            <v>2008C36000107</v>
          </cell>
          <cell r="B87" t="str">
            <v>5</v>
          </cell>
          <cell r="D87" t="str">
            <v>08/07980</v>
          </cell>
          <cell r="E87" t="str">
            <v>C36  13002403</v>
          </cell>
          <cell r="F87" t="str">
            <v>B60536646</v>
          </cell>
          <cell r="G87" t="str">
            <v>MICROSTRATEGY IBERICA, S.L.U</v>
          </cell>
          <cell r="H87" t="str">
            <v>03/07/2013</v>
          </cell>
          <cell r="I87" t="str">
            <v>03/07/2013</v>
          </cell>
          <cell r="J87" t="str">
            <v>01/01/2014</v>
          </cell>
          <cell r="K87" t="str">
            <v>30/09/2014</v>
          </cell>
          <cell r="L87" t="str">
            <v>31/12/2014</v>
          </cell>
          <cell r="M87">
            <v>11</v>
          </cell>
          <cell r="N87" t="str">
            <v>Nueva configuración de licencias de productos de MicroStrategy y su mantenimiento</v>
          </cell>
          <cell r="O87" t="str">
            <v>Consultoría, asistencia y servicio</v>
          </cell>
          <cell r="P87" t="str">
            <v>Ordinaria</v>
          </cell>
          <cell r="Q87" t="str">
            <v>111.280,98</v>
          </cell>
          <cell r="R87" t="str">
            <v>134.649,99</v>
          </cell>
          <cell r="Y87" t="str">
            <v>Tácita</v>
          </cell>
          <cell r="AB87" t="str">
            <v>C3600</v>
          </cell>
          <cell r="AD87" t="str">
            <v>En la prórroga se recogen los importes para la renovación de los anexos 3 y 4</v>
          </cell>
          <cell r="AE87" t="str">
            <v>C36A3</v>
          </cell>
        </row>
        <row r="88">
          <cell r="A88" t="str">
            <v>2008C36000136</v>
          </cell>
          <cell r="E88" t="str">
            <v>C36  08014752</v>
          </cell>
          <cell r="F88" t="str">
            <v>A79305389</v>
          </cell>
          <cell r="G88" t="str">
            <v>BMC SOFTWARE, S.A.U</v>
          </cell>
          <cell r="H88" t="str">
            <v>04/07/2008</v>
          </cell>
          <cell r="I88" t="str">
            <v>11/07/2008</v>
          </cell>
          <cell r="J88" t="str">
            <v>11/07/2008</v>
          </cell>
          <cell r="M88">
            <v>-24090</v>
          </cell>
          <cell r="N88" t="str">
            <v xml:space="preserve">Acuerdo marco para servicios de implantación de sistemas y/o servicios de consultoría. </v>
          </cell>
          <cell r="O88" t="str">
            <v>Consultoría, asistencia y servicio</v>
          </cell>
          <cell r="P88" t="str">
            <v>Ordinaria</v>
          </cell>
          <cell r="Q88" t="str">
            <v>0,00</v>
          </cell>
          <cell r="R88" t="str">
            <v>0,00</v>
          </cell>
          <cell r="AB88" t="str">
            <v>C3600</v>
          </cell>
          <cell r="AD88" t="str">
            <v>Esta referencia sustituye al RUC 2008C36000056, que fue cancelado por error.</v>
          </cell>
        </row>
        <row r="89">
          <cell r="A89" t="str">
            <v>2008C72000014</v>
          </cell>
          <cell r="B89" t="str">
            <v>5</v>
          </cell>
          <cell r="E89" t="str">
            <v>C77  13000274</v>
          </cell>
          <cell r="F89" t="str">
            <v>A28400273</v>
          </cell>
          <cell r="G89" t="str">
            <v>CONTSE, S.A</v>
          </cell>
          <cell r="H89" t="str">
            <v>28/10/2013</v>
          </cell>
          <cell r="I89" t="str">
            <v>31/10/2013</v>
          </cell>
          <cell r="J89" t="str">
            <v>01/01/2014</v>
          </cell>
          <cell r="K89" t="str">
            <v>31/10/2014</v>
          </cell>
          <cell r="L89" t="str">
            <v>31/12/2014</v>
          </cell>
          <cell r="M89">
            <v>11</v>
          </cell>
          <cell r="N89" t="str">
            <v>Suministro de gases medicinales y arrendamiento de envases</v>
          </cell>
          <cell r="O89" t="str">
            <v>Suministro</v>
          </cell>
          <cell r="P89" t="str">
            <v>Ordinaria</v>
          </cell>
          <cell r="Q89" t="str">
            <v>379,72</v>
          </cell>
          <cell r="R89" t="str">
            <v>417,69</v>
          </cell>
          <cell r="Y89" t="str">
            <v>Tácita</v>
          </cell>
          <cell r="AB89" t="str">
            <v>C3300</v>
          </cell>
        </row>
        <row r="90">
          <cell r="A90" t="str">
            <v>2008C77000004</v>
          </cell>
          <cell r="B90" t="str">
            <v>5</v>
          </cell>
          <cell r="E90" t="str">
            <v>C77  13000233</v>
          </cell>
          <cell r="F90" t="str">
            <v>000611527A</v>
          </cell>
          <cell r="G90" t="str">
            <v>AGUADO LINAZA, FRANCISCO</v>
          </cell>
          <cell r="H90" t="str">
            <v>05/06/2013</v>
          </cell>
          <cell r="I90" t="str">
            <v>05/06/2013</v>
          </cell>
          <cell r="J90" t="str">
            <v>27/06/2013</v>
          </cell>
          <cell r="K90" t="str">
            <v>27/05/2014</v>
          </cell>
          <cell r="L90" t="str">
            <v>26/06/2014</v>
          </cell>
          <cell r="M90">
            <v>12</v>
          </cell>
          <cell r="N90" t="str">
            <v xml:space="preserve">Realización de ecografías a los empleados del B.E. </v>
          </cell>
          <cell r="O90" t="str">
            <v>Consultoría, asistencia y servicio</v>
          </cell>
          <cell r="P90" t="str">
            <v>Ordinaria</v>
          </cell>
          <cell r="Q90" t="str">
            <v>10.000,00</v>
          </cell>
          <cell r="R90" t="str">
            <v>10.000,00</v>
          </cell>
          <cell r="Y90" t="str">
            <v>Tácita</v>
          </cell>
          <cell r="AB90" t="str">
            <v>C7700</v>
          </cell>
          <cell r="AF90" t="str">
            <v>23/06/2014</v>
          </cell>
          <cell r="AG90" t="str">
            <v>Mutuo acuerdo</v>
          </cell>
          <cell r="AI90" t="str">
            <v>26/06/2014</v>
          </cell>
        </row>
        <row r="91">
          <cell r="A91" t="str">
            <v>2008S67000001</v>
          </cell>
          <cell r="B91" t="str">
            <v>10</v>
          </cell>
          <cell r="E91" t="str">
            <v>S670017000299</v>
          </cell>
          <cell r="F91" t="str">
            <v>B47266721</v>
          </cell>
          <cell r="G91" t="str">
            <v>CRESPO.COMERCIAL ESPAñOLA DE PROTEC.S.L</v>
          </cell>
          <cell r="H91" t="str">
            <v>24/03/2017</v>
          </cell>
          <cell r="I91" t="str">
            <v>24/03/2017</v>
          </cell>
          <cell r="J91" t="str">
            <v>01/04/2017</v>
          </cell>
          <cell r="K91" t="str">
            <v>31/05/2017</v>
          </cell>
          <cell r="L91" t="str">
            <v>30/06/2017</v>
          </cell>
          <cell r="M91">
            <v>2</v>
          </cell>
          <cell r="N91" t="str">
            <v>REVISION TRIMESTRAL DE EXTINTORES EN SUCURSAL DEL BANCO DE ESPAÑA EN VALLADOLID</v>
          </cell>
          <cell r="O91" t="str">
            <v>Consultoría, asistencia y servicio</v>
          </cell>
          <cell r="P91" t="str">
            <v>Ordinaria</v>
          </cell>
          <cell r="Q91" t="str">
            <v>187,50</v>
          </cell>
          <cell r="R91" t="str">
            <v>226,88</v>
          </cell>
          <cell r="U91" t="str">
            <v>226,88</v>
          </cell>
          <cell r="Y91" t="str">
            <v>Tácita</v>
          </cell>
          <cell r="AB91" t="str">
            <v>S6700</v>
          </cell>
        </row>
        <row r="92">
          <cell r="A92" t="str">
            <v>2008S67000004</v>
          </cell>
          <cell r="B92" t="str">
            <v>7</v>
          </cell>
          <cell r="E92" t="str">
            <v>S670016000084</v>
          </cell>
          <cell r="F92" t="str">
            <v>B83963330</v>
          </cell>
          <cell r="G92" t="str">
            <v>GRUMAN S.L</v>
          </cell>
          <cell r="H92" t="str">
            <v>19/01/2016</v>
          </cell>
          <cell r="I92" t="str">
            <v>19/01/2016</v>
          </cell>
          <cell r="J92" t="str">
            <v>01/01/2016</v>
          </cell>
          <cell r="K92" t="str">
            <v>30/09/2016</v>
          </cell>
          <cell r="L92" t="str">
            <v>31/12/2016</v>
          </cell>
          <cell r="M92">
            <v>11</v>
          </cell>
          <cell r="N92" t="str">
            <v>MANTENIMIENTO CORRECTIVO Y PREVENTIVO DE EQUIPOS DE CARGA, DESCARGA Y CERRAMIENTO DE MESA ELEVADORA INSTALADA EN PATIO DE REMESAS EN SUCURSAL DE VALLADOLID</v>
          </cell>
          <cell r="O92" t="str">
            <v>Consultoría, asistencia y servicio</v>
          </cell>
          <cell r="P92" t="str">
            <v>Ordinaria</v>
          </cell>
          <cell r="Q92" t="str">
            <v>630,00</v>
          </cell>
          <cell r="R92" t="str">
            <v>762,30</v>
          </cell>
          <cell r="U92" t="str">
            <v>762,30</v>
          </cell>
          <cell r="Y92" t="str">
            <v>Tácita</v>
          </cell>
          <cell r="AB92" t="str">
            <v>S6700</v>
          </cell>
        </row>
        <row r="93">
          <cell r="A93" t="str">
            <v>2008S67000005</v>
          </cell>
          <cell r="B93" t="str">
            <v>9</v>
          </cell>
          <cell r="E93" t="str">
            <v>S670017000265</v>
          </cell>
          <cell r="F93" t="str">
            <v>A28011153</v>
          </cell>
          <cell r="G93" t="str">
            <v>ZARDOYA OTIS, S.A</v>
          </cell>
          <cell r="H93" t="str">
            <v>22/03/2017</v>
          </cell>
          <cell r="I93" t="str">
            <v>22/03/2017</v>
          </cell>
          <cell r="J93" t="str">
            <v>01/04/2017</v>
          </cell>
          <cell r="K93" t="str">
            <v>31/05/2017</v>
          </cell>
          <cell r="L93" t="str">
            <v>30/06/2017</v>
          </cell>
          <cell r="M93">
            <v>2</v>
          </cell>
          <cell r="N93" t="str">
            <v>MANTENIMIENTO PREVENTIVO Y CORRECTIVO DE APARATOS ELEVADORES DE LA SUCURSAL DE VALLADOLID</v>
          </cell>
          <cell r="O93" t="str">
            <v>Consultoría, asistencia y servicio</v>
          </cell>
          <cell r="P93" t="str">
            <v>Ordinaria</v>
          </cell>
          <cell r="Q93" t="str">
            <v>1.512,00</v>
          </cell>
          <cell r="R93" t="str">
            <v>1.829,52</v>
          </cell>
          <cell r="U93" t="str">
            <v>1.829,52</v>
          </cell>
          <cell r="Y93" t="str">
            <v>Tácita</v>
          </cell>
          <cell r="AB93" t="str">
            <v>S6700</v>
          </cell>
        </row>
        <row r="94">
          <cell r="A94" t="str">
            <v>2009C33A20028</v>
          </cell>
          <cell r="D94" t="str">
            <v>09/04679</v>
          </cell>
          <cell r="E94" t="str">
            <v>C33  09029805</v>
          </cell>
          <cell r="F94" t="str">
            <v>PE0000702</v>
          </cell>
          <cell r="G94" t="str">
            <v>EUROSTAT (TRAINING OF EUROPEAN STATISTI)</v>
          </cell>
          <cell r="H94" t="str">
            <v>05/08/2009</v>
          </cell>
          <cell r="I94" t="str">
            <v>05/08/2009</v>
          </cell>
          <cell r="J94" t="str">
            <v>05/08/2009</v>
          </cell>
          <cell r="K94" t="str">
            <v>31/10/2012</v>
          </cell>
          <cell r="L94" t="str">
            <v>31/12/2012</v>
          </cell>
          <cell r="M94">
            <v>40</v>
          </cell>
          <cell r="N94" t="str">
            <v>Microdatos Encuesta de Condiciones de Vida Europea</v>
          </cell>
          <cell r="O94" t="str">
            <v>Servicios</v>
          </cell>
          <cell r="P94" t="str">
            <v>Ordinaria</v>
          </cell>
          <cell r="Q94" t="str">
            <v>3.000,00</v>
          </cell>
          <cell r="R94" t="str">
            <v>3.480,00</v>
          </cell>
          <cell r="X94" t="str">
            <v>Procedimiento negociado sin publicidad</v>
          </cell>
          <cell r="Y94" t="str">
            <v>Tácita</v>
          </cell>
          <cell r="AB94" t="str">
            <v>C3300</v>
          </cell>
          <cell r="AE94" t="str">
            <v>C33A2</v>
          </cell>
          <cell r="AK94" t="str">
            <v>Contratos LCSP</v>
          </cell>
        </row>
        <row r="95">
          <cell r="A95" t="str">
            <v>2009C33000009</v>
          </cell>
          <cell r="B95" t="str">
            <v>5</v>
          </cell>
          <cell r="E95" t="str">
            <v>C33  14024755</v>
          </cell>
          <cell r="F95" t="str">
            <v>B82080177</v>
          </cell>
          <cell r="G95" t="str">
            <v>RICOH ESPAÑA, SLU</v>
          </cell>
          <cell r="H95" t="str">
            <v>30/10/2014</v>
          </cell>
          <cell r="I95" t="str">
            <v>31/10/2014</v>
          </cell>
          <cell r="J95" t="str">
            <v>01/01/2015</v>
          </cell>
          <cell r="K95" t="str">
            <v>31/10/2015</v>
          </cell>
          <cell r="L95" t="str">
            <v>31/12/2015</v>
          </cell>
          <cell r="M95">
            <v>11</v>
          </cell>
          <cell r="N95" t="str">
            <v>Asistencia tecnica para fotocopiadoras</v>
          </cell>
          <cell r="O95" t="str">
            <v>Servicios</v>
          </cell>
          <cell r="P95" t="str">
            <v>Ordinaria</v>
          </cell>
          <cell r="Q95" t="str">
            <v>11.500,00</v>
          </cell>
          <cell r="R95" t="str">
            <v>13.915,00</v>
          </cell>
          <cell r="X95" t="str">
            <v>Procedimiento negociado sin publicidad</v>
          </cell>
          <cell r="Y95" t="str">
            <v>Tácita</v>
          </cell>
          <cell r="AB95" t="str">
            <v>C3300</v>
          </cell>
          <cell r="AK95" t="str">
            <v>Contratos LCSP</v>
          </cell>
        </row>
        <row r="96">
          <cell r="A96" t="str">
            <v>2009C36000002</v>
          </cell>
          <cell r="B96" t="str">
            <v>3</v>
          </cell>
          <cell r="D96" t="str">
            <v>08/12927</v>
          </cell>
          <cell r="E96" t="str">
            <v>C36  11003296</v>
          </cell>
          <cell r="F96" t="str">
            <v>B78603495</v>
          </cell>
          <cell r="G96" t="str">
            <v>MICROSOFT IBERICA,S.R.L</v>
          </cell>
          <cell r="H96" t="str">
            <v>07/09/2011</v>
          </cell>
          <cell r="I96" t="str">
            <v>30/09/2011</v>
          </cell>
          <cell r="J96" t="str">
            <v>01/01/2012</v>
          </cell>
          <cell r="K96" t="str">
            <v>30/09/2012</v>
          </cell>
          <cell r="L96" t="str">
            <v>31/12/2012</v>
          </cell>
          <cell r="M96">
            <v>11</v>
          </cell>
          <cell r="N96" t="str">
            <v>Soporte y atención de incidencias de tecnología Microsoft, denominado "Soporte Premier"</v>
          </cell>
          <cell r="O96" t="str">
            <v>Servicios</v>
          </cell>
          <cell r="P96" t="str">
            <v>Ordinaria</v>
          </cell>
          <cell r="Q96" t="str">
            <v>195.661,00</v>
          </cell>
          <cell r="R96" t="str">
            <v>230.879,98</v>
          </cell>
          <cell r="X96" t="str">
            <v>Procedimiento negociado sin publicidad</v>
          </cell>
          <cell r="Y96" t="str">
            <v>Tácita</v>
          </cell>
          <cell r="AB96" t="str">
            <v>C3600</v>
          </cell>
          <cell r="AE96" t="str">
            <v>C3653</v>
          </cell>
          <cell r="AK96" t="str">
            <v>Contratos LCSP</v>
          </cell>
        </row>
        <row r="97">
          <cell r="A97" t="str">
            <v>2009C36000041</v>
          </cell>
          <cell r="B97" t="str">
            <v>3</v>
          </cell>
          <cell r="D97" t="str">
            <v>08/09025</v>
          </cell>
          <cell r="E97" t="str">
            <v>C36  12000275</v>
          </cell>
          <cell r="F97" t="str">
            <v>A28855260</v>
          </cell>
          <cell r="G97" t="str">
            <v>INETUM ESPAÑA, S.A.U</v>
          </cell>
          <cell r="H97" t="str">
            <v>28/10/2015</v>
          </cell>
          <cell r="I97" t="str">
            <v>28/10/2015</v>
          </cell>
          <cell r="J97" t="str">
            <v>01/11/2015</v>
          </cell>
          <cell r="L97" t="str">
            <v>30/11/2015</v>
          </cell>
          <cell r="M97">
            <v>0</v>
          </cell>
          <cell r="N97" t="str">
            <v>Servicios informáticos de soporte y mantenimiento de las infraestructuras críticas del Banco de España.</v>
          </cell>
          <cell r="O97" t="str">
            <v>Servicios</v>
          </cell>
          <cell r="P97" t="str">
            <v>Ordinaria</v>
          </cell>
          <cell r="Q97" t="str">
            <v>402.716,28</v>
          </cell>
          <cell r="R97" t="str">
            <v>487.286,70</v>
          </cell>
          <cell r="X97" t="str">
            <v>Restringido criterios múltiples</v>
          </cell>
          <cell r="Y97" t="str">
            <v>Tácita</v>
          </cell>
          <cell r="AB97" t="str">
            <v>C3600</v>
          </cell>
          <cell r="AD97" t="str">
            <v>Prórroga forzosa por el mes de noviembre</v>
          </cell>
          <cell r="AE97" t="str">
            <v>C3650</v>
          </cell>
          <cell r="AF97" t="str">
            <v>20/01/2015</v>
          </cell>
          <cell r="AI97" t="str">
            <v>31/08/2015</v>
          </cell>
          <cell r="AK97" t="str">
            <v>Contratos LCSP</v>
          </cell>
          <cell r="AN97" t="str">
            <v>SI</v>
          </cell>
        </row>
        <row r="98">
          <cell r="A98" t="str">
            <v>2009C39000005</v>
          </cell>
          <cell r="D98" t="str">
            <v>09/10417</v>
          </cell>
          <cell r="E98" t="str">
            <v>S530008000921</v>
          </cell>
          <cell r="F98" t="str">
            <v>A61213989</v>
          </cell>
          <cell r="G98" t="str">
            <v>GUNNEBO ESPAñA, S.A</v>
          </cell>
          <cell r="H98" t="str">
            <v>28/10/2009</v>
          </cell>
          <cell r="I98" t="str">
            <v>12/11/2009</v>
          </cell>
          <cell r="J98" t="str">
            <v>12/11/2009</v>
          </cell>
          <cell r="L98" t="str">
            <v>06/08/2011</v>
          </cell>
          <cell r="M98">
            <v>21</v>
          </cell>
          <cell r="N98" t="str">
            <v>San Sebastián.Sustitución de la instalación de detección de incendios.Adjudicación a GUNNEBO.</v>
          </cell>
          <cell r="O98" t="str">
            <v>Obras</v>
          </cell>
          <cell r="P98" t="str">
            <v>Ordinaria</v>
          </cell>
          <cell r="Q98" t="str">
            <v>25.307,54</v>
          </cell>
          <cell r="R98" t="str">
            <v>29.356,75</v>
          </cell>
          <cell r="S98" t="str">
            <v>0,00</v>
          </cell>
          <cell r="W98" t="str">
            <v>0,00</v>
          </cell>
          <cell r="X98" t="str">
            <v>Procedimiento negociado sin publicidad</v>
          </cell>
          <cell r="AB98" t="str">
            <v>C33D0</v>
          </cell>
          <cell r="AC98" t="str">
            <v>00.001.704 (3a fase)</v>
          </cell>
          <cell r="AE98" t="str">
            <v>C33B3</v>
          </cell>
          <cell r="AI98" t="str">
            <v>06/08/2011</v>
          </cell>
          <cell r="AK98" t="str">
            <v>Contratos LCSP</v>
          </cell>
        </row>
        <row r="99">
          <cell r="A99" t="str">
            <v>2009C72000002</v>
          </cell>
          <cell r="F99" t="str">
            <v>Q2811001C</v>
          </cell>
          <cell r="G99" t="str">
            <v>BOLETIN OFICIAL DEL ESTADO</v>
          </cell>
          <cell r="H99" t="str">
            <v>17/02/2009</v>
          </cell>
          <cell r="I99" t="str">
            <v>17/02/2009</v>
          </cell>
          <cell r="J99" t="str">
            <v>17/02/2009</v>
          </cell>
          <cell r="M99">
            <v>-24097</v>
          </cell>
          <cell r="N99" t="str">
            <v>Acuerdo para el envío de anuncios de boe y borme a traves de internet</v>
          </cell>
          <cell r="O99" t="str">
            <v>Servicios</v>
          </cell>
          <cell r="P99" t="str">
            <v>Ordinaria</v>
          </cell>
          <cell r="Q99" t="str">
            <v>0,00</v>
          </cell>
          <cell r="R99" t="str">
            <v>0,00</v>
          </cell>
          <cell r="X99" t="str">
            <v>Procedimiento negociado sin publicidad</v>
          </cell>
          <cell r="AB99" t="str">
            <v>C3300</v>
          </cell>
          <cell r="AK99" t="str">
            <v>Contratos LCSP</v>
          </cell>
        </row>
        <row r="100">
          <cell r="A100" t="str">
            <v>2009C72000004</v>
          </cell>
          <cell r="F100" t="str">
            <v>G84537927</v>
          </cell>
          <cell r="G100" t="str">
            <v>FUNDACION INSTITUTO MADRILEñO DE ESTUDIOS AVANZADOS EN CIEN</v>
          </cell>
          <cell r="H100" t="str">
            <v>26/05/2009</v>
          </cell>
          <cell r="I100" t="str">
            <v>26/05/2009</v>
          </cell>
          <cell r="J100" t="str">
            <v>01/06/2009</v>
          </cell>
          <cell r="L100" t="str">
            <v>31/05/2012</v>
          </cell>
          <cell r="M100">
            <v>35</v>
          </cell>
          <cell r="N100" t="str">
            <v>Colaboración en un proyecto de investigación sobre las decisiones de exportación de las empresas.</v>
          </cell>
          <cell r="P100" t="str">
            <v>Ordinaria</v>
          </cell>
          <cell r="Q100" t="str">
            <v>258.620,69</v>
          </cell>
          <cell r="R100" t="str">
            <v>300.000,00</v>
          </cell>
          <cell r="AB100" t="str">
            <v>C3300</v>
          </cell>
          <cell r="AK100" t="str">
            <v>Convenio</v>
          </cell>
        </row>
        <row r="101">
          <cell r="A101" t="str">
            <v>2009C72000007</v>
          </cell>
          <cell r="F101" t="str">
            <v>PE0001403</v>
          </cell>
          <cell r="G101" t="str">
            <v>FACTIVA LIMITED</v>
          </cell>
          <cell r="H101" t="str">
            <v>31/07/2009</v>
          </cell>
          <cell r="I101" t="str">
            <v>31/07/2009</v>
          </cell>
          <cell r="J101" t="str">
            <v>31/07/2009</v>
          </cell>
          <cell r="M101">
            <v>-24102</v>
          </cell>
          <cell r="N101" t="str">
            <v>Acceso SEPBLAC a la información contenida en la DOW JONES WATCHLIST.</v>
          </cell>
          <cell r="O101" t="str">
            <v>Servicios</v>
          </cell>
          <cell r="P101" t="str">
            <v>Ordinaria</v>
          </cell>
          <cell r="Q101" t="str">
            <v>0,00</v>
          </cell>
          <cell r="R101" t="str">
            <v>0,00</v>
          </cell>
          <cell r="X101" t="str">
            <v>Procedimiento negociado sin publicidad</v>
          </cell>
          <cell r="AB101" t="str">
            <v>C3300</v>
          </cell>
          <cell r="AK101" t="str">
            <v>Contratos LCSP</v>
          </cell>
        </row>
        <row r="102">
          <cell r="A102" t="str">
            <v>2009C77000001</v>
          </cell>
          <cell r="B102" t="str">
            <v>2</v>
          </cell>
          <cell r="E102" t="str">
            <v>C77  11000300</v>
          </cell>
          <cell r="F102" t="str">
            <v>B53679064</v>
          </cell>
          <cell r="G102" t="str">
            <v>VISSUM CORPORACION, S.L</v>
          </cell>
          <cell r="H102" t="str">
            <v>26/10/2011</v>
          </cell>
          <cell r="I102" t="str">
            <v>31/10/2011</v>
          </cell>
          <cell r="J102" t="str">
            <v>01/01/2012</v>
          </cell>
          <cell r="K102" t="str">
            <v>31/10/2012</v>
          </cell>
          <cell r="L102" t="str">
            <v>31/12/2012</v>
          </cell>
          <cell r="M102">
            <v>11</v>
          </cell>
          <cell r="N102" t="str">
            <v xml:space="preserve">Asistencia Oftalmológica precisa para el personal laboral del B.E. </v>
          </cell>
          <cell r="O102" t="str">
            <v>Servicios</v>
          </cell>
          <cell r="P102" t="str">
            <v>Ordinaria</v>
          </cell>
          <cell r="Q102" t="str">
            <v>33.898,31</v>
          </cell>
          <cell r="R102" t="str">
            <v>40.000,00</v>
          </cell>
          <cell r="X102" t="str">
            <v>Procedimiento negociado sin publicidad</v>
          </cell>
          <cell r="Y102" t="str">
            <v>Tácita</v>
          </cell>
          <cell r="AB102" t="str">
            <v>C7700</v>
          </cell>
          <cell r="AF102" t="str">
            <v>22/10/2012</v>
          </cell>
          <cell r="AG102" t="str">
            <v>Mutuo acuerdo</v>
          </cell>
          <cell r="AK102" t="str">
            <v>Contratos LCSP</v>
          </cell>
        </row>
        <row r="103">
          <cell r="A103" t="str">
            <v>2009S10000004</v>
          </cell>
          <cell r="B103" t="str">
            <v>12</v>
          </cell>
          <cell r="F103" t="str">
            <v>S2826042J</v>
          </cell>
          <cell r="G103" t="str">
            <v>MINISTERIO DE ECONOMIA Y HACIENDA</v>
          </cell>
          <cell r="H103" t="str">
            <v>29/06/2021</v>
          </cell>
          <cell r="I103" t="str">
            <v>30/06/2021</v>
          </cell>
          <cell r="J103" t="str">
            <v>01/01/2022</v>
          </cell>
          <cell r="K103" t="str">
            <v>30/06/2022</v>
          </cell>
          <cell r="L103" t="str">
            <v>31/12/2022</v>
          </cell>
          <cell r="M103">
            <v>11</v>
          </cell>
          <cell r="N103" t="str">
            <v>Alquiler edificio sito en Barcelona, plaza de Cataluña nº 17/19</v>
          </cell>
          <cell r="O103" t="str">
            <v>Arrendamiento de inmuebles de la entidad</v>
          </cell>
          <cell r="P103" t="str">
            <v>Ordinaria</v>
          </cell>
          <cell r="Q103" t="str">
            <v>391.439,43</v>
          </cell>
          <cell r="R103" t="str">
            <v>473.641,71</v>
          </cell>
          <cell r="Y103" t="str">
            <v>Tácita</v>
          </cell>
          <cell r="AB103" t="str">
            <v>S1000</v>
          </cell>
          <cell r="AK103" t="str">
            <v>Contratos Inmuebles</v>
          </cell>
        </row>
        <row r="104">
          <cell r="A104" t="str">
            <v>2009S67000003</v>
          </cell>
          <cell r="B104" t="str">
            <v>7</v>
          </cell>
          <cell r="E104" t="str">
            <v>S670016000290</v>
          </cell>
          <cell r="F104" t="str">
            <v>B82080177</v>
          </cell>
          <cell r="G104" t="str">
            <v>RICOH ESPAÑA, SLU</v>
          </cell>
          <cell r="H104" t="str">
            <v>31/12/2015</v>
          </cell>
          <cell r="I104" t="str">
            <v>17/03/2016</v>
          </cell>
          <cell r="J104" t="str">
            <v>04/01/2016</v>
          </cell>
          <cell r="K104" t="str">
            <v>03/11/2016</v>
          </cell>
          <cell r="L104" t="str">
            <v>04/01/2017</v>
          </cell>
          <cell r="M104">
            <v>12</v>
          </cell>
          <cell r="N104" t="str">
            <v>Asistencia técnica para la fotocopiadora marca Ricoh, modelo MP2500DA y número de serie M4481300164</v>
          </cell>
          <cell r="O104" t="str">
            <v>Servicios</v>
          </cell>
          <cell r="P104" t="str">
            <v>Ordinaria</v>
          </cell>
          <cell r="Q104" t="str">
            <v>100,00</v>
          </cell>
          <cell r="R104" t="str">
            <v>121,00</v>
          </cell>
          <cell r="U104" t="str">
            <v>121,00</v>
          </cell>
          <cell r="X104" t="str">
            <v>Procedimiento negociado sin publicidad</v>
          </cell>
          <cell r="Y104" t="str">
            <v>Tácita</v>
          </cell>
          <cell r="AB104" t="str">
            <v>S6700</v>
          </cell>
          <cell r="AI104" t="str">
            <v>31/12/2015</v>
          </cell>
          <cell r="AK104" t="str">
            <v>Contratos LCSP</v>
          </cell>
        </row>
        <row r="105">
          <cell r="A105" t="str">
            <v>2009S67000004</v>
          </cell>
          <cell r="B105" t="str">
            <v>9</v>
          </cell>
          <cell r="E105" t="str">
            <v>S670017000331</v>
          </cell>
          <cell r="F105" t="str">
            <v>B15814296</v>
          </cell>
          <cell r="G105" t="str">
            <v>ARCE CLIMA SISTEMAS Y APLICACIONES, S.L</v>
          </cell>
          <cell r="H105" t="str">
            <v>24/03/2017</v>
          </cell>
          <cell r="I105" t="str">
            <v>24/03/2017</v>
          </cell>
          <cell r="J105" t="str">
            <v>01/04/2017</v>
          </cell>
          <cell r="K105" t="str">
            <v>31/05/2017</v>
          </cell>
          <cell r="L105" t="str">
            <v>30/06/2017</v>
          </cell>
          <cell r="M105">
            <v>2</v>
          </cell>
          <cell r="N105" t="str">
            <v>MANTENIMIENTO INSTALACIONES DE DETECCION VESDAY EXTINCION DE AGUA NEBULIZADA EN SUCURSAL DE VALLADOLID.</v>
          </cell>
          <cell r="O105" t="str">
            <v>Servicios</v>
          </cell>
          <cell r="P105" t="str">
            <v>Ordinaria</v>
          </cell>
          <cell r="Q105" t="str">
            <v>950,00</v>
          </cell>
          <cell r="R105" t="str">
            <v>1.149,50</v>
          </cell>
          <cell r="U105" t="str">
            <v>1.149,50</v>
          </cell>
          <cell r="X105" t="str">
            <v>Procedimiento negociado sin publicidad</v>
          </cell>
          <cell r="Y105" t="str">
            <v>Tácita</v>
          </cell>
          <cell r="AB105" t="str">
            <v>S6700</v>
          </cell>
          <cell r="AK105" t="str">
            <v>Contratos LCSP</v>
          </cell>
        </row>
        <row r="106">
          <cell r="A106" t="str">
            <v>2009S71000001</v>
          </cell>
          <cell r="B106" t="str">
            <v>12</v>
          </cell>
          <cell r="F106" t="str">
            <v>P5030300G</v>
          </cell>
          <cell r="G106" t="str">
            <v>AYUNTAMIENTO DE ZARAGOZA</v>
          </cell>
          <cell r="H106" t="str">
            <v>30/11/2020</v>
          </cell>
          <cell r="I106" t="str">
            <v>30/11/2020</v>
          </cell>
          <cell r="J106" t="str">
            <v>01/01/2021</v>
          </cell>
          <cell r="K106" t="str">
            <v>01/12/2021</v>
          </cell>
          <cell r="L106" t="str">
            <v>31/12/2021</v>
          </cell>
          <cell r="M106">
            <v>11</v>
          </cell>
          <cell r="N106" t="str">
            <v>Abastecimiento de agua y basura piso planta 1 puerta3</v>
          </cell>
          <cell r="O106" t="str">
            <v>Suministros</v>
          </cell>
          <cell r="P106" t="str">
            <v>Ordinaria</v>
          </cell>
          <cell r="Q106" t="str">
            <v>0,00</v>
          </cell>
          <cell r="R106" t="str">
            <v>0,00</v>
          </cell>
          <cell r="X106" t="str">
            <v>Procedimiento negociado sin publicidad</v>
          </cell>
          <cell r="Y106" t="str">
            <v>Tácita</v>
          </cell>
          <cell r="AB106" t="str">
            <v>S7100</v>
          </cell>
          <cell r="AK106" t="str">
            <v>Contratos LCSP</v>
          </cell>
        </row>
        <row r="107">
          <cell r="A107" t="str">
            <v>2010C33000007</v>
          </cell>
          <cell r="B107" t="str">
            <v>5</v>
          </cell>
          <cell r="E107" t="str">
            <v>C33  15007452</v>
          </cell>
          <cell r="F107" t="str">
            <v>A61797536</v>
          </cell>
          <cell r="G107" t="str">
            <v>GAS NATURAL COMERCIALIZADORA, S.A</v>
          </cell>
          <cell r="H107" t="str">
            <v>30/01/2015</v>
          </cell>
          <cell r="I107" t="str">
            <v>31/01/2015</v>
          </cell>
          <cell r="J107" t="str">
            <v>01/05/2015</v>
          </cell>
          <cell r="K107" t="str">
            <v>31/01/2016</v>
          </cell>
          <cell r="L107" t="str">
            <v>30/04/2016</v>
          </cell>
          <cell r="M107">
            <v>11</v>
          </cell>
          <cell r="N107" t="str">
            <v>Suministro de gas natural con UNION FENOSA COMERCIAL, para la cafeteria de Alcalá 522</v>
          </cell>
          <cell r="O107" t="str">
            <v>Suministros</v>
          </cell>
          <cell r="P107" t="str">
            <v>Ordinaria</v>
          </cell>
          <cell r="Q107" t="str">
            <v>3.389,83</v>
          </cell>
          <cell r="R107" t="str">
            <v>4.101,70</v>
          </cell>
          <cell r="X107" t="str">
            <v>Procedimiento negociado sin publicidad</v>
          </cell>
          <cell r="Y107" t="str">
            <v>Tácita</v>
          </cell>
          <cell r="AB107" t="str">
            <v>C3300</v>
          </cell>
          <cell r="AK107" t="str">
            <v>Contratos LCSP</v>
          </cell>
        </row>
        <row r="108">
          <cell r="A108" t="str">
            <v>2010C33000015</v>
          </cell>
          <cell r="F108" t="str">
            <v>G28206936</v>
          </cell>
          <cell r="G108" t="str">
            <v>CONFEDERACION ESPAÑOLA CAJAS DE AHORRO</v>
          </cell>
          <cell r="H108" t="str">
            <v>30/05/2010</v>
          </cell>
          <cell r="I108" t="str">
            <v>30/05/2010</v>
          </cell>
          <cell r="J108" t="str">
            <v>30/05/2010</v>
          </cell>
          <cell r="K108" t="str">
            <v>29/04/2011</v>
          </cell>
          <cell r="L108" t="str">
            <v>30/05/2011</v>
          </cell>
          <cell r="M108">
            <v>12</v>
          </cell>
          <cell r="N108" t="str">
            <v>Convenio-Marco de Colaboración entre la CNMV y el BdE con la CECA para el desarrollo de actuaciones en el marco del Plan de Educación Financiera 2008-2012</v>
          </cell>
          <cell r="P108" t="str">
            <v>Ordinaria</v>
          </cell>
          <cell r="Q108" t="str">
            <v>0,00</v>
          </cell>
          <cell r="R108" t="str">
            <v>0,00</v>
          </cell>
          <cell r="Y108" t="str">
            <v>Tácita</v>
          </cell>
          <cell r="AB108" t="str">
            <v>C3300</v>
          </cell>
          <cell r="AK108" t="str">
            <v>Convenio</v>
          </cell>
        </row>
        <row r="109">
          <cell r="A109" t="str">
            <v>2010C33000041</v>
          </cell>
          <cell r="B109" t="str">
            <v>6</v>
          </cell>
          <cell r="D109" t="str">
            <v>10/07759</v>
          </cell>
          <cell r="E109" t="str">
            <v>C33  17006643</v>
          </cell>
          <cell r="F109" t="str">
            <v>A79056750</v>
          </cell>
          <cell r="G109" t="str">
            <v>CENTROMAN NORTE SA</v>
          </cell>
          <cell r="H109" t="str">
            <v>12/12/2016</v>
          </cell>
          <cell r="I109" t="str">
            <v>12/12/2016</v>
          </cell>
          <cell r="J109" t="str">
            <v>01/01/2017</v>
          </cell>
          <cell r="K109" t="str">
            <v>31/03/2017</v>
          </cell>
          <cell r="L109" t="str">
            <v>31/03/2017</v>
          </cell>
          <cell r="M109">
            <v>2</v>
          </cell>
          <cell r="N109" t="str">
            <v>Mantenimiento de Carretillas elevadoras.</v>
          </cell>
          <cell r="O109" t="str">
            <v>Servicios</v>
          </cell>
          <cell r="P109" t="str">
            <v>Ordinaria</v>
          </cell>
          <cell r="Q109" t="str">
            <v>3.521,16</v>
          </cell>
          <cell r="R109" t="str">
            <v>4.260,60</v>
          </cell>
          <cell r="X109" t="str">
            <v>Procedimiento negociado sin publicidad</v>
          </cell>
          <cell r="Y109" t="str">
            <v>Tácita</v>
          </cell>
          <cell r="AB109" t="str">
            <v>C3300</v>
          </cell>
          <cell r="AD109" t="str">
            <v>Prórroga forzosa.</v>
          </cell>
          <cell r="AE109" t="str">
            <v>C33A2</v>
          </cell>
          <cell r="AK109" t="str">
            <v>Contratos LCSP</v>
          </cell>
        </row>
        <row r="110">
          <cell r="A110" t="str">
            <v>2010C33000069</v>
          </cell>
          <cell r="D110" t="str">
            <v>10/12385</v>
          </cell>
          <cell r="E110" t="str">
            <v>S710010010737</v>
          </cell>
          <cell r="F110" t="str">
            <v>00685508Q</v>
          </cell>
          <cell r="G110" t="str">
            <v>BELEN GOMEZ NAVARRO</v>
          </cell>
          <cell r="H110" t="str">
            <v>28/12/2010</v>
          </cell>
          <cell r="I110" t="str">
            <v>01/02/2011</v>
          </cell>
          <cell r="J110" t="str">
            <v>01/02/2011</v>
          </cell>
          <cell r="L110" t="str">
            <v>31/05/2011</v>
          </cell>
          <cell r="M110">
            <v>3</v>
          </cell>
          <cell r="N110" t="str">
            <v>Servicio de Auditoría de instlaciones eléctricas y climatización y elaboración del proyecto de adecuación o reforma de la sucursal de Zaragoza.</v>
          </cell>
          <cell r="O110" t="str">
            <v>Servicios</v>
          </cell>
          <cell r="P110" t="str">
            <v>Ordinaria</v>
          </cell>
          <cell r="Q110" t="str">
            <v>59.609,30</v>
          </cell>
          <cell r="R110" t="str">
            <v>70.338,97</v>
          </cell>
          <cell r="X110" t="str">
            <v>Procedimiento negociado sin publicidad</v>
          </cell>
          <cell r="AB110" t="str">
            <v>C3300</v>
          </cell>
          <cell r="AK110" t="str">
            <v>Contratos LCSP</v>
          </cell>
        </row>
        <row r="111">
          <cell r="A111" t="str">
            <v>2010C33000074</v>
          </cell>
          <cell r="B111" t="str">
            <v>3</v>
          </cell>
          <cell r="D111" t="str">
            <v>10/06950</v>
          </cell>
          <cell r="E111" t="str">
            <v>C33  13014690</v>
          </cell>
          <cell r="F111" t="str">
            <v>A79465969</v>
          </cell>
          <cell r="G111" t="str">
            <v>SIX TELEKURS ESPAÑA, S.A</v>
          </cell>
          <cell r="H111" t="str">
            <v>10/07/2013</v>
          </cell>
          <cell r="I111" t="str">
            <v>30/09/2013</v>
          </cell>
          <cell r="J111" t="str">
            <v>01/01/2014</v>
          </cell>
          <cell r="K111" t="str">
            <v>30/09/2014</v>
          </cell>
          <cell r="L111" t="str">
            <v>31/12/2014</v>
          </cell>
          <cell r="M111">
            <v>11</v>
          </cell>
          <cell r="N111" t="str">
            <v xml:space="preserve">SUSCRIPCIÓN A BASE DE DATOS TELEKURS </v>
          </cell>
          <cell r="O111" t="str">
            <v>Servicios</v>
          </cell>
          <cell r="P111" t="str">
            <v>Ordinaria</v>
          </cell>
          <cell r="Q111" t="str">
            <v>10.800,00</v>
          </cell>
          <cell r="R111" t="str">
            <v>13.068,00</v>
          </cell>
          <cell r="X111" t="str">
            <v>Procedimiento negociado sin publicidad</v>
          </cell>
          <cell r="Y111" t="str">
            <v>Tácita</v>
          </cell>
          <cell r="AB111" t="str">
            <v>C3300</v>
          </cell>
          <cell r="AE111" t="str">
            <v>C33A2</v>
          </cell>
          <cell r="AK111" t="str">
            <v>Contratos LCSP</v>
          </cell>
        </row>
        <row r="112">
          <cell r="A112" t="str">
            <v>2010C33000076</v>
          </cell>
          <cell r="D112" t="str">
            <v>10/11897</v>
          </cell>
          <cell r="E112" t="str">
            <v>C33  10030145</v>
          </cell>
          <cell r="F112" t="str">
            <v>B82853136</v>
          </cell>
          <cell r="G112" t="str">
            <v>PAREDES PEDROSA ARQUITECTOS S.L</v>
          </cell>
          <cell r="H112" t="str">
            <v>28/12/2010</v>
          </cell>
          <cell r="I112" t="str">
            <v>14/01/2011</v>
          </cell>
          <cell r="J112" t="str">
            <v>14/01/2011</v>
          </cell>
          <cell r="L112" t="str">
            <v>14/07/2011</v>
          </cell>
          <cell r="M112">
            <v>6</v>
          </cell>
          <cell r="N112" t="str">
            <v>redacción de los proyectos básico y de ejecución para la remodelación de los espacios actualmente ocupados por el Archivo General y otros espacios anexos en plantas de basamento y sótano del edificio tradicional de Cibeles</v>
          </cell>
          <cell r="O112" t="str">
            <v>Servicios</v>
          </cell>
          <cell r="P112" t="str">
            <v>Ordinaria</v>
          </cell>
          <cell r="Q112" t="str">
            <v>306.800,00</v>
          </cell>
          <cell r="R112" t="str">
            <v>306.800,00</v>
          </cell>
          <cell r="X112" t="str">
            <v>Procedimiento negociado sin publicidad</v>
          </cell>
          <cell r="AB112" t="str">
            <v>C3300</v>
          </cell>
          <cell r="AK112" t="str">
            <v>Contratos LCSP</v>
          </cell>
        </row>
        <row r="113">
          <cell r="A113" t="str">
            <v>2010C33000089</v>
          </cell>
          <cell r="D113" t="str">
            <v>10/09386</v>
          </cell>
          <cell r="E113" t="str">
            <v>C33  10023215</v>
          </cell>
          <cell r="F113" t="str">
            <v>A79492971</v>
          </cell>
          <cell r="G113" t="str">
            <v>AGUILERA INGENIEROS, S.A</v>
          </cell>
          <cell r="H113" t="str">
            <v>29/12/2010</v>
          </cell>
          <cell r="I113" t="str">
            <v>08/02/2011</v>
          </cell>
          <cell r="J113" t="str">
            <v>08/02/2011</v>
          </cell>
          <cell r="L113" t="str">
            <v>07/02/2013</v>
          </cell>
          <cell r="M113">
            <v>24</v>
          </cell>
          <cell r="N113" t="str">
            <v>Dirección Técnica y coordinación de seguridad y salud de las fases 2A y 2B del Plan Director de Integración Eléctrica del edificio del Banco de España en Alcalá, 48. Madrid</v>
          </cell>
          <cell r="O113" t="str">
            <v>Servicios</v>
          </cell>
          <cell r="P113" t="str">
            <v>Ordinaria</v>
          </cell>
          <cell r="Q113" t="str">
            <v>145.000,00</v>
          </cell>
          <cell r="R113" t="str">
            <v>171.100,00</v>
          </cell>
          <cell r="X113" t="str">
            <v>Procedimiento negociado sin publicidad</v>
          </cell>
          <cell r="AB113" t="str">
            <v>C3300</v>
          </cell>
          <cell r="AK113" t="str">
            <v>Contratos LCSP</v>
          </cell>
        </row>
        <row r="114">
          <cell r="A114" t="str">
            <v>2010C33000091</v>
          </cell>
          <cell r="F114" t="str">
            <v>B82846817</v>
          </cell>
          <cell r="G114" t="str">
            <v>ENDESA DISTRIBUCION ELECTRICA, S.L</v>
          </cell>
          <cell r="H114" t="str">
            <v>07/05/2010</v>
          </cell>
          <cell r="I114" t="str">
            <v>07/05/2010</v>
          </cell>
          <cell r="J114" t="str">
            <v>07/05/2010</v>
          </cell>
          <cell r="M114">
            <v>-24112</v>
          </cell>
          <cell r="N114" t="str">
            <v>cesión del be a endesa de las instalaciones de red subterránea de baja tensión para nueva acometida eléctrica de la sucursal de Málaga</v>
          </cell>
          <cell r="O114" t="str">
            <v>Servicios</v>
          </cell>
          <cell r="P114" t="str">
            <v>Ordinaria</v>
          </cell>
          <cell r="Q114" t="str">
            <v>0,00</v>
          </cell>
          <cell r="R114" t="str">
            <v>0,00</v>
          </cell>
          <cell r="X114" t="str">
            <v>Procedimiento negociado sin publicidad</v>
          </cell>
          <cell r="AB114" t="str">
            <v>C3300</v>
          </cell>
          <cell r="AK114" t="str">
            <v>Contratos LCSP</v>
          </cell>
        </row>
        <row r="115">
          <cell r="A115" t="str">
            <v>2010C33000098</v>
          </cell>
          <cell r="F115" t="str">
            <v>S2826042J</v>
          </cell>
          <cell r="G115" t="str">
            <v>MINISTERIO DE ECONOMIA Y HACIENDA</v>
          </cell>
          <cell r="H115" t="str">
            <v>27/12/2010</v>
          </cell>
          <cell r="I115" t="str">
            <v>27/12/2010</v>
          </cell>
          <cell r="J115" t="str">
            <v>27/12/2010</v>
          </cell>
          <cell r="M115">
            <v>-24119</v>
          </cell>
          <cell r="N115" t="str">
            <v>Convenio entre la Comisión de Prevención del Blanqueo de Capitales e Infracciones Monetarias y el Banco de España para el ejercicio de las competencias relativas al régimen económico, presupuestario y de contratación del Servicio Ejecutivo de la Comisión.</v>
          </cell>
          <cell r="P115" t="str">
            <v>Ordinaria</v>
          </cell>
          <cell r="Q115" t="str">
            <v>0,00</v>
          </cell>
          <cell r="R115" t="str">
            <v>0,00</v>
          </cell>
          <cell r="AB115" t="str">
            <v>C3300</v>
          </cell>
          <cell r="AK115" t="str">
            <v>Convenio</v>
          </cell>
        </row>
        <row r="116">
          <cell r="A116" t="str">
            <v>2010C36000011</v>
          </cell>
          <cell r="B116" t="str">
            <v>5</v>
          </cell>
          <cell r="D116" t="str">
            <v>09/13112</v>
          </cell>
          <cell r="E116" t="str">
            <v>C36  14003418</v>
          </cell>
          <cell r="F116" t="str">
            <v>B82743931</v>
          </cell>
          <cell r="G116" t="str">
            <v>OPEN TEXT SOFTWARE S.L.U.</v>
          </cell>
          <cell r="H116" t="str">
            <v>09/09/2014</v>
          </cell>
          <cell r="I116" t="str">
            <v>31/10/2014</v>
          </cell>
          <cell r="J116" t="str">
            <v>01/01/2015</v>
          </cell>
          <cell r="K116" t="str">
            <v>31/10/2015</v>
          </cell>
          <cell r="L116" t="str">
            <v>31/12/2015</v>
          </cell>
          <cell r="M116">
            <v>11</v>
          </cell>
          <cell r="N116" t="str">
            <v>Contratación del mantenimiento de licencias de la plataforma Vignete</v>
          </cell>
          <cell r="O116" t="str">
            <v>Servicios</v>
          </cell>
          <cell r="P116" t="str">
            <v>Ordinaria</v>
          </cell>
          <cell r="Q116" t="str">
            <v>71.931,56</v>
          </cell>
          <cell r="R116" t="str">
            <v>87.037,19</v>
          </cell>
          <cell r="X116" t="str">
            <v>Procedimiento negociado sin publicidad</v>
          </cell>
          <cell r="Y116" t="str">
            <v>Tácita</v>
          </cell>
          <cell r="AB116" t="str">
            <v>C3600</v>
          </cell>
          <cell r="AE116" t="str">
            <v>C36C1</v>
          </cell>
          <cell r="AF116" t="str">
            <v>07/10/2015</v>
          </cell>
          <cell r="AK116" t="str">
            <v>Contratos LCSP</v>
          </cell>
        </row>
        <row r="117">
          <cell r="A117" t="str">
            <v>2010C36000012</v>
          </cell>
          <cell r="B117" t="str">
            <v>10</v>
          </cell>
          <cell r="E117" t="str">
            <v>C36  20000291</v>
          </cell>
          <cell r="F117" t="str">
            <v>B82936329</v>
          </cell>
          <cell r="G117" t="str">
            <v>MICRO FOCUS,S.L</v>
          </cell>
          <cell r="H117" t="str">
            <v>04/02/2020</v>
          </cell>
          <cell r="I117" t="str">
            <v>28/02/2020</v>
          </cell>
          <cell r="J117" t="str">
            <v>29/03/2020</v>
          </cell>
          <cell r="K117" t="str">
            <v>28/02/2021</v>
          </cell>
          <cell r="L117" t="str">
            <v>28/03/2021</v>
          </cell>
          <cell r="M117">
            <v>12</v>
          </cell>
          <cell r="N117" t="str">
            <v>ADQUISICIÓN DE DOS LICENCIAS DE DESARROLLO Y OTRA DE SERVIDOR PARA ENTORNO DE PRUEBAS ONWEB Y SU MANTENIMIENTO.</v>
          </cell>
          <cell r="O117" t="str">
            <v>Suministros</v>
          </cell>
          <cell r="P117" t="str">
            <v>Ordinaria</v>
          </cell>
          <cell r="Q117" t="str">
            <v>9.258,38</v>
          </cell>
          <cell r="R117" t="str">
            <v>11.202,64</v>
          </cell>
          <cell r="T117" t="str">
            <v>0,29</v>
          </cell>
          <cell r="U117" t="str">
            <v>11.235,13</v>
          </cell>
          <cell r="X117" t="str">
            <v>Procedimiento negociado sin publicidad</v>
          </cell>
          <cell r="Y117" t="str">
            <v>Tácita</v>
          </cell>
          <cell r="AB117" t="str">
            <v>C3600</v>
          </cell>
          <cell r="AE117" t="str">
            <v>C3656</v>
          </cell>
          <cell r="AF117" t="str">
            <v>05/11/2020</v>
          </cell>
          <cell r="AK117" t="str">
            <v>Contratos LCSP</v>
          </cell>
        </row>
        <row r="118">
          <cell r="A118" t="str">
            <v>2010C36000021</v>
          </cell>
          <cell r="B118" t="str">
            <v>2</v>
          </cell>
          <cell r="D118" t="str">
            <v>10/01673</v>
          </cell>
          <cell r="E118" t="str">
            <v>C36  12000127</v>
          </cell>
          <cell r="F118" t="str">
            <v>B59303586</v>
          </cell>
          <cell r="G118" t="str">
            <v>CA IT MANAGEMENT SOLUTIONS SPAIN S.L.U.</v>
          </cell>
          <cell r="H118" t="str">
            <v>19/01/2012</v>
          </cell>
          <cell r="I118" t="str">
            <v>29/02/2012</v>
          </cell>
          <cell r="J118" t="str">
            <v>30/05/2012</v>
          </cell>
          <cell r="K118" t="str">
            <v>28/02/2013</v>
          </cell>
          <cell r="L118" t="str">
            <v>29/05/2013</v>
          </cell>
          <cell r="M118">
            <v>12</v>
          </cell>
          <cell r="N118" t="str">
            <v>Renovación y ampliación de licencias USD.</v>
          </cell>
          <cell r="O118" t="str">
            <v>Suministros</v>
          </cell>
          <cell r="P118" t="str">
            <v>Ordinaria</v>
          </cell>
          <cell r="Q118" t="str">
            <v>44.579,00</v>
          </cell>
          <cell r="R118" t="str">
            <v>52.603,22</v>
          </cell>
          <cell r="X118" t="str">
            <v>Procedimiento negociado sin publicidad</v>
          </cell>
          <cell r="Y118" t="str">
            <v>Tácita</v>
          </cell>
          <cell r="AB118" t="str">
            <v>C3600</v>
          </cell>
          <cell r="AE118" t="str">
            <v>C3675</v>
          </cell>
          <cell r="AK118" t="str">
            <v>Contratos LCSP</v>
          </cell>
        </row>
        <row r="119">
          <cell r="A119" t="str">
            <v>2010C36000066</v>
          </cell>
          <cell r="D119" t="str">
            <v>10/03369</v>
          </cell>
          <cell r="E119" t="str">
            <v>C36  10010995</v>
          </cell>
          <cell r="F119" t="str">
            <v>A28240752</v>
          </cell>
          <cell r="G119" t="str">
            <v>ATOS SPAIN, S.A.</v>
          </cell>
          <cell r="H119" t="str">
            <v>02/11/2010</v>
          </cell>
          <cell r="I119" t="str">
            <v>14/12/2010</v>
          </cell>
          <cell r="J119" t="str">
            <v>14/12/2010</v>
          </cell>
          <cell r="L119" t="str">
            <v>13/12/2013</v>
          </cell>
          <cell r="M119">
            <v>36</v>
          </cell>
          <cell r="N119" t="str">
            <v>Servicios informáticos de diseño y desarrollo de los sistemas de gestión de transferencias y de emisión de deuda pública.</v>
          </cell>
          <cell r="O119" t="str">
            <v>Servicios</v>
          </cell>
          <cell r="P119" t="str">
            <v>Ordinaria</v>
          </cell>
          <cell r="Q119" t="str">
            <v>2.688.588,50</v>
          </cell>
          <cell r="R119" t="str">
            <v>3.172.534,43</v>
          </cell>
          <cell r="S119" t="str">
            <v>3.400.000,00</v>
          </cell>
          <cell r="W119" t="str">
            <v>3.400.000,00</v>
          </cell>
          <cell r="X119" t="str">
            <v>Procedimiento negociado con publicidad</v>
          </cell>
          <cell r="AB119" t="str">
            <v>C3600</v>
          </cell>
          <cell r="AE119" t="str">
            <v>C36D2</v>
          </cell>
          <cell r="AI119" t="str">
            <v>13/12/2013</v>
          </cell>
          <cell r="AK119" t="str">
            <v>Contratos LCSP</v>
          </cell>
          <cell r="AN119" t="str">
            <v>SI</v>
          </cell>
        </row>
        <row r="120">
          <cell r="A120" t="str">
            <v>2010C36000069</v>
          </cell>
          <cell r="B120" t="str">
            <v>6</v>
          </cell>
          <cell r="E120" t="str">
            <v>C36  16004596</v>
          </cell>
          <cell r="F120" t="str">
            <v>A80448194</v>
          </cell>
          <cell r="G120" t="str">
            <v>BT ESPAñA,COMPAñIA DE SERVICIOS GLOBALES DE TELECOMUNICACION</v>
          </cell>
          <cell r="H120" t="str">
            <v>30/12/2016</v>
          </cell>
          <cell r="I120" t="str">
            <v>30/12/2016</v>
          </cell>
          <cell r="J120" t="str">
            <v>01/01/2017</v>
          </cell>
          <cell r="K120" t="str">
            <v>30/11/2017</v>
          </cell>
          <cell r="L120" t="str">
            <v>31/12/2017</v>
          </cell>
          <cell r="M120">
            <v>11</v>
          </cell>
          <cell r="N120" t="str">
            <v>Mantenimiento de la licencias de los productos de software de servidor VmWare.</v>
          </cell>
          <cell r="O120" t="str">
            <v>Servicios</v>
          </cell>
          <cell r="P120" t="str">
            <v>Ordinaria</v>
          </cell>
          <cell r="Q120" t="str">
            <v>105.898,04</v>
          </cell>
          <cell r="R120" t="str">
            <v>128.136,63</v>
          </cell>
          <cell r="X120" t="str">
            <v>Procedimiento negociado sin publicidad</v>
          </cell>
          <cell r="Y120" t="str">
            <v>Tácita</v>
          </cell>
          <cell r="AB120" t="str">
            <v>C3600</v>
          </cell>
          <cell r="AD120" t="str">
            <v>Este contrato fue denunciado mediante carta de fecha 21 de octubre de 2016 y posteriormente fue revocada la denuncia en el mes de diciembre. Al estar en el séptimo año de vida del contrato el Banco está facultado para denunciarlo en cualquier momento con un preaviso de treinta días.</v>
          </cell>
          <cell r="AE120" t="str">
            <v>C3653</v>
          </cell>
          <cell r="AF120" t="str">
            <v>29/11/2017</v>
          </cell>
          <cell r="AG120" t="str">
            <v>Indice de precios</v>
          </cell>
          <cell r="AI120" t="str">
            <v>31/12/2016</v>
          </cell>
          <cell r="AK120" t="str">
            <v>Contratos LCSP</v>
          </cell>
        </row>
        <row r="121">
          <cell r="A121" t="str">
            <v>2010C36000099</v>
          </cell>
          <cell r="B121" t="str">
            <v>6</v>
          </cell>
          <cell r="D121" t="str">
            <v>10/08124</v>
          </cell>
          <cell r="E121" t="str">
            <v>C36  16004364</v>
          </cell>
          <cell r="F121" t="str">
            <v>B82832155</v>
          </cell>
          <cell r="G121" t="str">
            <v>LOGICALIS SPAIN, S.L.U</v>
          </cell>
          <cell r="H121" t="str">
            <v>14/12/2016</v>
          </cell>
          <cell r="I121" t="str">
            <v>16/12/2016</v>
          </cell>
          <cell r="J121" t="str">
            <v>01/01/2017</v>
          </cell>
          <cell r="K121" t="str">
            <v>30/11/2017</v>
          </cell>
          <cell r="L121" t="str">
            <v>31/12/2017</v>
          </cell>
          <cell r="M121">
            <v>11</v>
          </cell>
          <cell r="N121" t="str">
            <v>Servicios de actualización y mejora de la arquitectura del Plan de respaldo entre salas para Sistemas distribuidos en la plataforna AIX.</v>
          </cell>
          <cell r="O121" t="str">
            <v>Servicios</v>
          </cell>
          <cell r="P121" t="str">
            <v>Ordinaria</v>
          </cell>
          <cell r="Q121" t="str">
            <v>79.929,34</v>
          </cell>
          <cell r="R121" t="str">
            <v>96.714,50</v>
          </cell>
          <cell r="X121" t="str">
            <v>Procedimiento negociado sin publicidad</v>
          </cell>
          <cell r="Y121" t="str">
            <v>Tácita</v>
          </cell>
          <cell r="AB121" t="str">
            <v>C3600</v>
          </cell>
          <cell r="AD121" t="str">
            <v>Este contrato fue denunciado mediante carta del 22/08/2016 y a su vez revocada la denuncia mediante carta del 15/12/2016 que fue aceptada expresamente en respuesta con carta del proveedor de fecha 16/12/2016.</v>
          </cell>
          <cell r="AE121" t="str">
            <v>C3653</v>
          </cell>
          <cell r="AF121" t="str">
            <v>23/08/2016</v>
          </cell>
          <cell r="AG121" t="str">
            <v>Indice de precios</v>
          </cell>
          <cell r="AI121" t="str">
            <v>31/12/2016</v>
          </cell>
          <cell r="AK121" t="str">
            <v>Contratos LCSP</v>
          </cell>
        </row>
        <row r="122">
          <cell r="A122" t="str">
            <v>2010C36000111</v>
          </cell>
          <cell r="B122" t="str">
            <v>1</v>
          </cell>
          <cell r="D122" t="str">
            <v>10/04596</v>
          </cell>
          <cell r="E122" t="str">
            <v>C36  11003585</v>
          </cell>
          <cell r="F122" t="str">
            <v>FR09338695869</v>
          </cell>
          <cell r="G122" t="str">
            <v>MUREX S.A.S</v>
          </cell>
          <cell r="H122" t="str">
            <v>30/09/2011</v>
          </cell>
          <cell r="I122" t="str">
            <v>11/12/2011</v>
          </cell>
          <cell r="J122" t="str">
            <v>12/01/2012</v>
          </cell>
          <cell r="K122" t="str">
            <v>10/12/2012</v>
          </cell>
          <cell r="L122" t="str">
            <v>11/01/2013</v>
          </cell>
          <cell r="M122">
            <v>12</v>
          </cell>
          <cell r="N122" t="str">
            <v>servicios de acceso a una herramienta de mercado para la valoración de activos financieros complejos.</v>
          </cell>
          <cell r="O122" t="str">
            <v>Servicios</v>
          </cell>
          <cell r="P122" t="str">
            <v>Ordinaria</v>
          </cell>
          <cell r="Q122" t="str">
            <v>250.000,00</v>
          </cell>
          <cell r="R122" t="str">
            <v>295.000,00</v>
          </cell>
          <cell r="X122" t="str">
            <v>Procedimiento negociado con publicidad</v>
          </cell>
          <cell r="Y122" t="str">
            <v>Tácita</v>
          </cell>
          <cell r="AB122" t="str">
            <v>C3600</v>
          </cell>
          <cell r="AE122" t="str">
            <v>C3627</v>
          </cell>
          <cell r="AK122" t="str">
            <v>Contratos LCSP</v>
          </cell>
        </row>
        <row r="123">
          <cell r="A123" t="str">
            <v>2010C38000047</v>
          </cell>
          <cell r="B123" t="str">
            <v>3</v>
          </cell>
          <cell r="C123" t="str">
            <v>Sí</v>
          </cell>
          <cell r="D123" t="str">
            <v>10/05941</v>
          </cell>
          <cell r="E123" t="str">
            <v>C38  14002301</v>
          </cell>
          <cell r="F123" t="str">
            <v>U86121233</v>
          </cell>
          <cell r="G123" t="str">
            <v>U.T.E.UNIVERSIDAD PONTIFICIA DE COMILLAS ESCUELA DE FINANZAS</v>
          </cell>
          <cell r="H123" t="str">
            <v>02/04/2014</v>
          </cell>
          <cell r="I123" t="str">
            <v>24/07/2014</v>
          </cell>
          <cell r="J123" t="str">
            <v>01/08/2014</v>
          </cell>
          <cell r="K123" t="str">
            <v>30/04/2015</v>
          </cell>
          <cell r="L123" t="str">
            <v>31/07/2015</v>
          </cell>
          <cell r="M123">
            <v>11</v>
          </cell>
          <cell r="N123" t="str">
            <v>servicios de organización, coordinación e impartición de un programa master en supervisión de entidades de crédito o similar para el personal seleccionado por el banco de españa.</v>
          </cell>
          <cell r="O123" t="str">
            <v>Servicios</v>
          </cell>
          <cell r="P123" t="str">
            <v>Ordinaria</v>
          </cell>
          <cell r="Q123" t="str">
            <v>282.851,30</v>
          </cell>
          <cell r="R123" t="str">
            <v>282.851,30</v>
          </cell>
          <cell r="X123" t="str">
            <v>Procedimiento negociado con publicidad</v>
          </cell>
          <cell r="Y123" t="str">
            <v>Expresa</v>
          </cell>
          <cell r="AB123" t="str">
            <v>C3800</v>
          </cell>
          <cell r="AF123" t="str">
            <v>21/04/2015</v>
          </cell>
          <cell r="AK123" t="str">
            <v>Contratos LCSP</v>
          </cell>
          <cell r="AN123" t="str">
            <v>SI</v>
          </cell>
        </row>
        <row r="124">
          <cell r="A124" t="str">
            <v>2010C77000002</v>
          </cell>
          <cell r="B124" t="str">
            <v>5</v>
          </cell>
          <cell r="E124" t="str">
            <v>C77  15000033</v>
          </cell>
          <cell r="F124" t="str">
            <v>B82101502</v>
          </cell>
          <cell r="G124" t="str">
            <v>JOSÉ MARÍA PÉREZ AZNAR, S.L.</v>
          </cell>
          <cell r="H124" t="str">
            <v>26/01/2015</v>
          </cell>
          <cell r="I124" t="str">
            <v>31/01/2015</v>
          </cell>
          <cell r="J124" t="str">
            <v>01/03/2015</v>
          </cell>
          <cell r="K124" t="str">
            <v>31/01/2016</v>
          </cell>
          <cell r="L124" t="str">
            <v>28/02/2016</v>
          </cell>
          <cell r="M124">
            <v>11</v>
          </cell>
          <cell r="N124" t="str">
            <v>Prestacion de servicios de radiologia</v>
          </cell>
          <cell r="O124" t="str">
            <v>Servicios</v>
          </cell>
          <cell r="P124" t="str">
            <v>Ordinaria</v>
          </cell>
          <cell r="Q124" t="str">
            <v>15.000,00</v>
          </cell>
          <cell r="R124" t="str">
            <v>15.000,00</v>
          </cell>
          <cell r="U124" t="str">
            <v>15.000,00</v>
          </cell>
          <cell r="X124" t="str">
            <v>Procedimiento negociado sin publicidad</v>
          </cell>
          <cell r="Y124" t="str">
            <v>Tácita</v>
          </cell>
          <cell r="AB124" t="str">
            <v>C7700</v>
          </cell>
          <cell r="AF124" t="str">
            <v>20/01/2016</v>
          </cell>
          <cell r="AG124" t="str">
            <v>Mutuo acuerdo</v>
          </cell>
          <cell r="AI124" t="str">
            <v>28/02/2017</v>
          </cell>
          <cell r="AK124" t="str">
            <v>Contratos LCSP</v>
          </cell>
        </row>
        <row r="125">
          <cell r="A125" t="str">
            <v>2010C77000003</v>
          </cell>
          <cell r="E125" t="str">
            <v>C33  10022563</v>
          </cell>
          <cell r="F125" t="str">
            <v>A28430858</v>
          </cell>
          <cell r="G125" t="str">
            <v>PROTEYCO IBERICA,S.A</v>
          </cell>
          <cell r="H125" t="str">
            <v>21/07/2010</v>
          </cell>
          <cell r="I125" t="str">
            <v>21/07/2010</v>
          </cell>
          <cell r="J125" t="str">
            <v>21/07/2010</v>
          </cell>
          <cell r="M125">
            <v>-24114</v>
          </cell>
          <cell r="N125" t="str">
            <v>realización del plan de autoprotección del edificio del be sito en c/ alcalá 48, madrid.</v>
          </cell>
          <cell r="O125" t="str">
            <v>Servicios</v>
          </cell>
          <cell r="P125" t="str">
            <v>Ordinaria</v>
          </cell>
          <cell r="Q125" t="str">
            <v>24.750,00</v>
          </cell>
          <cell r="R125" t="str">
            <v>29.205,00</v>
          </cell>
          <cell r="X125" t="str">
            <v>Procedimiento negociado sin publicidad</v>
          </cell>
          <cell r="AB125" t="str">
            <v>C7700</v>
          </cell>
          <cell r="AK125" t="str">
            <v>Contratos LCSP</v>
          </cell>
        </row>
        <row r="126">
          <cell r="A126" t="str">
            <v>2010S48000001</v>
          </cell>
          <cell r="B126" t="str">
            <v>6</v>
          </cell>
          <cell r="E126" t="str">
            <v>S480016000591</v>
          </cell>
          <cell r="F126" t="str">
            <v>A28517308</v>
          </cell>
          <cell r="G126" t="str">
            <v>EULEN S.A</v>
          </cell>
          <cell r="H126" t="str">
            <v>16/12/2016</v>
          </cell>
          <cell r="I126" t="str">
            <v>16/12/2016</v>
          </cell>
          <cell r="J126" t="str">
            <v>01/01/2017</v>
          </cell>
          <cell r="K126" t="str">
            <v>15/03/2017</v>
          </cell>
          <cell r="L126" t="str">
            <v>31/03/2017</v>
          </cell>
          <cell r="M126">
            <v>2</v>
          </cell>
          <cell r="N126" t="str">
            <v>Mantenimiento integral de diversas instalaciones y equipos asi como las instalaciones electricas de baja tension.</v>
          </cell>
          <cell r="O126" t="str">
            <v>Servicios</v>
          </cell>
          <cell r="P126" t="str">
            <v>Ordinaria</v>
          </cell>
          <cell r="Q126" t="str">
            <v>5.040,74</v>
          </cell>
          <cell r="R126" t="str">
            <v>6.099,30</v>
          </cell>
          <cell r="X126" t="str">
            <v>Compra Centralizada Europea</v>
          </cell>
          <cell r="Y126" t="str">
            <v>Tácita</v>
          </cell>
          <cell r="AB126" t="str">
            <v>S4800</v>
          </cell>
          <cell r="AD126" t="str">
            <v>Prórroga forzosa de tres meses.</v>
          </cell>
          <cell r="AF126" t="str">
            <v>01/08/2016</v>
          </cell>
          <cell r="AG126" t="str">
            <v>Indice de precios</v>
          </cell>
          <cell r="AI126" t="str">
            <v>31/12/2016</v>
          </cell>
          <cell r="AK126" t="str">
            <v>Contratos LCSP</v>
          </cell>
        </row>
        <row r="127">
          <cell r="A127" t="str">
            <v>2010S71000004</v>
          </cell>
          <cell r="B127" t="str">
            <v>11</v>
          </cell>
          <cell r="F127" t="str">
            <v>P5030300G</v>
          </cell>
          <cell r="G127" t="str">
            <v>AYUNTAMIENTO DE ZARAGOZA</v>
          </cell>
          <cell r="H127" t="str">
            <v>30/11/2020</v>
          </cell>
          <cell r="I127" t="str">
            <v>30/11/2020</v>
          </cell>
          <cell r="J127" t="str">
            <v>01/01/2021</v>
          </cell>
          <cell r="K127" t="str">
            <v>01/12/2020</v>
          </cell>
          <cell r="L127" t="str">
            <v>31/12/2021</v>
          </cell>
          <cell r="M127">
            <v>11</v>
          </cell>
          <cell r="N127" t="str">
            <v>ALTA DE CONTRATO PARA SUMINISTRO A RED BIES</v>
          </cell>
          <cell r="O127" t="str">
            <v>Suministros</v>
          </cell>
          <cell r="P127" t="str">
            <v>Ordinaria</v>
          </cell>
          <cell r="Q127" t="str">
            <v>50,00</v>
          </cell>
          <cell r="R127" t="str">
            <v>54,00</v>
          </cell>
          <cell r="U127" t="str">
            <v>54,00</v>
          </cell>
          <cell r="X127" t="str">
            <v>Procedimiento negociado sin publicidad</v>
          </cell>
          <cell r="Y127" t="str">
            <v>Tácita</v>
          </cell>
          <cell r="AB127" t="str">
            <v>S7100</v>
          </cell>
          <cell r="AK127" t="str">
            <v>Contratos LCSP</v>
          </cell>
        </row>
        <row r="128">
          <cell r="A128" t="str">
            <v>2011C33D00033</v>
          </cell>
          <cell r="D128" t="str">
            <v>11/06289</v>
          </cell>
          <cell r="E128" t="str">
            <v>C33  11012373</v>
          </cell>
          <cell r="F128" t="str">
            <v>A79247433</v>
          </cell>
          <cell r="G128" t="str">
            <v>GOMYL, S.A</v>
          </cell>
          <cell r="H128" t="str">
            <v>28/09/2011</v>
          </cell>
          <cell r="I128" t="str">
            <v>14/10/2011</v>
          </cell>
          <cell r="J128" t="str">
            <v>14/10/2011</v>
          </cell>
          <cell r="L128" t="str">
            <v>28/11/2012</v>
          </cell>
          <cell r="M128">
            <v>13</v>
          </cell>
          <cell r="N128" t="str">
            <v>Suministro e instalación de líneas de vida. Alcalá, 522. Madrid.</v>
          </cell>
          <cell r="O128" t="str">
            <v>Obras</v>
          </cell>
          <cell r="P128" t="str">
            <v>Ordinaria</v>
          </cell>
          <cell r="Q128" t="str">
            <v>34.635,95</v>
          </cell>
          <cell r="R128" t="str">
            <v>40.870,42</v>
          </cell>
          <cell r="S128" t="str">
            <v>0,00</v>
          </cell>
          <cell r="W128" t="str">
            <v>0,00</v>
          </cell>
          <cell r="X128" t="str">
            <v>Procedimiento negociado sin publicidad</v>
          </cell>
          <cell r="AA128" t="str">
            <v>11/12/2014</v>
          </cell>
          <cell r="AB128" t="str">
            <v>C33D0</v>
          </cell>
          <cell r="AC128" t="str">
            <v>A522</v>
          </cell>
          <cell r="AD128" t="str">
            <v>Se le comunica al provedor la aprobación de su oferta mediante carta de fecha14.10.2011.</v>
          </cell>
          <cell r="AE128" t="str">
            <v>C33B2</v>
          </cell>
          <cell r="AK128" t="str">
            <v>Contratos LCSP</v>
          </cell>
        </row>
        <row r="129">
          <cell r="A129" t="str">
            <v>2011C33D00044</v>
          </cell>
          <cell r="D129" t="str">
            <v>11/10008</v>
          </cell>
          <cell r="E129" t="str">
            <v>C33  11016176</v>
          </cell>
          <cell r="F129" t="str">
            <v>A79492971</v>
          </cell>
          <cell r="G129" t="str">
            <v>AGUILERA INGENIEROS, S.A</v>
          </cell>
          <cell r="H129" t="str">
            <v>17/11/2011</v>
          </cell>
          <cell r="I129" t="str">
            <v>17/11/2011</v>
          </cell>
          <cell r="J129" t="str">
            <v>17/11/2011</v>
          </cell>
          <cell r="M129">
            <v>-24130</v>
          </cell>
          <cell r="N129" t="str">
            <v>Honorarios para la Dirección de Obra y Coordinación de Seguridad y Salud en reforma de cuadros eléctricos de verticales del Edificio Tradicional de Cibeles</v>
          </cell>
          <cell r="O129" t="str">
            <v>Obras</v>
          </cell>
          <cell r="P129" t="str">
            <v>Ordinaria</v>
          </cell>
          <cell r="Q129" t="str">
            <v>18.000,00</v>
          </cell>
          <cell r="R129" t="str">
            <v>21.240,00</v>
          </cell>
          <cell r="S129" t="str">
            <v>0,00</v>
          </cell>
          <cell r="W129" t="str">
            <v>0,00</v>
          </cell>
          <cell r="X129" t="str">
            <v>Procedimiento negociado sin publicidad</v>
          </cell>
          <cell r="AA129" t="str">
            <v>25/02/2015</v>
          </cell>
          <cell r="AB129" t="str">
            <v>C33D0</v>
          </cell>
          <cell r="AK129" t="str">
            <v>Contratos LCSP</v>
          </cell>
        </row>
        <row r="130">
          <cell r="A130" t="str">
            <v>2011C33D00049</v>
          </cell>
          <cell r="D130" t="str">
            <v>11/11309</v>
          </cell>
          <cell r="E130" t="str">
            <v>C33  11023016</v>
          </cell>
          <cell r="F130" t="str">
            <v>A46146387</v>
          </cell>
          <cell r="G130" t="str">
            <v>COBRA INSTALACIONES Y SERVICIOS, S.A</v>
          </cell>
          <cell r="H130" t="str">
            <v>28/12/2011</v>
          </cell>
          <cell r="I130" t="str">
            <v>12/01/2012</v>
          </cell>
          <cell r="J130" t="str">
            <v>12/01/2012</v>
          </cell>
          <cell r="M130">
            <v>-24132</v>
          </cell>
          <cell r="N130" t="str">
            <v>Trabajos de eliminación de riesgos en 18 puertas automáticas, en Alcalá, 522, Madrid.</v>
          </cell>
          <cell r="O130" t="str">
            <v>Obras</v>
          </cell>
          <cell r="P130" t="str">
            <v>Ordinaria</v>
          </cell>
          <cell r="Q130" t="str">
            <v>44.205,28</v>
          </cell>
          <cell r="R130" t="str">
            <v>52.162,23</v>
          </cell>
          <cell r="S130" t="str">
            <v>0,00</v>
          </cell>
          <cell r="W130" t="str">
            <v>0,00</v>
          </cell>
          <cell r="X130" t="str">
            <v>Procedimiento negociado sin publicidad</v>
          </cell>
          <cell r="AB130" t="str">
            <v>C33D0</v>
          </cell>
          <cell r="AC130" t="str">
            <v>A522</v>
          </cell>
          <cell r="AE130" t="str">
            <v>C33B2</v>
          </cell>
          <cell r="AK130" t="str">
            <v>Contratos LCSP</v>
          </cell>
        </row>
        <row r="131">
          <cell r="A131" t="str">
            <v>2011C33D00055</v>
          </cell>
          <cell r="D131" t="str">
            <v>11/10554</v>
          </cell>
          <cell r="E131" t="str">
            <v>C33  11025034</v>
          </cell>
          <cell r="F131" t="str">
            <v>A19018043</v>
          </cell>
          <cell r="G131" t="str">
            <v>ELECOR, S.A</v>
          </cell>
          <cell r="H131" t="str">
            <v>29/12/2011</v>
          </cell>
          <cell r="I131" t="str">
            <v>29/12/2011</v>
          </cell>
          <cell r="J131" t="str">
            <v>29/12/2011</v>
          </cell>
          <cell r="L131" t="str">
            <v>01/02/2013</v>
          </cell>
          <cell r="M131">
            <v>14</v>
          </cell>
          <cell r="N131" t="str">
            <v>Ejecución de la mejora y nuevo control de la Central Térmica del edificios Tradicional, Alcalá 48</v>
          </cell>
          <cell r="O131" t="str">
            <v>Obras</v>
          </cell>
          <cell r="P131" t="str">
            <v>Ordinaria</v>
          </cell>
          <cell r="Q131" t="str">
            <v>47.394,86</v>
          </cell>
          <cell r="R131" t="str">
            <v>55.925,93</v>
          </cell>
          <cell r="S131" t="str">
            <v>49.996,05</v>
          </cell>
          <cell r="W131" t="str">
            <v>49.996,05</v>
          </cell>
          <cell r="X131" t="str">
            <v>Procedimiento negociado sin publicidad</v>
          </cell>
          <cell r="AB131" t="str">
            <v>C33D0</v>
          </cell>
          <cell r="AI131" t="str">
            <v>01/02/2013</v>
          </cell>
          <cell r="AK131" t="str">
            <v>Contratos LCSP</v>
          </cell>
        </row>
        <row r="132">
          <cell r="A132" t="str">
            <v>2011C33000032</v>
          </cell>
          <cell r="D132" t="str">
            <v>11/01094</v>
          </cell>
          <cell r="E132" t="str">
            <v>C33  11002366</v>
          </cell>
          <cell r="F132" t="str">
            <v>A28369395</v>
          </cell>
          <cell r="G132" t="str">
            <v>EULEN SEGURIDAD, S.A</v>
          </cell>
          <cell r="H132" t="str">
            <v>21/02/2011</v>
          </cell>
          <cell r="I132" t="str">
            <v>13/06/2011</v>
          </cell>
          <cell r="J132" t="str">
            <v>13/06/2011</v>
          </cell>
          <cell r="M132">
            <v>-24125</v>
          </cell>
          <cell r="N132" t="str">
            <v>Instalación de un sistema de seguridad vía radio en el albergue del Banco de España en Navacerrada</v>
          </cell>
          <cell r="O132" t="str">
            <v>Suministros</v>
          </cell>
          <cell r="P132" t="str">
            <v>Ordinaria</v>
          </cell>
          <cell r="Q132" t="str">
            <v>8.524,46</v>
          </cell>
          <cell r="R132" t="str">
            <v>10.058,86</v>
          </cell>
          <cell r="X132" t="str">
            <v>Procedimiento negociado sin publicidad</v>
          </cell>
          <cell r="AB132" t="str">
            <v>C3300</v>
          </cell>
          <cell r="AK132" t="str">
            <v>Contratos LCSP</v>
          </cell>
        </row>
        <row r="133">
          <cell r="A133" t="str">
            <v>2011C33000055</v>
          </cell>
          <cell r="B133" t="str">
            <v>3</v>
          </cell>
          <cell r="E133" t="str">
            <v>C33  13015143</v>
          </cell>
          <cell r="F133" t="str">
            <v>A63485890</v>
          </cell>
          <cell r="G133" t="str">
            <v>GAS NATURAL DISTRIBUCIÓN SDG, S.A</v>
          </cell>
          <cell r="H133" t="str">
            <v>04/09/2013</v>
          </cell>
          <cell r="I133" t="str">
            <v>01/12/2013</v>
          </cell>
          <cell r="J133" t="str">
            <v>01/01/2014</v>
          </cell>
          <cell r="K133" t="str">
            <v>01/12/2014</v>
          </cell>
          <cell r="L133" t="str">
            <v>31/12/2014</v>
          </cell>
          <cell r="M133">
            <v>11</v>
          </cell>
          <cell r="N133" t="str">
            <v xml:space="preserve">Arrendamiento contador tipo turbina marca actaris modelo fluxi serie 80-0700467 </v>
          </cell>
          <cell r="O133" t="str">
            <v>Servicios</v>
          </cell>
          <cell r="P133" t="str">
            <v>Ordinaria</v>
          </cell>
          <cell r="Q133" t="str">
            <v>433,80</v>
          </cell>
          <cell r="R133" t="str">
            <v>524,90</v>
          </cell>
          <cell r="X133" t="str">
            <v>Procedimiento negociado sin publicidad</v>
          </cell>
          <cell r="Y133" t="str">
            <v>Tácita</v>
          </cell>
          <cell r="AB133" t="str">
            <v>C3300</v>
          </cell>
          <cell r="AK133" t="str">
            <v>Contratos LCSP</v>
          </cell>
        </row>
        <row r="134">
          <cell r="A134" t="str">
            <v>2011C33000059</v>
          </cell>
          <cell r="B134" t="str">
            <v>5</v>
          </cell>
          <cell r="C134" t="str">
            <v>Sí</v>
          </cell>
          <cell r="D134" t="str">
            <v>11/03378</v>
          </cell>
          <cell r="E134" t="str">
            <v>C84  20000128</v>
          </cell>
          <cell r="F134" t="str">
            <v>A28007748</v>
          </cell>
          <cell r="G134" t="str">
            <v>ALLIANZ, COMPAÑIA DE SEGUROS Y REASEGUROS; S:A:</v>
          </cell>
          <cell r="H134" t="str">
            <v>23/07/2020</v>
          </cell>
          <cell r="I134" t="str">
            <v>31/08/2020</v>
          </cell>
          <cell r="J134" t="str">
            <v>01/09/2020</v>
          </cell>
          <cell r="K134" t="str">
            <v>30/06/2021</v>
          </cell>
          <cell r="L134" t="str">
            <v>31/08/2021</v>
          </cell>
          <cell r="M134">
            <v>11</v>
          </cell>
          <cell r="N134" t="str">
            <v>ARRENDAMIENTO DE LOS LOCALES DE OFICINAS Y PLAZAS DE APARCAMIENTO SITOS EN C/ RAMIREZ DE ARELLANO Nº 35 MADRID</v>
          </cell>
          <cell r="O134" t="str">
            <v>Arrendamiento de inmuebles para su uso por la entidad</v>
          </cell>
          <cell r="P134" t="str">
            <v>Ordinaria</v>
          </cell>
          <cell r="Q134" t="str">
            <v>805.763,76</v>
          </cell>
          <cell r="R134" t="str">
            <v>974.974,15</v>
          </cell>
          <cell r="X134" t="str">
            <v>Adjudicación directa</v>
          </cell>
          <cell r="Y134" t="str">
            <v>Expresa</v>
          </cell>
          <cell r="AB134" t="str">
            <v>C3300</v>
          </cell>
          <cell r="AK134" t="str">
            <v>Contratos Inmuebles</v>
          </cell>
        </row>
        <row r="135">
          <cell r="A135" t="str">
            <v>2011C33000060</v>
          </cell>
          <cell r="B135" t="str">
            <v>5</v>
          </cell>
          <cell r="D135" t="str">
            <v>11/01409</v>
          </cell>
          <cell r="E135" t="str">
            <v>C33  16008657</v>
          </cell>
          <cell r="F135" t="str">
            <v>A28369395</v>
          </cell>
          <cell r="G135" t="str">
            <v>EULEN SEGURIDAD, S.A</v>
          </cell>
          <cell r="H135" t="str">
            <v>03/05/2016</v>
          </cell>
          <cell r="I135" t="str">
            <v>11/05/2016</v>
          </cell>
          <cell r="J135" t="str">
            <v>12/08/2016</v>
          </cell>
          <cell r="K135" t="str">
            <v>11/05/2017</v>
          </cell>
          <cell r="L135" t="str">
            <v>11/08/2017</v>
          </cell>
          <cell r="M135">
            <v>12</v>
          </cell>
          <cell r="N135" t="str">
            <v>Servicio de mantenimiento de instalación de seguridad en el Albergue de Navacerrada.</v>
          </cell>
          <cell r="O135" t="str">
            <v>Servicios</v>
          </cell>
          <cell r="P135" t="str">
            <v>Ordinaria</v>
          </cell>
          <cell r="Q135" t="str">
            <v>1.731,78</v>
          </cell>
          <cell r="R135" t="str">
            <v>2.095,45</v>
          </cell>
          <cell r="X135" t="str">
            <v>Procedimiento negociado sin publicidad</v>
          </cell>
          <cell r="Y135" t="str">
            <v>Tácita</v>
          </cell>
          <cell r="AB135" t="str">
            <v>C3300</v>
          </cell>
          <cell r="AK135" t="str">
            <v>Contratos LCSP</v>
          </cell>
        </row>
        <row r="136">
          <cell r="A136" t="str">
            <v>2011C33000076</v>
          </cell>
          <cell r="D136" t="str">
            <v>11/07051</v>
          </cell>
          <cell r="E136" t="str">
            <v>C33  11015400</v>
          </cell>
          <cell r="F136" t="str">
            <v>U86366036</v>
          </cell>
          <cell r="G136" t="str">
            <v>U.T.E.PLANTA BASAMENTO</v>
          </cell>
          <cell r="H136" t="str">
            <v>15/12/2011</v>
          </cell>
          <cell r="I136" t="str">
            <v>19/01/2012</v>
          </cell>
          <cell r="J136" t="str">
            <v>19/01/2012</v>
          </cell>
          <cell r="L136" t="str">
            <v>18/04/2012</v>
          </cell>
          <cell r="M136">
            <v>3</v>
          </cell>
          <cell r="N136" t="str">
            <v>Trabajos de ejecucion de la climatizacion de la sala de fondos especial valor en planta basamento del edificio de Alcala 48</v>
          </cell>
          <cell r="O136" t="str">
            <v>Obras</v>
          </cell>
          <cell r="P136" t="str">
            <v>Ordinaria</v>
          </cell>
          <cell r="Q136" t="str">
            <v>61.720,32</v>
          </cell>
          <cell r="R136" t="str">
            <v>72.829,98</v>
          </cell>
          <cell r="X136" t="str">
            <v>Abierto criterios múltiples</v>
          </cell>
          <cell r="AB136" t="str">
            <v>C3300</v>
          </cell>
          <cell r="AK136" t="str">
            <v>Contratos LCSP</v>
          </cell>
        </row>
        <row r="137">
          <cell r="A137" t="str">
            <v>2011C33000080</v>
          </cell>
          <cell r="D137" t="str">
            <v>11/07730</v>
          </cell>
          <cell r="E137" t="str">
            <v>C33  11018032</v>
          </cell>
          <cell r="F137" t="str">
            <v>A28898898</v>
          </cell>
          <cell r="G137" t="str">
            <v>IMV ESPAñA INVERTOMATIC VICTRON, S.A</v>
          </cell>
          <cell r="H137" t="str">
            <v>16/12/2011</v>
          </cell>
          <cell r="I137" t="str">
            <v>09/02/2012</v>
          </cell>
          <cell r="J137" t="str">
            <v>09/02/2012</v>
          </cell>
          <cell r="L137" t="str">
            <v>08/06/2012</v>
          </cell>
          <cell r="M137">
            <v>4</v>
          </cell>
          <cell r="N137" t="str">
            <v>Trabajos necesarios para la sustitucion de las baterias de las centrales de continuidad IMV-I e IMV-III de los edificios tradicionales  Alcala 48</v>
          </cell>
          <cell r="O137" t="str">
            <v>Suministros</v>
          </cell>
          <cell r="P137" t="str">
            <v>Ordinaria</v>
          </cell>
          <cell r="Q137" t="str">
            <v>176.245,00</v>
          </cell>
          <cell r="R137" t="str">
            <v>207.969,10</v>
          </cell>
          <cell r="X137" t="str">
            <v>Procedimiento negociado sin publicidad</v>
          </cell>
          <cell r="AB137" t="str">
            <v>C3300</v>
          </cell>
          <cell r="AK137" t="str">
            <v>Contratos LCSP</v>
          </cell>
          <cell r="AN137" t="str">
            <v>SI</v>
          </cell>
        </row>
        <row r="138">
          <cell r="A138" t="str">
            <v>2011C33000087</v>
          </cell>
          <cell r="D138" t="str">
            <v>11/07678</v>
          </cell>
          <cell r="E138" t="str">
            <v>C33  11016416</v>
          </cell>
          <cell r="F138" t="str">
            <v>a28233922</v>
          </cell>
          <cell r="G138" t="str">
            <v>VEOLIA SERVICIOS LECAM, S.A.U.</v>
          </cell>
          <cell r="H138" t="str">
            <v>23/12/2011</v>
          </cell>
          <cell r="I138" t="str">
            <v>19/01/2012</v>
          </cell>
          <cell r="J138" t="str">
            <v>19/01/2012</v>
          </cell>
          <cell r="L138" t="str">
            <v>18/05/2012</v>
          </cell>
          <cell r="M138">
            <v>4</v>
          </cell>
          <cell r="N138" t="str">
            <v>trabajos de ejecución de la reforma de la producción de ACS (agua caliente sanitaria)en los edificios ampliación y torre del Banco de España en Alcalá 48</v>
          </cell>
          <cell r="O138" t="str">
            <v>Obras</v>
          </cell>
          <cell r="P138" t="str">
            <v>Ordinaria</v>
          </cell>
          <cell r="Q138" t="str">
            <v>60.124,45</v>
          </cell>
          <cell r="R138" t="str">
            <v>70.946,85</v>
          </cell>
          <cell r="X138" t="str">
            <v>Abierto criterios múltiples</v>
          </cell>
          <cell r="AB138" t="str">
            <v>C3300</v>
          </cell>
          <cell r="AK138" t="str">
            <v>Contratos LCSP</v>
          </cell>
        </row>
        <row r="139">
          <cell r="A139" t="str">
            <v>2011C33000097</v>
          </cell>
          <cell r="D139" t="str">
            <v>11/09693</v>
          </cell>
          <cell r="E139" t="str">
            <v>C33  10030145</v>
          </cell>
          <cell r="F139" t="str">
            <v>B82853136</v>
          </cell>
          <cell r="G139" t="str">
            <v>PAREDES PEDROSA ARQUITECTOS S.L</v>
          </cell>
          <cell r="H139" t="str">
            <v>28/12/2011</v>
          </cell>
          <cell r="I139" t="str">
            <v>11/01/2012</v>
          </cell>
          <cell r="J139" t="str">
            <v>11/01/2012</v>
          </cell>
          <cell r="L139" t="str">
            <v>10/07/2013</v>
          </cell>
          <cell r="M139">
            <v>18</v>
          </cell>
          <cell r="N139" t="str">
            <v>servicicos de dirección facultativa y coordinación de Seguridad y Salud para la ejecucuón de la obra de remodelación de los espacios actualmente ocupados por el Archivo General y otros espacios anexos en plantas de basamento y sótano del Edificio Tradicional de Cibeles, ala Paseo del Prado</v>
          </cell>
          <cell r="O139" t="str">
            <v>Servicios</v>
          </cell>
          <cell r="P139" t="str">
            <v>Ordinaria</v>
          </cell>
          <cell r="Q139" t="str">
            <v>155.524,00</v>
          </cell>
          <cell r="R139" t="str">
            <v>183.518,32</v>
          </cell>
          <cell r="X139" t="str">
            <v>Procedimiento negociado sin publicidad</v>
          </cell>
          <cell r="AB139" t="str">
            <v>C3300</v>
          </cell>
          <cell r="AK139" t="str">
            <v>Contratos LCSP</v>
          </cell>
        </row>
        <row r="140">
          <cell r="A140" t="str">
            <v>2011C33000113</v>
          </cell>
          <cell r="B140" t="str">
            <v>5</v>
          </cell>
          <cell r="F140" t="str">
            <v>B78487899</v>
          </cell>
          <cell r="G140" t="str">
            <v>ALBA SERVICIOS VERDES, S.L.</v>
          </cell>
          <cell r="H140" t="str">
            <v>16/12/2016</v>
          </cell>
          <cell r="I140" t="str">
            <v>21/12/2016</v>
          </cell>
          <cell r="J140" t="str">
            <v>01/01/2017</v>
          </cell>
          <cell r="K140" t="str">
            <v>21/12/2017</v>
          </cell>
          <cell r="L140" t="str">
            <v>31/12/2017</v>
          </cell>
          <cell r="M140">
            <v>11</v>
          </cell>
          <cell r="N140" t="str">
            <v>Contrato de recogida de residuos sólidos urbanos en el local del Banco de España situado en la calle Jorge Juan nº129 escalera 1, piso SS puerta 1 de Madrid para presentar en el Ayuntamiento de Madrid la exención de la tasa de basura de dicho local.</v>
          </cell>
          <cell r="O140" t="str">
            <v>Servicios</v>
          </cell>
          <cell r="P140" t="str">
            <v>Ordinaria</v>
          </cell>
          <cell r="Q140" t="str">
            <v>0,00</v>
          </cell>
          <cell r="R140" t="str">
            <v>0,00</v>
          </cell>
          <cell r="X140" t="str">
            <v>Procedimiento negociado sin publicidad</v>
          </cell>
          <cell r="Y140" t="str">
            <v>Tácita</v>
          </cell>
          <cell r="AB140" t="str">
            <v>C3300</v>
          </cell>
          <cell r="AG140" t="str">
            <v>Varios</v>
          </cell>
          <cell r="AI140" t="str">
            <v>23/10/2017</v>
          </cell>
          <cell r="AK140" t="str">
            <v>Contratos LCSP</v>
          </cell>
        </row>
        <row r="141">
          <cell r="A141" t="str">
            <v>2011C36000007</v>
          </cell>
          <cell r="D141" t="str">
            <v>11/01294</v>
          </cell>
          <cell r="E141" t="str">
            <v>C36  11000367</v>
          </cell>
          <cell r="F141" t="str">
            <v>PE0000862</v>
          </cell>
          <cell r="G141" t="str">
            <v>BMC SOFTWARE DISTRIBUTION BV</v>
          </cell>
          <cell r="H141" t="str">
            <v>14/03/2011</v>
          </cell>
          <cell r="I141" t="str">
            <v>15/03/2011</v>
          </cell>
          <cell r="J141" t="str">
            <v>15/03/2011</v>
          </cell>
          <cell r="L141" t="str">
            <v>30/12/2014</v>
          </cell>
          <cell r="M141">
            <v>45</v>
          </cell>
          <cell r="N141" t="str">
            <v>ACTUALIZACION DE LICENCIAS DE LOS PRODUCTOS SOFTWARE DEL FABRICANTE BMC SOFTWARE DISTRIBUCION B.V INSTALADOS EN LOS ORDENADORES CENTRALES DEL B.E</v>
          </cell>
          <cell r="O141" t="str">
            <v>Suministros</v>
          </cell>
          <cell r="P141" t="str">
            <v>Ordinaria</v>
          </cell>
          <cell r="Q141" t="str">
            <v>445.076,00</v>
          </cell>
          <cell r="R141" t="str">
            <v>525.189,68</v>
          </cell>
          <cell r="X141" t="str">
            <v>Procedimiento negociado sin publicidad</v>
          </cell>
          <cell r="AB141" t="str">
            <v>C3600</v>
          </cell>
          <cell r="AE141" t="str">
            <v>C36C2</v>
          </cell>
          <cell r="AK141" t="str">
            <v>Contratos LCSP</v>
          </cell>
        </row>
        <row r="142">
          <cell r="A142" t="str">
            <v>2011C36000008</v>
          </cell>
          <cell r="D142" t="str">
            <v>11/01293</v>
          </cell>
          <cell r="E142" t="str">
            <v>C36  11000375</v>
          </cell>
          <cell r="F142" t="str">
            <v>PE0000862</v>
          </cell>
          <cell r="G142" t="str">
            <v>BMC SOFTWARE DISTRIBUTION BV</v>
          </cell>
          <cell r="H142" t="str">
            <v>14/03/2011</v>
          </cell>
          <cell r="I142" t="str">
            <v>15/03/2011</v>
          </cell>
          <cell r="J142" t="str">
            <v>31/12/2010</v>
          </cell>
          <cell r="L142" t="str">
            <v>30/12/2014</v>
          </cell>
          <cell r="M142">
            <v>48</v>
          </cell>
          <cell r="N142" t="str">
            <v>SERVICIO DE MANTENIMIENTO DE LICENCIAS DE PRODUCTOS SOFTWARE DEL FABRICANTE BMC SOFTWARE DISTRIBUCION BV INSTALADOS EN LOS ORDENADORES CENTRALES DEL B.E</v>
          </cell>
          <cell r="O142" t="str">
            <v>Servicios</v>
          </cell>
          <cell r="P142" t="str">
            <v>Ordinaria</v>
          </cell>
          <cell r="Q142" t="str">
            <v>804.924,00</v>
          </cell>
          <cell r="R142" t="str">
            <v>949.810,32</v>
          </cell>
          <cell r="X142" t="str">
            <v>Procedimiento negociado sin publicidad</v>
          </cell>
          <cell r="AB142" t="str">
            <v>C3600</v>
          </cell>
          <cell r="AE142" t="str">
            <v>C36C2</v>
          </cell>
          <cell r="AK142" t="str">
            <v>Contratos LCSP</v>
          </cell>
        </row>
        <row r="143">
          <cell r="A143" t="str">
            <v>2011C36000042</v>
          </cell>
          <cell r="B143" t="str">
            <v>3</v>
          </cell>
          <cell r="D143" t="str">
            <v>11/03351</v>
          </cell>
          <cell r="E143" t="str">
            <v>C36  14004556</v>
          </cell>
          <cell r="F143" t="str">
            <v>A82018474</v>
          </cell>
          <cell r="G143" t="str">
            <v>TELEFONICA DE ESPAñA, S.A</v>
          </cell>
          <cell r="H143" t="str">
            <v>20/11/2014</v>
          </cell>
          <cell r="I143" t="str">
            <v>09/12/2014</v>
          </cell>
          <cell r="J143" t="str">
            <v>15/12/2014</v>
          </cell>
          <cell r="K143" t="str">
            <v>09/12/2015</v>
          </cell>
          <cell r="L143" t="str">
            <v>14/12/2015</v>
          </cell>
          <cell r="M143">
            <v>12</v>
          </cell>
          <cell r="N143" t="str">
            <v>DOCE LINEAS DIGITALES TIPO RDSI, PARA INTERCONECTAR LA NUEVA INFRAESTRUCTURA DE TELEFONIA IP DEL BANCO DE ESPAÑA Y MANTENIMIENTO DE LAS LINEAS</v>
          </cell>
          <cell r="O143" t="str">
            <v>Servicios</v>
          </cell>
          <cell r="P143" t="str">
            <v>Ordinaria</v>
          </cell>
          <cell r="Q143" t="str">
            <v>54.058,20</v>
          </cell>
          <cell r="R143" t="str">
            <v>65.410,42</v>
          </cell>
          <cell r="X143" t="str">
            <v>Procedimiento negociado sin publicidad</v>
          </cell>
          <cell r="Y143" t="str">
            <v>Tácita</v>
          </cell>
          <cell r="AB143" t="str">
            <v>C3600</v>
          </cell>
          <cell r="AE143" t="str">
            <v>C3655</v>
          </cell>
          <cell r="AF143" t="str">
            <v>23/11/2015</v>
          </cell>
          <cell r="AK143" t="str">
            <v>Contratos LCSP</v>
          </cell>
          <cell r="AN143" t="str">
            <v>SI</v>
          </cell>
        </row>
        <row r="144">
          <cell r="A144" t="str">
            <v>2011C36000055</v>
          </cell>
          <cell r="E144" t="str">
            <v>C36  11002892</v>
          </cell>
          <cell r="F144" t="str">
            <v>DE111111111</v>
          </cell>
          <cell r="G144" t="str">
            <v>EUROPEAN CENTRAL BANK</v>
          </cell>
          <cell r="H144" t="str">
            <v>29/07/2011</v>
          </cell>
          <cell r="J144" t="str">
            <v>29/07/2011</v>
          </cell>
          <cell r="M144">
            <v>-24126</v>
          </cell>
          <cell r="N144" t="str">
            <v xml:space="preserve">CONTRATACION DE LOS SERVICIOS NECESARIOS PARA LA MIGRACION DE LA CONFIGURACION CORENET A UN MODELO SPLIT SITE </v>
          </cell>
          <cell r="O144" t="str">
            <v>Servicios</v>
          </cell>
          <cell r="P144" t="str">
            <v>Ordinaria</v>
          </cell>
          <cell r="Q144" t="str">
            <v>58.541,00</v>
          </cell>
          <cell r="R144" t="str">
            <v>58.541,00</v>
          </cell>
          <cell r="X144" t="str">
            <v>Procedimiento negociado sin publicidad</v>
          </cell>
          <cell r="AB144" t="str">
            <v>C3600</v>
          </cell>
          <cell r="AE144" t="str">
            <v>C3616</v>
          </cell>
          <cell r="AK144" t="str">
            <v>Contratos LCSP</v>
          </cell>
        </row>
        <row r="145">
          <cell r="A145" t="str">
            <v>2011C36000059</v>
          </cell>
          <cell r="D145" t="str">
            <v>11/04098</v>
          </cell>
          <cell r="E145" t="str">
            <v>C36  11001605</v>
          </cell>
          <cell r="F145" t="str">
            <v>A28855260</v>
          </cell>
          <cell r="G145" t="str">
            <v>INFORMATICA EL CORTE INGLES, S.A</v>
          </cell>
          <cell r="H145" t="str">
            <v>30/09/2011</v>
          </cell>
          <cell r="I145" t="str">
            <v>18/10/2011</v>
          </cell>
          <cell r="J145" t="str">
            <v>18/10/2011</v>
          </cell>
          <cell r="L145" t="str">
            <v>17/08/2012</v>
          </cell>
          <cell r="M145">
            <v>10</v>
          </cell>
          <cell r="N145" t="str">
            <v>Prestacion del servicio de desarrollo de un nuevo sistema informatico de gestion del coeficiente de reservas minimas que estan obligadas a mantener las entidades de credito .</v>
          </cell>
          <cell r="O145" t="str">
            <v>Servicios</v>
          </cell>
          <cell r="P145" t="str">
            <v>Ordinaria</v>
          </cell>
          <cell r="Q145" t="str">
            <v>232.798,20</v>
          </cell>
          <cell r="R145" t="str">
            <v>274.701,66</v>
          </cell>
          <cell r="S145" t="str">
            <v>0,00</v>
          </cell>
          <cell r="W145" t="str">
            <v>0,00</v>
          </cell>
          <cell r="X145" t="str">
            <v>Restringido criterios múltiples</v>
          </cell>
          <cell r="AB145" t="str">
            <v>C3600</v>
          </cell>
          <cell r="AE145" t="str">
            <v>C3626</v>
          </cell>
          <cell r="AK145" t="str">
            <v>Contratos LCSP</v>
          </cell>
        </row>
        <row r="146">
          <cell r="A146" t="str">
            <v>2011C36000062</v>
          </cell>
          <cell r="D146" t="str">
            <v>11/03103</v>
          </cell>
          <cell r="E146" t="str">
            <v>C36  11001092</v>
          </cell>
          <cell r="F146" t="str">
            <v>A28855260</v>
          </cell>
          <cell r="G146" t="str">
            <v>INFORMATICA EL CORTE INGLES, S.A</v>
          </cell>
          <cell r="H146" t="str">
            <v>21/10/2011</v>
          </cell>
          <cell r="I146" t="str">
            <v>15/11/2011</v>
          </cell>
          <cell r="J146" t="str">
            <v>15/11/2011</v>
          </cell>
          <cell r="L146" t="str">
            <v>13/07/2012</v>
          </cell>
          <cell r="M146">
            <v>8</v>
          </cell>
          <cell r="N146" t="str">
            <v>Contratacion de una herramienta que facilite la definicion de modelos de informacion financiera y la generacion de taxonomias XBRL</v>
          </cell>
          <cell r="O146" t="str">
            <v>Suministros</v>
          </cell>
          <cell r="P146" t="str">
            <v>Ordinaria</v>
          </cell>
          <cell r="Q146" t="str">
            <v>205.426,70</v>
          </cell>
          <cell r="R146" t="str">
            <v>242.403,51</v>
          </cell>
          <cell r="S146" t="str">
            <v>0,00</v>
          </cell>
          <cell r="W146" t="str">
            <v>0,00</v>
          </cell>
          <cell r="X146" t="str">
            <v>Procedimiento negociado con publicidad</v>
          </cell>
          <cell r="AB146" t="str">
            <v>C3600</v>
          </cell>
          <cell r="AE146" t="str">
            <v>C3626</v>
          </cell>
          <cell r="AK146" t="str">
            <v>Contratos LCSP</v>
          </cell>
        </row>
        <row r="147">
          <cell r="A147" t="str">
            <v>2011C36000073</v>
          </cell>
          <cell r="B147" t="str">
            <v>5</v>
          </cell>
          <cell r="D147" t="str">
            <v>11/04564</v>
          </cell>
          <cell r="E147" t="str">
            <v>C36  16004422</v>
          </cell>
          <cell r="F147" t="str">
            <v>A28599033</v>
          </cell>
          <cell r="G147" t="str">
            <v>INDRA SISTEMAS, S.A</v>
          </cell>
          <cell r="H147" t="str">
            <v>23/12/2016</v>
          </cell>
          <cell r="I147" t="str">
            <v>06/03/2017</v>
          </cell>
          <cell r="J147" t="str">
            <v>31/12/2016</v>
          </cell>
          <cell r="K147" t="str">
            <v>16/11/2017</v>
          </cell>
          <cell r="L147" t="str">
            <v>30/12/2017</v>
          </cell>
          <cell r="M147">
            <v>12</v>
          </cell>
          <cell r="N147" t="str">
            <v>Servicio de soporte y mantenimiento de las aplicaciones relacionadas con los sistemas analiticos y de business intelligence</v>
          </cell>
          <cell r="O147" t="str">
            <v>Servicios</v>
          </cell>
          <cell r="P147" t="str">
            <v>Ordinaria</v>
          </cell>
          <cell r="Q147" t="str">
            <v>935.667,60</v>
          </cell>
          <cell r="R147" t="str">
            <v>1.132.157,80</v>
          </cell>
          <cell r="T147" t="str">
            <v>0,70</v>
          </cell>
          <cell r="U147" t="str">
            <v>1.140.082,90</v>
          </cell>
          <cell r="X147" t="str">
            <v>Restringido criterios múltiples</v>
          </cell>
          <cell r="Y147" t="str">
            <v>Tácita</v>
          </cell>
          <cell r="AB147" t="str">
            <v>C3600</v>
          </cell>
          <cell r="AD147" t="str">
            <v>Este contrato se denuncio mediante carta de fecha 14/06/2016 y en diciembre se revocó la denuncia. Por otra parte se firmará un Anexo para facultar al Banco de España a denunciar este contrato en cualquier momento con un preaviso de 45 días de antelación.</v>
          </cell>
          <cell r="AE147" t="str">
            <v>C3627</v>
          </cell>
          <cell r="AF147" t="str">
            <v>26/06/2017</v>
          </cell>
          <cell r="AG147" t="str">
            <v>Indice de precios</v>
          </cell>
          <cell r="AI147" t="str">
            <v>30/12/2017</v>
          </cell>
          <cell r="AJ147" t="str">
            <v>Web, DOUE</v>
          </cell>
          <cell r="AK147" t="str">
            <v>Contratos LCSP</v>
          </cell>
          <cell r="AN147" t="str">
            <v>SI</v>
          </cell>
        </row>
        <row r="148">
          <cell r="A148" t="str">
            <v>2011C36000076</v>
          </cell>
          <cell r="D148" t="str">
            <v>11/08811</v>
          </cell>
          <cell r="E148" t="str">
            <v>C36  11003528</v>
          </cell>
          <cell r="F148" t="str">
            <v>A28855260</v>
          </cell>
          <cell r="G148" t="str">
            <v>INFORMATICA EL CORTE INGLES, S.A</v>
          </cell>
          <cell r="H148" t="str">
            <v>28/11/2011</v>
          </cell>
          <cell r="I148" t="str">
            <v>15/12/2011</v>
          </cell>
          <cell r="J148" t="str">
            <v>15/12/2011</v>
          </cell>
          <cell r="L148" t="str">
            <v>29/12/2011</v>
          </cell>
          <cell r="M148">
            <v>0</v>
          </cell>
          <cell r="N148" t="str">
            <v>Suministro de una extension a la herramienta de diseño y publicacion de formularios electronicos Adobe LiveCycle Es, incluyendo el soporte durente un año</v>
          </cell>
          <cell r="O148" t="str">
            <v>Suministros</v>
          </cell>
          <cell r="P148" t="str">
            <v>Ordinaria</v>
          </cell>
          <cell r="Q148" t="str">
            <v>152.948,37</v>
          </cell>
          <cell r="R148" t="str">
            <v>180.479,08</v>
          </cell>
          <cell r="S148" t="str">
            <v>0,00</v>
          </cell>
          <cell r="W148" t="str">
            <v>0,00</v>
          </cell>
          <cell r="X148" t="str">
            <v>Abierto criterios múltiples</v>
          </cell>
          <cell r="AB148" t="str">
            <v>C3600</v>
          </cell>
          <cell r="AE148" t="str">
            <v>C3659</v>
          </cell>
          <cell r="AK148" t="str">
            <v>Contratos LCSP</v>
          </cell>
        </row>
        <row r="149">
          <cell r="A149" t="str">
            <v>2011C36000079</v>
          </cell>
          <cell r="D149" t="str">
            <v>11/06444</v>
          </cell>
          <cell r="E149" t="str">
            <v>C36  11002454</v>
          </cell>
          <cell r="F149" t="str">
            <v>A28855260</v>
          </cell>
          <cell r="G149" t="str">
            <v>INFORMATICA EL CORTE INGLES, S.A</v>
          </cell>
          <cell r="H149" t="str">
            <v>07/12/2011</v>
          </cell>
          <cell r="I149" t="str">
            <v>28/12/2011</v>
          </cell>
          <cell r="J149" t="str">
            <v>28/12/2011</v>
          </cell>
          <cell r="L149" t="str">
            <v>31/12/2012</v>
          </cell>
          <cell r="M149">
            <v>12</v>
          </cell>
          <cell r="N149" t="str">
            <v>Suministro de 100 ordenadores portatiles de 15pulgadas y 90 ordenadores portatiles de 12 pulgadas</v>
          </cell>
          <cell r="O149" t="str">
            <v>Suministros</v>
          </cell>
          <cell r="P149" t="str">
            <v>Ordinaria</v>
          </cell>
          <cell r="Q149" t="str">
            <v>179.391,30</v>
          </cell>
          <cell r="R149" t="str">
            <v>211.681,73</v>
          </cell>
          <cell r="S149" t="str">
            <v>0,00</v>
          </cell>
          <cell r="W149" t="str">
            <v>0,00</v>
          </cell>
          <cell r="X149" t="str">
            <v>Abierto criterios múltiples</v>
          </cell>
          <cell r="AB149" t="str">
            <v>C3600</v>
          </cell>
          <cell r="AE149" t="str">
            <v>C3675</v>
          </cell>
          <cell r="AK149" t="str">
            <v>Contratos LCSP</v>
          </cell>
        </row>
        <row r="150">
          <cell r="A150" t="str">
            <v>2011C36000084</v>
          </cell>
          <cell r="B150" t="str">
            <v>5</v>
          </cell>
          <cell r="C150" t="str">
            <v>Sí</v>
          </cell>
          <cell r="D150" t="str">
            <v>11/09982</v>
          </cell>
          <cell r="E150" t="str">
            <v>C36  16002301</v>
          </cell>
          <cell r="F150" t="str">
            <v>Q2826004J</v>
          </cell>
          <cell r="G150" t="str">
            <v>FABRICA NACIONAL DE MONEDA Y TIMBRE</v>
          </cell>
          <cell r="H150" t="str">
            <v>14/07/2016</v>
          </cell>
          <cell r="I150" t="str">
            <v>08/11/2016</v>
          </cell>
          <cell r="J150" t="str">
            <v>01/01/2017</v>
          </cell>
          <cell r="K150" t="str">
            <v>31/08/2017</v>
          </cell>
          <cell r="L150" t="str">
            <v>31/12/2017</v>
          </cell>
          <cell r="M150">
            <v>11</v>
          </cell>
          <cell r="N150" t="str">
            <v xml:space="preserve">Prestacion de servicios, tecnicos y de seguridad ,aplicables a la certificacion de firma electronica y en el ambito de la administracion electronica </v>
          </cell>
          <cell r="O150" t="str">
            <v>Servicios</v>
          </cell>
          <cell r="P150" t="str">
            <v>Ordinaria</v>
          </cell>
          <cell r="Q150" t="str">
            <v>81.000,00</v>
          </cell>
          <cell r="R150" t="str">
            <v>98.010,00</v>
          </cell>
          <cell r="X150" t="str">
            <v>Procedimiento negociado sin publicidad</v>
          </cell>
          <cell r="Y150" t="str">
            <v>Expresa</v>
          </cell>
          <cell r="AB150" t="str">
            <v>C3600</v>
          </cell>
          <cell r="AD150" t="str">
            <v>La fecha límite de denuncia no figura en contrato y se pone a efectos de gestión de plazos.</v>
          </cell>
          <cell r="AE150" t="str">
            <v>C365A</v>
          </cell>
          <cell r="AF150" t="str">
            <v>26/06/2017</v>
          </cell>
          <cell r="AK150" t="str">
            <v>Contratos LCSP</v>
          </cell>
        </row>
        <row r="151">
          <cell r="A151" t="str">
            <v>2011C36000087</v>
          </cell>
          <cell r="B151" t="str">
            <v>5</v>
          </cell>
          <cell r="D151" t="str">
            <v>11/11901</v>
          </cell>
          <cell r="E151" t="str">
            <v>C36  16002038</v>
          </cell>
          <cell r="F151" t="str">
            <v>B84149459</v>
          </cell>
          <cell r="G151" t="str">
            <v>SOPRA HR SOFTWARE, S.L.</v>
          </cell>
          <cell r="H151" t="str">
            <v>18/07/2016</v>
          </cell>
          <cell r="I151" t="str">
            <v>30/09/2016</v>
          </cell>
          <cell r="J151" t="str">
            <v>01/01/2017</v>
          </cell>
          <cell r="K151" t="str">
            <v>30/09/2017</v>
          </cell>
          <cell r="L151" t="str">
            <v>31/12/2017</v>
          </cell>
          <cell r="M151">
            <v>11</v>
          </cell>
          <cell r="N151" t="str">
            <v>mantenimiento del producto HR Access versión Suite 7</v>
          </cell>
          <cell r="O151" t="str">
            <v>Servicios</v>
          </cell>
          <cell r="P151" t="str">
            <v>Ordinaria</v>
          </cell>
          <cell r="Q151" t="str">
            <v>79.912,57</v>
          </cell>
          <cell r="R151" t="str">
            <v>96.694,21</v>
          </cell>
          <cell r="T151" t="str">
            <v>1,60</v>
          </cell>
          <cell r="U151" t="str">
            <v>98.241,32</v>
          </cell>
          <cell r="X151" t="str">
            <v>Procedimiento negociado sin publicidad</v>
          </cell>
          <cell r="Y151" t="str">
            <v>Tácita</v>
          </cell>
          <cell r="AB151" t="str">
            <v>C3600</v>
          </cell>
          <cell r="AE151" t="str">
            <v>C3622</v>
          </cell>
          <cell r="AF151" t="str">
            <v>05/07/2017</v>
          </cell>
          <cell r="AG151" t="str">
            <v>Varios</v>
          </cell>
          <cell r="AI151" t="str">
            <v>31/12/2017</v>
          </cell>
          <cell r="AK151" t="str">
            <v>Contratos LCSP</v>
          </cell>
        </row>
        <row r="152">
          <cell r="A152" t="str">
            <v>2011C36000088</v>
          </cell>
          <cell r="D152" t="str">
            <v>11/06451</v>
          </cell>
          <cell r="E152" t="str">
            <v>C36  11002439</v>
          </cell>
          <cell r="F152" t="str">
            <v>B79826251</v>
          </cell>
          <cell r="G152" t="str">
            <v>TECNOCOM ESPAñA SOLUTIONS,S.L</v>
          </cell>
          <cell r="H152" t="str">
            <v>28/12/2011</v>
          </cell>
          <cell r="I152" t="str">
            <v>06/02/2012</v>
          </cell>
          <cell r="J152" t="str">
            <v>06/02/2012</v>
          </cell>
          <cell r="L152" t="str">
            <v>05/02/2013</v>
          </cell>
          <cell r="M152">
            <v>12</v>
          </cell>
          <cell r="N152" t="str">
            <v>servicios de adaptación y perfeccionamiento del sistema de gestión integrada del Departamento Juridico</v>
          </cell>
          <cell r="O152" t="str">
            <v>Servicios</v>
          </cell>
          <cell r="P152" t="str">
            <v>Ordinaria</v>
          </cell>
          <cell r="Q152" t="str">
            <v>117.000,00</v>
          </cell>
          <cell r="R152" t="str">
            <v>138.060,00</v>
          </cell>
          <cell r="S152" t="str">
            <v>0,00</v>
          </cell>
          <cell r="W152" t="str">
            <v>0,00</v>
          </cell>
          <cell r="X152" t="str">
            <v>Restringido criterios múltiples</v>
          </cell>
          <cell r="AB152" t="str">
            <v>C3600</v>
          </cell>
          <cell r="AE152" t="str">
            <v>C3629</v>
          </cell>
          <cell r="AK152" t="str">
            <v>Contratos LCSP</v>
          </cell>
        </row>
        <row r="153">
          <cell r="A153" t="str">
            <v>2011C36000091</v>
          </cell>
          <cell r="D153" t="str">
            <v>11/09180</v>
          </cell>
          <cell r="E153" t="str">
            <v>C36  11003684</v>
          </cell>
          <cell r="F153" t="str">
            <v>A82018474</v>
          </cell>
          <cell r="G153" t="str">
            <v>TELEFONICA DE ESPAñA, S.A</v>
          </cell>
          <cell r="H153" t="str">
            <v>28/12/2011</v>
          </cell>
          <cell r="I153" t="str">
            <v>28/02/2012</v>
          </cell>
          <cell r="J153" t="str">
            <v>28/02/2012</v>
          </cell>
          <cell r="L153" t="str">
            <v>27/05/2012</v>
          </cell>
          <cell r="M153">
            <v>3</v>
          </cell>
          <cell r="N153" t="str">
            <v xml:space="preserve">SUMINISTRO E INSTALACION DE DOS SUBSISTEMAS DE ALMACENAMIENTO PARA LOS ORDENADORES CENTRALES </v>
          </cell>
          <cell r="O153" t="str">
            <v>Suministros</v>
          </cell>
          <cell r="P153" t="str">
            <v>Ordinaria</v>
          </cell>
          <cell r="Q153" t="str">
            <v>1.184.400,00</v>
          </cell>
          <cell r="R153" t="str">
            <v>1.397.592,00</v>
          </cell>
          <cell r="S153" t="str">
            <v>0,00</v>
          </cell>
          <cell r="W153" t="str">
            <v>0,00</v>
          </cell>
          <cell r="X153" t="str">
            <v>Abierto criterios múltiples</v>
          </cell>
          <cell r="AB153" t="str">
            <v>C3600</v>
          </cell>
          <cell r="AE153" t="str">
            <v>C3653</v>
          </cell>
          <cell r="AK153" t="str">
            <v>Contratos LCSP</v>
          </cell>
          <cell r="AN153" t="str">
            <v>SI</v>
          </cell>
        </row>
        <row r="154">
          <cell r="A154" t="str">
            <v>2011C36000096</v>
          </cell>
          <cell r="B154" t="str">
            <v>2</v>
          </cell>
          <cell r="E154" t="str">
            <v>C84  13001463</v>
          </cell>
          <cell r="F154" t="str">
            <v>B84253111</v>
          </cell>
          <cell r="G154" t="str">
            <v>PARTNER SOLUTIONS, S.L.</v>
          </cell>
          <cell r="H154" t="str">
            <v>18/11/2013</v>
          </cell>
          <cell r="I154" t="str">
            <v>01/12/2013</v>
          </cell>
          <cell r="J154" t="str">
            <v>01/01/2014</v>
          </cell>
          <cell r="K154" t="str">
            <v>01/12/2014</v>
          </cell>
          <cell r="L154" t="str">
            <v>31/12/2014</v>
          </cell>
          <cell r="M154">
            <v>11</v>
          </cell>
          <cell r="N154" t="str">
            <v>Mantenimiento de los productos de software i2 del Sepblac</v>
          </cell>
          <cell r="O154" t="str">
            <v>Servicios</v>
          </cell>
          <cell r="P154" t="str">
            <v>Ordinaria</v>
          </cell>
          <cell r="Q154" t="str">
            <v>25.999,03</v>
          </cell>
          <cell r="R154" t="str">
            <v>31.458,83</v>
          </cell>
          <cell r="X154" t="str">
            <v>Procedimiento negociado sin publicidad</v>
          </cell>
          <cell r="Y154" t="str">
            <v>Tácita</v>
          </cell>
          <cell r="AB154" t="str">
            <v>C3600</v>
          </cell>
          <cell r="AE154" t="str">
            <v>C361C</v>
          </cell>
          <cell r="AK154" t="str">
            <v>Contratos LCSP</v>
          </cell>
        </row>
        <row r="155">
          <cell r="A155" t="str">
            <v>2011C36000109</v>
          </cell>
          <cell r="B155" t="str">
            <v>3</v>
          </cell>
          <cell r="E155" t="str">
            <v>C36  17003977</v>
          </cell>
          <cell r="F155" t="str">
            <v>DE114103555</v>
          </cell>
          <cell r="G155" t="str">
            <v>DEUTSCHE BUNDESBANK</v>
          </cell>
          <cell r="H155" t="str">
            <v>13/12/2017</v>
          </cell>
          <cell r="I155" t="str">
            <v>31/12/2017</v>
          </cell>
          <cell r="J155" t="str">
            <v>01/01/2019</v>
          </cell>
          <cell r="K155" t="str">
            <v>31/12/2018</v>
          </cell>
          <cell r="L155" t="str">
            <v>31/12/2019</v>
          </cell>
          <cell r="M155">
            <v>11</v>
          </cell>
          <cell r="N155" t="str">
            <v>Servicios del sistema de evaluación del crédito CoCAS (Common credit assessment system) y sus posibles mejoras</v>
          </cell>
          <cell r="O155" t="str">
            <v>Servicios</v>
          </cell>
          <cell r="P155" t="str">
            <v>Ordinaria</v>
          </cell>
          <cell r="Q155" t="str">
            <v>119.020,00</v>
          </cell>
          <cell r="R155" t="str">
            <v>144.014,20</v>
          </cell>
          <cell r="X155" t="str">
            <v>Procedimiento negociado sin publicidad</v>
          </cell>
          <cell r="Y155" t="str">
            <v>Tácita</v>
          </cell>
          <cell r="AB155" t="str">
            <v>C3600</v>
          </cell>
          <cell r="AE155" t="str">
            <v>C36D1</v>
          </cell>
          <cell r="AF155" t="str">
            <v>28/12/2018</v>
          </cell>
          <cell r="AG155" t="str">
            <v>Indice de precios</v>
          </cell>
          <cell r="AI155" t="str">
            <v>31/12/2017</v>
          </cell>
          <cell r="AK155" t="str">
            <v>Contratos LCSP</v>
          </cell>
        </row>
        <row r="156">
          <cell r="A156" t="str">
            <v>2011C36000113</v>
          </cell>
          <cell r="B156" t="str">
            <v>6</v>
          </cell>
          <cell r="F156" t="str">
            <v>S2833002E</v>
          </cell>
          <cell r="G156" t="str">
            <v>MINISTERIO DE POLITICA TERRITORIAL Y FUNCION PUBLICA</v>
          </cell>
          <cell r="H156" t="str">
            <v>24/09/2019</v>
          </cell>
          <cell r="I156" t="str">
            <v>17/10/2019</v>
          </cell>
          <cell r="J156" t="str">
            <v>17/11/2019</v>
          </cell>
          <cell r="K156" t="str">
            <v>01/07/2020</v>
          </cell>
          <cell r="L156" t="str">
            <v>01/10/2020</v>
          </cell>
          <cell r="M156">
            <v>11</v>
          </cell>
          <cell r="N156" t="str">
            <v xml:space="preserve">Convenio de colaboración entre el Ministerio de Hacienda y Administraciones Públicas y el Banco de España para el establecimiento de la relación de confianza en los certificados emitidos por dicha autoridad de certificación </v>
          </cell>
          <cell r="P156" t="str">
            <v>Ordinaria</v>
          </cell>
          <cell r="Q156" t="str">
            <v>0,00</v>
          </cell>
          <cell r="R156" t="str">
            <v>0,00</v>
          </cell>
          <cell r="Y156" t="str">
            <v>Tácita</v>
          </cell>
          <cell r="AB156" t="str">
            <v>C3600</v>
          </cell>
          <cell r="AE156" t="str">
            <v>C365A</v>
          </cell>
          <cell r="AK156" t="str">
            <v>Convenio</v>
          </cell>
        </row>
        <row r="157">
          <cell r="A157" t="str">
            <v>2011C36000117</v>
          </cell>
          <cell r="B157" t="str">
            <v>4</v>
          </cell>
          <cell r="E157" t="str">
            <v>C36  16000842</v>
          </cell>
          <cell r="F157" t="str">
            <v>A62186556</v>
          </cell>
          <cell r="G157" t="str">
            <v>VODAFONE ONO, S.A.</v>
          </cell>
          <cell r="H157" t="str">
            <v>28/03/2016</v>
          </cell>
          <cell r="I157" t="str">
            <v>19/05/2016</v>
          </cell>
          <cell r="J157" t="str">
            <v>20/06/2016</v>
          </cell>
          <cell r="K157" t="str">
            <v>19/05/2017</v>
          </cell>
          <cell r="L157" t="str">
            <v>19/06/2017</v>
          </cell>
          <cell r="M157">
            <v>12</v>
          </cell>
          <cell r="N157" t="str">
            <v>Servicio de ADSL con Internet de alta velocidad para la red de invitados del BAnco de España 'Banda ancha empresas Plus Cable'</v>
          </cell>
          <cell r="O157" t="str">
            <v>Servicios</v>
          </cell>
          <cell r="P157" t="str">
            <v>Ordinaria</v>
          </cell>
          <cell r="Q157" t="str">
            <v>7.200,00</v>
          </cell>
          <cell r="R157" t="str">
            <v>8.712,00</v>
          </cell>
          <cell r="X157" t="str">
            <v>Procedimiento negociado sin publicidad</v>
          </cell>
          <cell r="Y157" t="str">
            <v>Tácita</v>
          </cell>
          <cell r="AB157" t="str">
            <v>C3600</v>
          </cell>
          <cell r="AE157" t="str">
            <v>C3655</v>
          </cell>
          <cell r="AF157" t="str">
            <v>14/03/2017</v>
          </cell>
          <cell r="AK157" t="str">
            <v>Contratos LCSP</v>
          </cell>
        </row>
        <row r="158">
          <cell r="A158" t="str">
            <v>2011C38000014</v>
          </cell>
          <cell r="B158" t="str">
            <v>5</v>
          </cell>
          <cell r="E158" t="str">
            <v>C38  15009891</v>
          </cell>
          <cell r="F158" t="str">
            <v>LU22284578</v>
          </cell>
          <cell r="G158" t="str">
            <v>GLOBALITY, S.A.</v>
          </cell>
          <cell r="H158" t="str">
            <v>30/09/2015</v>
          </cell>
          <cell r="I158" t="str">
            <v>30/09/2015</v>
          </cell>
          <cell r="J158" t="str">
            <v>01/01/2016</v>
          </cell>
          <cell r="K158" t="str">
            <v>30/09/2016</v>
          </cell>
          <cell r="L158" t="str">
            <v>31/12/2016</v>
          </cell>
          <cell r="M158">
            <v>11</v>
          </cell>
          <cell r="N158" t="str">
            <v>Seguro de salud "GLOBALITY"  a favor de un empleado y familia, extendido por residir en el extranjero por motivos laborales</v>
          </cell>
          <cell r="O158" t="str">
            <v>Servicios</v>
          </cell>
          <cell r="P158" t="str">
            <v>Ordinaria</v>
          </cell>
          <cell r="Q158" t="str">
            <v>15.000,00</v>
          </cell>
          <cell r="R158" t="str">
            <v>15.000,00</v>
          </cell>
          <cell r="X158" t="str">
            <v>Procedimiento negociado sin publicidad</v>
          </cell>
          <cell r="Y158" t="str">
            <v>Tácita</v>
          </cell>
          <cell r="AB158" t="str">
            <v>C3800</v>
          </cell>
          <cell r="AD158" t="str">
            <v>Un asegurado por 6 meses y otros 4 por 6 meses más.</v>
          </cell>
          <cell r="AK158" t="str">
            <v>Contratos LCSP</v>
          </cell>
        </row>
        <row r="159">
          <cell r="A159" t="str">
            <v>2011C38000034</v>
          </cell>
          <cell r="B159" t="str">
            <v>4</v>
          </cell>
          <cell r="E159" t="str">
            <v>C38  15011301</v>
          </cell>
          <cell r="F159" t="str">
            <v>W0040918E</v>
          </cell>
          <cell r="G159" t="str">
            <v>ERV SEGUROS VIAJE EUROPÄISCHE REIVERSICHERUNG AG.SUC ESPAÑA</v>
          </cell>
          <cell r="H159" t="str">
            <v>28/10/2015</v>
          </cell>
          <cell r="I159" t="str">
            <v>30/11/2015</v>
          </cell>
          <cell r="J159" t="str">
            <v>01/01/2016</v>
          </cell>
          <cell r="K159" t="str">
            <v>30/11/2016</v>
          </cell>
          <cell r="L159" t="str">
            <v>31/12/2016</v>
          </cell>
          <cell r="M159">
            <v>11</v>
          </cell>
          <cell r="N159" t="str">
            <v>Asistencia en viaje para empleados del Banco de España y los miembros de su unidad familiar que se desplacen con ellos en el extranjero</v>
          </cell>
          <cell r="O159" t="str">
            <v>Servicios</v>
          </cell>
          <cell r="P159" t="str">
            <v>Ordinaria</v>
          </cell>
          <cell r="Q159" t="str">
            <v>4.000,00</v>
          </cell>
          <cell r="R159" t="str">
            <v>4.000,00</v>
          </cell>
          <cell r="X159" t="str">
            <v>Procedimiento negociado sin publicidad</v>
          </cell>
          <cell r="Y159" t="str">
            <v>Tácita</v>
          </cell>
          <cell r="AB159" t="str">
            <v>C3800</v>
          </cell>
          <cell r="AK159" t="str">
            <v>Contratos LCSP</v>
          </cell>
        </row>
        <row r="160">
          <cell r="A160" t="str">
            <v>2011C77000001</v>
          </cell>
          <cell r="B160" t="str">
            <v>5</v>
          </cell>
          <cell r="E160" t="str">
            <v>C77  16000099</v>
          </cell>
          <cell r="F160" t="str">
            <v>A79462420</v>
          </cell>
          <cell r="G160" t="str">
            <v>LABCO MADRID S.A.U.</v>
          </cell>
          <cell r="H160" t="str">
            <v>28/03/2016</v>
          </cell>
          <cell r="J160" t="str">
            <v>01/05/2016</v>
          </cell>
          <cell r="K160" t="str">
            <v>28/02/2017</v>
          </cell>
          <cell r="L160" t="str">
            <v>30/04/2017</v>
          </cell>
          <cell r="M160">
            <v>11</v>
          </cell>
          <cell r="N160" t="str">
            <v>Servicio de analisis clinicos para el servicio de prevención de riesgos laborales</v>
          </cell>
          <cell r="O160" t="str">
            <v>Servicios</v>
          </cell>
          <cell r="P160" t="str">
            <v>Ordinaria</v>
          </cell>
          <cell r="Q160" t="str">
            <v>47.200,00</v>
          </cell>
          <cell r="R160" t="str">
            <v>47.200,00</v>
          </cell>
          <cell r="X160" t="str">
            <v>Procedimiento negociado sin publicidad</v>
          </cell>
          <cell r="Y160" t="str">
            <v>Tácita</v>
          </cell>
          <cell r="AB160" t="str">
            <v>C7700</v>
          </cell>
          <cell r="AF160" t="str">
            <v>14/02/2016</v>
          </cell>
          <cell r="AG160" t="str">
            <v>Indice de precios</v>
          </cell>
          <cell r="AK160" t="str">
            <v>Contratos LCSP</v>
          </cell>
        </row>
        <row r="161">
          <cell r="A161" t="str">
            <v>2011C77000002</v>
          </cell>
          <cell r="B161" t="str">
            <v>5</v>
          </cell>
          <cell r="E161" t="str">
            <v>C77  16000164</v>
          </cell>
          <cell r="F161" t="str">
            <v>B64206535</v>
          </cell>
          <cell r="G161" t="str">
            <v>SOCIEDAD DE PREVENCIÓN DE ASEPEYO S.L.U.</v>
          </cell>
          <cell r="H161" t="str">
            <v>20/06/2016</v>
          </cell>
          <cell r="I161" t="str">
            <v>30/06/2016</v>
          </cell>
          <cell r="J161" t="str">
            <v>01/09/2016</v>
          </cell>
          <cell r="K161" t="str">
            <v>30/06/2017</v>
          </cell>
          <cell r="L161" t="str">
            <v>31/08/2017</v>
          </cell>
          <cell r="M161">
            <v>11</v>
          </cell>
          <cell r="N161" t="str">
            <v>Servicio de salud laboral para las sucursales del Banco de España, excepto Barcelona.</v>
          </cell>
          <cell r="O161" t="str">
            <v>Servicios</v>
          </cell>
          <cell r="P161" t="str">
            <v>Ordinaria</v>
          </cell>
          <cell r="Q161" t="str">
            <v>58.387,53</v>
          </cell>
          <cell r="R161" t="str">
            <v>58.999,00</v>
          </cell>
          <cell r="X161" t="str">
            <v>Procedimiento negociado sin publicidad</v>
          </cell>
          <cell r="Y161" t="str">
            <v>Tácita</v>
          </cell>
          <cell r="AB161" t="str">
            <v>C7700</v>
          </cell>
          <cell r="AF161" t="str">
            <v>27/04/2017</v>
          </cell>
          <cell r="AG161" t="str">
            <v>Indice de precios</v>
          </cell>
          <cell r="AI161" t="str">
            <v>31/08/2017</v>
          </cell>
          <cell r="AK161" t="str">
            <v>Contratos LCSP</v>
          </cell>
          <cell r="AN161" t="str">
            <v>SI</v>
          </cell>
        </row>
        <row r="162">
          <cell r="A162" t="str">
            <v>2011C77000003</v>
          </cell>
          <cell r="B162" t="str">
            <v>2</v>
          </cell>
          <cell r="E162" t="str">
            <v>C77  15000074</v>
          </cell>
          <cell r="F162" t="str">
            <v>B86208824</v>
          </cell>
          <cell r="G162" t="str">
            <v>SRCL CONSENUR SL</v>
          </cell>
          <cell r="H162" t="str">
            <v>30/09/2014</v>
          </cell>
          <cell r="I162" t="str">
            <v>30/09/2014</v>
          </cell>
          <cell r="J162" t="str">
            <v>01/01/2015</v>
          </cell>
          <cell r="K162" t="str">
            <v>30/09/2016</v>
          </cell>
          <cell r="L162" t="str">
            <v>31/12/2016</v>
          </cell>
          <cell r="M162">
            <v>23</v>
          </cell>
          <cell r="N162" t="str">
            <v>Mantenimiento de contenedores RSP y RSNP de los servicios médicos en Alcalá 48 y Alcalá 522</v>
          </cell>
          <cell r="O162" t="str">
            <v>Servicios</v>
          </cell>
          <cell r="P162" t="str">
            <v>Ordinaria</v>
          </cell>
          <cell r="Q162" t="str">
            <v>3.481,64</v>
          </cell>
          <cell r="R162" t="str">
            <v>3.829,80</v>
          </cell>
          <cell r="U162" t="str">
            <v>3.829,80</v>
          </cell>
          <cell r="X162" t="str">
            <v>Procedimiento negociado sin publicidad</v>
          </cell>
          <cell r="Y162" t="str">
            <v>Tácita</v>
          </cell>
          <cell r="AB162" t="str">
            <v>C7700</v>
          </cell>
          <cell r="AF162" t="str">
            <v>03/10/2016</v>
          </cell>
          <cell r="AG162" t="str">
            <v>Indice de precios</v>
          </cell>
          <cell r="AI162" t="str">
            <v>31/12/2016</v>
          </cell>
          <cell r="AK162" t="str">
            <v>Contratos LCSP</v>
          </cell>
        </row>
        <row r="163">
          <cell r="A163" t="str">
            <v>2012C12000001</v>
          </cell>
          <cell r="B163" t="str">
            <v>10</v>
          </cell>
          <cell r="C163" t="str">
            <v>Sí</v>
          </cell>
          <cell r="E163" t="str">
            <v>C12  19000037</v>
          </cell>
          <cell r="F163" t="str">
            <v>A82814211</v>
          </cell>
          <cell r="G163" t="str">
            <v>SOCIEDAD ESPAñOLA DE SISTEMA DE PAGOS</v>
          </cell>
          <cell r="H163" t="str">
            <v>30/11/2018</v>
          </cell>
          <cell r="I163" t="str">
            <v>30/11/2018</v>
          </cell>
          <cell r="J163" t="str">
            <v>01/01/2019</v>
          </cell>
          <cell r="K163" t="str">
            <v>31/12/2019</v>
          </cell>
          <cell r="L163" t="str">
            <v>31/12/2019</v>
          </cell>
          <cell r="M163">
            <v>11</v>
          </cell>
          <cell r="N163" t="str">
            <v>ANEJO 10 AL CONTRATO RELATIVO AL ESTABLECIMIENTO DE UN DEPÓSITO AUXILIAR DE EFECTIVO DE BILLETES ENTRE EL BANCO DE ESPAÑA Y LA ENTIDAD GESTORA IBERPAY. Costes de transporte desde el BdE a los centros de Ceuta y Melilla.</v>
          </cell>
          <cell r="O163" t="str">
            <v>Servicios</v>
          </cell>
          <cell r="P163" t="str">
            <v>Ordinaria</v>
          </cell>
          <cell r="Q163" t="str">
            <v>250.000,00</v>
          </cell>
          <cell r="R163" t="str">
            <v>250.000,00</v>
          </cell>
          <cell r="X163" t="str">
            <v>Procedimiento negociado sin publicidad</v>
          </cell>
          <cell r="Y163" t="str">
            <v>Expresa</v>
          </cell>
          <cell r="AB163" t="str">
            <v>C1200</v>
          </cell>
          <cell r="AG163" t="str">
            <v>Varios</v>
          </cell>
          <cell r="AI163" t="str">
            <v>02/10/2020</v>
          </cell>
          <cell r="AK163" t="str">
            <v>Contratos LCSP</v>
          </cell>
        </row>
        <row r="164">
          <cell r="A164" t="str">
            <v>2012C12000002</v>
          </cell>
          <cell r="B164" t="str">
            <v>7</v>
          </cell>
          <cell r="C164" t="str">
            <v>Sí</v>
          </cell>
          <cell r="D164" t="str">
            <v>12/09124</v>
          </cell>
          <cell r="E164" t="str">
            <v>C33  18017292</v>
          </cell>
          <cell r="F164" t="str">
            <v>A81501702</v>
          </cell>
          <cell r="G164" t="str">
            <v>PROSESCAN, S.A</v>
          </cell>
          <cell r="H164" t="str">
            <v>28/09/2018</v>
          </cell>
          <cell r="I164" t="str">
            <v>23/10/2018</v>
          </cell>
          <cell r="J164" t="str">
            <v>01/01/2019</v>
          </cell>
          <cell r="K164" t="str">
            <v>31/05/2019</v>
          </cell>
          <cell r="L164" t="str">
            <v>30/06/2019</v>
          </cell>
          <cell r="M164">
            <v>5</v>
          </cell>
          <cell r="N164" t="str">
            <v>Contratacion de los servicios de mantenimiento a todo riesgo para inhibidores de frecuencia instalados en camiones blindados del Banco de España</v>
          </cell>
          <cell r="O164" t="str">
            <v>Servicios</v>
          </cell>
          <cell r="P164" t="str">
            <v>Ordinaria</v>
          </cell>
          <cell r="Q164" t="str">
            <v>34.891,63</v>
          </cell>
          <cell r="R164" t="str">
            <v>42.218,87</v>
          </cell>
          <cell r="X164" t="str">
            <v>Procedimiento negociado sin publicidad</v>
          </cell>
          <cell r="Y164" t="str">
            <v>Expresa</v>
          </cell>
          <cell r="AB164" t="str">
            <v>C1200</v>
          </cell>
          <cell r="AD164" t="str">
            <v>La fecha limite de denuncia no figura en el contrato y se introduce a efectos de gestión de plazos. Esta prórroga ha sido autorizada por la Comisión Ejecutiva por ser su duración total superior a 6 años.</v>
          </cell>
          <cell r="AF164" t="str">
            <v>30/05/2019</v>
          </cell>
          <cell r="AG164" t="str">
            <v>Indice de precios</v>
          </cell>
          <cell r="AI164" t="str">
            <v>30/06/2019</v>
          </cell>
          <cell r="AK164" t="str">
            <v>Contratos LCSP</v>
          </cell>
        </row>
        <row r="165">
          <cell r="A165" t="str">
            <v>2012C33D00013</v>
          </cell>
          <cell r="D165" t="str">
            <v>12/07911</v>
          </cell>
          <cell r="E165" t="str">
            <v>C33  11016378</v>
          </cell>
          <cell r="F165" t="str">
            <v>A79492971</v>
          </cell>
          <cell r="G165" t="str">
            <v>AGUILERA INGENIEROS, S.A</v>
          </cell>
          <cell r="H165" t="str">
            <v>10/08/2012</v>
          </cell>
          <cell r="I165" t="str">
            <v>10/08/2012</v>
          </cell>
          <cell r="J165" t="str">
            <v>10/08/2012</v>
          </cell>
          <cell r="L165" t="str">
            <v>20/12/2012</v>
          </cell>
          <cell r="M165">
            <v>4</v>
          </cell>
          <cell r="N165" t="str">
            <v>DIRECCIÓN TÉCNICA DE OBRA, NUEVO ALMACENAMIENTO GASÓLEO</v>
          </cell>
          <cell r="O165" t="str">
            <v>Servicios</v>
          </cell>
          <cell r="P165" t="str">
            <v>Ordinaria</v>
          </cell>
          <cell r="Q165" t="str">
            <v>22.000,00</v>
          </cell>
          <cell r="R165" t="str">
            <v>26.620,00</v>
          </cell>
          <cell r="S165" t="str">
            <v>0,00</v>
          </cell>
          <cell r="W165" t="str">
            <v>0,00</v>
          </cell>
          <cell r="X165" t="str">
            <v>Procedimiento negociado sin publicidad</v>
          </cell>
          <cell r="AA165" t="str">
            <v>06/03/2015</v>
          </cell>
          <cell r="AB165" t="str">
            <v>C33D0</v>
          </cell>
          <cell r="AK165" t="str">
            <v>Contratos LCSP</v>
          </cell>
        </row>
        <row r="166">
          <cell r="A166" t="str">
            <v>2012C33D00021</v>
          </cell>
          <cell r="D166" t="str">
            <v>12/11595</v>
          </cell>
          <cell r="E166" t="str">
            <v>C33  12024385</v>
          </cell>
          <cell r="F166" t="str">
            <v>A28854727</v>
          </cell>
          <cell r="G166" t="str">
            <v>FCC CONSTRUCCIÓN,S.A.</v>
          </cell>
          <cell r="H166" t="str">
            <v>10/12/2012</v>
          </cell>
          <cell r="I166" t="str">
            <v>10/12/2012</v>
          </cell>
          <cell r="J166" t="str">
            <v>10/12/2012</v>
          </cell>
          <cell r="M166">
            <v>-24143</v>
          </cell>
          <cell r="N166" t="str">
            <v>Sustitución 6 ventanas en galería de planta principal del edificio Tradicional de Cibeles.</v>
          </cell>
          <cell r="O166" t="str">
            <v>Obras</v>
          </cell>
          <cell r="P166" t="str">
            <v>Ordinaria</v>
          </cell>
          <cell r="Q166" t="str">
            <v>41.874,00</v>
          </cell>
          <cell r="R166" t="str">
            <v>50.667,54</v>
          </cell>
          <cell r="S166" t="str">
            <v>0,00</v>
          </cell>
          <cell r="W166" t="str">
            <v>0,00</v>
          </cell>
          <cell r="X166" t="str">
            <v>Procedimiento negociado sin publicidad</v>
          </cell>
          <cell r="AA166" t="str">
            <v>02/11/2015</v>
          </cell>
          <cell r="AB166" t="str">
            <v>C33D0</v>
          </cell>
          <cell r="AC166" t="str">
            <v>ex.00.001.744</v>
          </cell>
          <cell r="AE166" t="str">
            <v>C33B2</v>
          </cell>
          <cell r="AK166" t="str">
            <v>Contratos LCSP</v>
          </cell>
        </row>
        <row r="167">
          <cell r="A167" t="str">
            <v>2012C33D00022</v>
          </cell>
          <cell r="D167" t="str">
            <v>12/11395</v>
          </cell>
          <cell r="E167" t="str">
            <v>S100012001399</v>
          </cell>
          <cell r="F167" t="str">
            <v>A79492971</v>
          </cell>
          <cell r="G167" t="str">
            <v>AGUILERA INGENIEROS, S.A</v>
          </cell>
          <cell r="H167" t="str">
            <v>12/12/2012</v>
          </cell>
          <cell r="I167" t="str">
            <v>12/12/2012</v>
          </cell>
          <cell r="J167" t="str">
            <v>12/12/2012</v>
          </cell>
          <cell r="M167">
            <v>-24143</v>
          </cell>
          <cell r="N167" t="str">
            <v>Contratación de la dirección técnica y la coordinación de seguridad y salud para los trabajos de renovación de aire en la sucursal de Barcelona.</v>
          </cell>
          <cell r="O167" t="str">
            <v>Obras</v>
          </cell>
          <cell r="P167" t="str">
            <v>Ordinaria</v>
          </cell>
          <cell r="Q167" t="str">
            <v>35.000,00</v>
          </cell>
          <cell r="R167" t="str">
            <v>42.350,00</v>
          </cell>
          <cell r="S167" t="str">
            <v>0,00</v>
          </cell>
          <cell r="W167" t="str">
            <v>0,00</v>
          </cell>
          <cell r="X167" t="str">
            <v>Procedimiento negociado sin publicidad</v>
          </cell>
          <cell r="AA167" t="str">
            <v>19/02/2015</v>
          </cell>
          <cell r="AB167" t="str">
            <v>C33D0</v>
          </cell>
          <cell r="AC167" t="str">
            <v>ex.9.01.217</v>
          </cell>
          <cell r="AE167" t="str">
            <v>C33B2</v>
          </cell>
          <cell r="AK167" t="str">
            <v>Contratos LCSP</v>
          </cell>
        </row>
        <row r="168">
          <cell r="A168" t="str">
            <v>2012C33D00026</v>
          </cell>
          <cell r="D168" t="str">
            <v>12/11489</v>
          </cell>
          <cell r="E168" t="str">
            <v>C33  11016955</v>
          </cell>
          <cell r="F168" t="str">
            <v>A48027056</v>
          </cell>
          <cell r="G168" t="str">
            <v>ELECNOR, S.A</v>
          </cell>
          <cell r="H168" t="str">
            <v>18/12/2012</v>
          </cell>
          <cell r="I168" t="str">
            <v>18/12/2012</v>
          </cell>
          <cell r="J168" t="str">
            <v>18/12/2012</v>
          </cell>
          <cell r="L168" t="str">
            <v>31/05/2013</v>
          </cell>
          <cell r="M168">
            <v>5</v>
          </cell>
          <cell r="N168" t="str">
            <v>Sustitución del grupo frigorífico nº 1 de refrigerante R-22 existente en la Central Frigorífica del CPD (Centro de Proceso de Datos), del edificio Tradicional del Banco de España, en C/Alcalá, 48 de Madrid.</v>
          </cell>
          <cell r="O168" t="str">
            <v>Obras</v>
          </cell>
          <cell r="P168" t="str">
            <v>Ordinaria</v>
          </cell>
          <cell r="Q168" t="str">
            <v>39.906,86</v>
          </cell>
          <cell r="R168" t="str">
            <v>48.287,30</v>
          </cell>
          <cell r="S168" t="str">
            <v>49.520,00</v>
          </cell>
          <cell r="W168" t="str">
            <v>49.520,00</v>
          </cell>
          <cell r="X168" t="str">
            <v>Procedimiento negociado sin publicidad</v>
          </cell>
          <cell r="AB168" t="str">
            <v>C33D0</v>
          </cell>
          <cell r="AC168" t="str">
            <v>A48 MTO I</v>
          </cell>
          <cell r="AE168" t="str">
            <v>C33B2</v>
          </cell>
          <cell r="AI168" t="str">
            <v>31/05/2013</v>
          </cell>
          <cell r="AK168" t="str">
            <v>Contratos LCSP</v>
          </cell>
        </row>
        <row r="169">
          <cell r="A169" t="str">
            <v>2012C33D00027</v>
          </cell>
          <cell r="D169" t="str">
            <v>12/12396</v>
          </cell>
          <cell r="E169" t="str">
            <v>C33  12025614</v>
          </cell>
          <cell r="F169" t="str">
            <v>A28854727</v>
          </cell>
          <cell r="G169" t="str">
            <v>FCC CONSTRUCCIÓN,S.A.</v>
          </cell>
          <cell r="H169" t="str">
            <v>20/12/2012</v>
          </cell>
          <cell r="I169" t="str">
            <v>20/12/2012</v>
          </cell>
          <cell r="J169" t="str">
            <v>20/12/2012</v>
          </cell>
          <cell r="M169">
            <v>-24143</v>
          </cell>
          <cell r="N169" t="str">
            <v>Construcción de tres rampas en la planta basamento del edificio tradicional de Cibeles</v>
          </cell>
          <cell r="O169" t="str">
            <v>Obras</v>
          </cell>
          <cell r="P169" t="str">
            <v>Ordinaria</v>
          </cell>
          <cell r="Q169" t="str">
            <v>13.289,74</v>
          </cell>
          <cell r="R169" t="str">
            <v>16.080,59</v>
          </cell>
          <cell r="S169" t="str">
            <v>0,00</v>
          </cell>
          <cell r="W169" t="str">
            <v>0,00</v>
          </cell>
          <cell r="X169" t="str">
            <v>Procedimiento negociado sin publicidad</v>
          </cell>
          <cell r="AA169" t="str">
            <v>20/10/2014</v>
          </cell>
          <cell r="AB169" t="str">
            <v>C33D0</v>
          </cell>
          <cell r="AK169" t="str">
            <v>Contratos LCSP</v>
          </cell>
        </row>
        <row r="170">
          <cell r="A170" t="str">
            <v>2012C33000022</v>
          </cell>
          <cell r="D170" t="str">
            <v>12/05282</v>
          </cell>
          <cell r="E170" t="str">
            <v>C33  12010087</v>
          </cell>
          <cell r="F170" t="str">
            <v>B28563963</v>
          </cell>
          <cell r="G170" t="str">
            <v>URÍA MENÉNDEZ ABOGADOS, S.L.P.</v>
          </cell>
          <cell r="H170" t="str">
            <v>22/05/2012</v>
          </cell>
          <cell r="I170" t="str">
            <v>31/05/2012</v>
          </cell>
          <cell r="J170" t="str">
            <v>01/06/2012</v>
          </cell>
          <cell r="L170" t="str">
            <v>30/11/2012</v>
          </cell>
          <cell r="M170">
            <v>5</v>
          </cell>
          <cell r="N170" t="str">
            <v>Asistencia jurídica especializada</v>
          </cell>
          <cell r="O170" t="str">
            <v>Servicios</v>
          </cell>
          <cell r="P170" t="str">
            <v>Ordinaria</v>
          </cell>
          <cell r="Q170" t="str">
            <v>60.000,00</v>
          </cell>
          <cell r="R170" t="str">
            <v>70.800,00</v>
          </cell>
          <cell r="X170" t="str">
            <v>Procedimiento negociado sin publicidad</v>
          </cell>
          <cell r="AB170" t="str">
            <v>C3300</v>
          </cell>
          <cell r="AK170" t="str">
            <v>Contratos LCSP</v>
          </cell>
        </row>
        <row r="171">
          <cell r="A171" t="str">
            <v>2012C33000029</v>
          </cell>
          <cell r="B171" t="str">
            <v>1</v>
          </cell>
          <cell r="D171" t="str">
            <v>12/04111</v>
          </cell>
          <cell r="E171" t="str">
            <v>C84  13001000</v>
          </cell>
          <cell r="F171" t="str">
            <v>GB900548743</v>
          </cell>
          <cell r="G171" t="str">
            <v>THOMSON REUTERS LIMITED</v>
          </cell>
          <cell r="H171" t="str">
            <v>24/04/2013</v>
          </cell>
          <cell r="I171" t="str">
            <v>24/04/2013</v>
          </cell>
          <cell r="J171" t="str">
            <v>25/04/2013</v>
          </cell>
          <cell r="K171" t="str">
            <v>24/04/2013</v>
          </cell>
          <cell r="L171" t="str">
            <v>24/04/2014</v>
          </cell>
          <cell r="M171">
            <v>12</v>
          </cell>
          <cell r="N171" t="str">
            <v xml:space="preserve">Suscripción para el SEPBLAC de 5 usuarios online a la base de datos World Check - Thomson Reuters. </v>
          </cell>
          <cell r="O171" t="str">
            <v>Servicios</v>
          </cell>
          <cell r="P171" t="str">
            <v>Ordinaria</v>
          </cell>
          <cell r="Q171" t="str">
            <v>9.900,00</v>
          </cell>
          <cell r="R171" t="str">
            <v>11.979,00</v>
          </cell>
          <cell r="X171" t="str">
            <v>Procedimiento negociado sin publicidad</v>
          </cell>
          <cell r="Y171" t="str">
            <v>Tácita</v>
          </cell>
          <cell r="AB171" t="str">
            <v>C3300</v>
          </cell>
          <cell r="AK171" t="str">
            <v>Contratos LCSP</v>
          </cell>
        </row>
        <row r="172">
          <cell r="A172" t="str">
            <v>2012C33000034</v>
          </cell>
          <cell r="D172" t="str">
            <v>12/03315</v>
          </cell>
          <cell r="E172" t="str">
            <v>C33  12006549</v>
          </cell>
          <cell r="F172" t="str">
            <v>A80599459</v>
          </cell>
          <cell r="G172" t="str">
            <v>IBM GLOBAL SERVICES ESPAñA, S.A</v>
          </cell>
          <cell r="H172" t="str">
            <v>03/07/2012</v>
          </cell>
          <cell r="I172" t="str">
            <v>31/07/2012</v>
          </cell>
          <cell r="J172" t="str">
            <v>31/07/2012</v>
          </cell>
          <cell r="L172" t="str">
            <v>30/11/2012</v>
          </cell>
          <cell r="M172">
            <v>4</v>
          </cell>
          <cell r="N172" t="str">
            <v>Contratacion del diseño conceptual del nuevo Centro de Proceso de Datos ( CPD ) en el edificio del Banco de España en c/ Alcla 48.</v>
          </cell>
          <cell r="O172" t="str">
            <v>Servicios</v>
          </cell>
          <cell r="P172" t="str">
            <v>Ordinaria</v>
          </cell>
          <cell r="Q172" t="str">
            <v>76.965,92</v>
          </cell>
          <cell r="R172" t="str">
            <v>90.819,79</v>
          </cell>
          <cell r="S172" t="str">
            <v>0,00</v>
          </cell>
          <cell r="W172" t="str">
            <v>0,00</v>
          </cell>
          <cell r="X172" t="str">
            <v>Abierto criterios múltiples</v>
          </cell>
          <cell r="AB172" t="str">
            <v>C3300</v>
          </cell>
          <cell r="AK172" t="str">
            <v>Contratos LCSP</v>
          </cell>
        </row>
        <row r="173">
          <cell r="A173" t="str">
            <v>2012C33000038</v>
          </cell>
          <cell r="B173" t="str">
            <v>5</v>
          </cell>
          <cell r="D173" t="str">
            <v>12/02112</v>
          </cell>
          <cell r="E173" t="str">
            <v>C33  16020967</v>
          </cell>
          <cell r="F173" t="str">
            <v>A28545176</v>
          </cell>
          <cell r="G173" t="str">
            <v>ARTES GRAFICAS COYVE, S.A</v>
          </cell>
          <cell r="H173" t="str">
            <v>29/09/2016</v>
          </cell>
          <cell r="I173" t="str">
            <v>01/10/2016</v>
          </cell>
          <cell r="J173" t="str">
            <v>01/01/2017</v>
          </cell>
          <cell r="K173" t="str">
            <v>01/10/2017</v>
          </cell>
          <cell r="L173" t="str">
            <v>31/12/2017</v>
          </cell>
          <cell r="M173">
            <v>11</v>
          </cell>
          <cell r="N173" t="str">
            <v>Servicios edición de publicaciones y papelería institucional</v>
          </cell>
          <cell r="O173" t="str">
            <v>Servicios</v>
          </cell>
          <cell r="P173" t="str">
            <v>Ordinaria</v>
          </cell>
          <cell r="Q173" t="str">
            <v>4.809,54</v>
          </cell>
          <cell r="R173" t="str">
            <v>5.001,92</v>
          </cell>
          <cell r="X173" t="str">
            <v>Procedimiento negociado sin publicidad</v>
          </cell>
          <cell r="Y173" t="str">
            <v>Tácita</v>
          </cell>
          <cell r="AB173" t="str">
            <v>C3300</v>
          </cell>
          <cell r="AK173" t="str">
            <v>Contratos LCSP</v>
          </cell>
        </row>
        <row r="174">
          <cell r="A174" t="str">
            <v>2012C33000042</v>
          </cell>
          <cell r="B174" t="str">
            <v>2</v>
          </cell>
          <cell r="D174" t="str">
            <v>12/04360</v>
          </cell>
          <cell r="E174" t="str">
            <v>C33  16004045</v>
          </cell>
          <cell r="F174" t="str">
            <v>B85991917</v>
          </cell>
          <cell r="G174" t="str">
            <v>PALOMEQUE, S.L.</v>
          </cell>
          <cell r="H174" t="str">
            <v>29/02/2016</v>
          </cell>
          <cell r="I174" t="str">
            <v>30/03/2016</v>
          </cell>
          <cell r="J174" t="str">
            <v>01/10/2016</v>
          </cell>
          <cell r="K174" t="str">
            <v>30/03/2018</v>
          </cell>
          <cell r="L174" t="str">
            <v>30/09/2018</v>
          </cell>
          <cell r="M174">
            <v>23</v>
          </cell>
          <cell r="N174" t="str">
            <v>Uniformidad femenina de invierno  2016-2018</v>
          </cell>
          <cell r="O174" t="str">
            <v>Suministros</v>
          </cell>
          <cell r="P174" t="str">
            <v>Ordinaria</v>
          </cell>
          <cell r="Q174" t="str">
            <v>10.707,77</v>
          </cell>
          <cell r="R174" t="str">
            <v>12.956,40</v>
          </cell>
          <cell r="X174" t="str">
            <v>Procedimiento negociado sin publicidad</v>
          </cell>
          <cell r="Y174" t="str">
            <v>Tácita</v>
          </cell>
          <cell r="AB174" t="str">
            <v>C3300</v>
          </cell>
          <cell r="AE174" t="str">
            <v>C33A2</v>
          </cell>
          <cell r="AK174" t="str">
            <v>Contratos LCSP</v>
          </cell>
        </row>
        <row r="175">
          <cell r="A175" t="str">
            <v>2012C33000055</v>
          </cell>
          <cell r="B175" t="str">
            <v>5</v>
          </cell>
          <cell r="D175" t="str">
            <v>12/06176</v>
          </cell>
          <cell r="E175" t="str">
            <v>C33  17016410</v>
          </cell>
          <cell r="F175" t="str">
            <v>C28328508</v>
          </cell>
          <cell r="G175" t="str">
            <v>UNITED PARCEL SERV.ESPAñA LTD, Y C.S.R.C</v>
          </cell>
          <cell r="H175" t="str">
            <v>22/08/2017</v>
          </cell>
          <cell r="I175" t="str">
            <v>31/08/2017</v>
          </cell>
          <cell r="J175" t="str">
            <v>01/10/2017</v>
          </cell>
          <cell r="K175" t="str">
            <v>31/08/2018</v>
          </cell>
          <cell r="L175" t="str">
            <v>30/09/2018</v>
          </cell>
          <cell r="M175">
            <v>11</v>
          </cell>
          <cell r="N175" t="str">
            <v>Servicio de Mensajería</v>
          </cell>
          <cell r="O175" t="str">
            <v>Servicios</v>
          </cell>
          <cell r="P175" t="str">
            <v>Ordinaria</v>
          </cell>
          <cell r="Q175" t="str">
            <v>12.000,00</v>
          </cell>
          <cell r="R175" t="str">
            <v>14.520,00</v>
          </cell>
          <cell r="X175" t="str">
            <v>Procedimiento negociado sin publicidad</v>
          </cell>
          <cell r="Y175" t="str">
            <v>Tácita</v>
          </cell>
          <cell r="AB175" t="str">
            <v>C3300</v>
          </cell>
          <cell r="AK175" t="str">
            <v>Contratos LCSP</v>
          </cell>
        </row>
        <row r="176">
          <cell r="A176" t="str">
            <v>2012C33000057</v>
          </cell>
          <cell r="B176" t="str">
            <v>5</v>
          </cell>
          <cell r="D176" t="str">
            <v>12/09332</v>
          </cell>
          <cell r="E176" t="str">
            <v>C33  17016949</v>
          </cell>
          <cell r="F176" t="str">
            <v>A80920077</v>
          </cell>
          <cell r="G176" t="str">
            <v>MENSYTRANS S.A.L</v>
          </cell>
          <cell r="H176" t="str">
            <v>05/09/2017</v>
          </cell>
          <cell r="I176" t="str">
            <v>30/09/2017</v>
          </cell>
          <cell r="J176" t="str">
            <v>01/01/2018</v>
          </cell>
          <cell r="K176" t="str">
            <v>30/09/2018</v>
          </cell>
          <cell r="L176" t="str">
            <v>31/12/2018</v>
          </cell>
          <cell r="M176">
            <v>11</v>
          </cell>
          <cell r="N176" t="str">
            <v>Servicio de intercambio de documentación entre el Banco de España en c/Alcalá 48 de Madrid y la Sociedad Española de Sistemas de Pago.</v>
          </cell>
          <cell r="O176" t="str">
            <v>Servicios</v>
          </cell>
          <cell r="P176" t="str">
            <v>Ordinaria</v>
          </cell>
          <cell r="Q176" t="str">
            <v>8.412,00</v>
          </cell>
          <cell r="R176" t="str">
            <v>10.178,52</v>
          </cell>
          <cell r="X176" t="str">
            <v>Procedimiento negociado sin publicidad</v>
          </cell>
          <cell r="Y176" t="str">
            <v>Tácita</v>
          </cell>
          <cell r="AB176" t="str">
            <v>C3300</v>
          </cell>
          <cell r="AF176" t="str">
            <v>30/05/2019</v>
          </cell>
          <cell r="AG176" t="str">
            <v>Varios</v>
          </cell>
          <cell r="AI176" t="str">
            <v>30/06/2019</v>
          </cell>
          <cell r="AK176" t="str">
            <v>Contratos LCSP</v>
          </cell>
        </row>
        <row r="177">
          <cell r="A177" t="str">
            <v>2012C33000065</v>
          </cell>
          <cell r="B177" t="str">
            <v>5</v>
          </cell>
          <cell r="D177" t="str">
            <v>12/07891</v>
          </cell>
          <cell r="E177" t="str">
            <v>C33  17021287</v>
          </cell>
          <cell r="F177" t="str">
            <v>A83052407</v>
          </cell>
          <cell r="G177" t="str">
            <v>SOCIEDAD ESTATAL CORREOS Y TELEGRAFOS S.</v>
          </cell>
          <cell r="H177" t="str">
            <v>29/09/2017</v>
          </cell>
          <cell r="I177" t="str">
            <v>30/09/2017</v>
          </cell>
          <cell r="J177" t="str">
            <v>01/01/2018</v>
          </cell>
          <cell r="L177" t="str">
            <v>31/03/2018</v>
          </cell>
          <cell r="M177">
            <v>2</v>
          </cell>
          <cell r="N177" t="str">
            <v>Servicios de traslado de documentación (valijas) entre las oficinas del Banco de España en c/Alcalá 48 de Madrid y sus Sucursales.</v>
          </cell>
          <cell r="O177" t="str">
            <v>Servicios</v>
          </cell>
          <cell r="P177" t="str">
            <v>Ordinaria</v>
          </cell>
          <cell r="Q177" t="str">
            <v>3.039,13</v>
          </cell>
          <cell r="R177" t="str">
            <v>3.529,80</v>
          </cell>
          <cell r="X177" t="str">
            <v>Procedimiento negociado sin publicidad</v>
          </cell>
          <cell r="Y177" t="str">
            <v>Tácita</v>
          </cell>
          <cell r="AB177" t="str">
            <v>C3300</v>
          </cell>
          <cell r="AK177" t="str">
            <v>Contratos LCSP</v>
          </cell>
        </row>
        <row r="178">
          <cell r="A178" t="str">
            <v>2012C33000067</v>
          </cell>
          <cell r="D178" t="str">
            <v>12/05927</v>
          </cell>
          <cell r="E178" t="str">
            <v>C33  12006549</v>
          </cell>
          <cell r="F178" t="str">
            <v>A79492971</v>
          </cell>
          <cell r="G178" t="str">
            <v>AGUILERA INGENIEROS, S.A</v>
          </cell>
          <cell r="H178" t="str">
            <v>17/12/2012</v>
          </cell>
          <cell r="I178" t="str">
            <v>16/01/2013</v>
          </cell>
          <cell r="J178" t="str">
            <v>16/01/2013</v>
          </cell>
          <cell r="L178" t="str">
            <v>05/12/2014</v>
          </cell>
          <cell r="M178">
            <v>23</v>
          </cell>
          <cell r="N178" t="str">
            <v>Ingeniería de detalle, estudio de seguridad y salud ,direccion tecnica y coordinacion de seguridad y salud para el nuevo centro de proceso de datos en el edificio del Banco de España c/ Alcala 48</v>
          </cell>
          <cell r="O178" t="str">
            <v>Servicios</v>
          </cell>
          <cell r="P178" t="str">
            <v>Ordinaria</v>
          </cell>
          <cell r="Q178" t="str">
            <v>295.000,00</v>
          </cell>
          <cell r="R178" t="str">
            <v>356.950,00</v>
          </cell>
          <cell r="S178" t="str">
            <v>350.000,00</v>
          </cell>
          <cell r="W178" t="str">
            <v>350.000,00</v>
          </cell>
          <cell r="X178" t="str">
            <v>Restringido criterios múltiples</v>
          </cell>
          <cell r="AB178" t="str">
            <v>C3300</v>
          </cell>
          <cell r="AI178" t="str">
            <v>05/12/2014</v>
          </cell>
          <cell r="AJ178" t="str">
            <v>Web, DOUE</v>
          </cell>
          <cell r="AK178" t="str">
            <v>Contratos LCSP</v>
          </cell>
          <cell r="AN178" t="str">
            <v>SI</v>
          </cell>
        </row>
        <row r="179">
          <cell r="A179" t="str">
            <v>2012C33000075</v>
          </cell>
          <cell r="B179" t="str">
            <v>4</v>
          </cell>
          <cell r="D179" t="str">
            <v>12/09241</v>
          </cell>
          <cell r="E179" t="str">
            <v>C33  16020298</v>
          </cell>
          <cell r="F179" t="str">
            <v>A83293548</v>
          </cell>
          <cell r="G179" t="str">
            <v>COXGOMYL SPAIN, S.A</v>
          </cell>
          <cell r="H179" t="str">
            <v>30/09/2016</v>
          </cell>
          <cell r="I179" t="str">
            <v>30/09/2016</v>
          </cell>
          <cell r="J179" t="str">
            <v>01/01/2017</v>
          </cell>
          <cell r="K179" t="str">
            <v>30/09/2017</v>
          </cell>
          <cell r="L179" t="str">
            <v>31/12/2017</v>
          </cell>
          <cell r="M179">
            <v>11</v>
          </cell>
          <cell r="N179" t="str">
            <v>MANTENIMIENTO DE LOS APARATOS ELEVADORES (GONDOLAS) EN EL EDIFICIO DEL BANCO DE ESPAÑA EN C/ ALCALA 522, MADRID.</v>
          </cell>
          <cell r="O179" t="str">
            <v>Servicios</v>
          </cell>
          <cell r="P179" t="str">
            <v>Ordinaria</v>
          </cell>
          <cell r="Q179" t="str">
            <v>7.920,00</v>
          </cell>
          <cell r="R179" t="str">
            <v>9.583,20</v>
          </cell>
          <cell r="X179" t="str">
            <v>Procedimiento negociado sin publicidad</v>
          </cell>
          <cell r="Y179" t="str">
            <v>Tácita</v>
          </cell>
          <cell r="AB179" t="str">
            <v>C3300</v>
          </cell>
          <cell r="AK179" t="str">
            <v>Contratos LCSP</v>
          </cell>
        </row>
        <row r="180">
          <cell r="A180" t="str">
            <v>2012C33000076</v>
          </cell>
          <cell r="B180" t="str">
            <v>6</v>
          </cell>
          <cell r="D180" t="str">
            <v>12/09282</v>
          </cell>
          <cell r="E180" t="str">
            <v>C33  18017151</v>
          </cell>
          <cell r="F180" t="str">
            <v>A28011153</v>
          </cell>
          <cell r="G180" t="str">
            <v>ZARDOYA OTIS, S.A</v>
          </cell>
          <cell r="H180" t="str">
            <v>28/09/2018</v>
          </cell>
          <cell r="I180" t="str">
            <v>30/09/2018</v>
          </cell>
          <cell r="J180" t="str">
            <v>01/01/2019</v>
          </cell>
          <cell r="K180" t="str">
            <v>30/05/2019</v>
          </cell>
          <cell r="L180" t="str">
            <v>30/06/2019</v>
          </cell>
          <cell r="M180">
            <v>5</v>
          </cell>
          <cell r="N180" t="str">
            <v>prestacion de servicios de mantenimiento de los aparatos elevadores de la marca Zardoya Otis en los edificios del Banco de España en las calles Alcala 48, Alcala 522 y Jorge Juan 129 de Madrid asi como del servicio de intervencion de rescate y de tutelaje de todos los aparatos elevadores del edificio del Banco en Alcala 48 de Madrid</v>
          </cell>
          <cell r="O180" t="str">
            <v>Servicios</v>
          </cell>
          <cell r="P180" t="str">
            <v>Ordinaria</v>
          </cell>
          <cell r="Q180" t="str">
            <v>71.701,14</v>
          </cell>
          <cell r="R180" t="str">
            <v>86.758,38</v>
          </cell>
          <cell r="X180" t="str">
            <v>Procedimiento negociado sin publicidad</v>
          </cell>
          <cell r="Y180" t="str">
            <v>Tácita</v>
          </cell>
          <cell r="AB180" t="str">
            <v>C3300</v>
          </cell>
          <cell r="AD180" t="str">
            <v>La Comisión Ejecutiva en su sesión del 28/09/2018 autorizó esta prórroga por superar los seis años de duración y para un máximo de seis meses.</v>
          </cell>
          <cell r="AF180" t="str">
            <v>30/05/2019</v>
          </cell>
          <cell r="AG180" t="str">
            <v>Indice de precios</v>
          </cell>
          <cell r="AI180" t="str">
            <v>31/12/2018</v>
          </cell>
          <cell r="AK180" t="str">
            <v>Contratos LCSP</v>
          </cell>
          <cell r="AN180" t="str">
            <v>SI</v>
          </cell>
        </row>
        <row r="181">
          <cell r="A181" t="str">
            <v>2012C33000077</v>
          </cell>
          <cell r="B181" t="str">
            <v>5</v>
          </cell>
          <cell r="D181" t="str">
            <v>12/11261</v>
          </cell>
          <cell r="E181" t="str">
            <v>C84  17001089</v>
          </cell>
          <cell r="F181" t="str">
            <v>A28717007</v>
          </cell>
          <cell r="G181" t="str">
            <v>SERVIMIL, S.A</v>
          </cell>
          <cell r="H181" t="str">
            <v>27/09/2017</v>
          </cell>
          <cell r="I181" t="str">
            <v>30/09/2017</v>
          </cell>
          <cell r="J181" t="str">
            <v>01/01/2018</v>
          </cell>
          <cell r="K181" t="str">
            <v>30/09/2018</v>
          </cell>
          <cell r="L181" t="str">
            <v>31/12/2018</v>
          </cell>
          <cell r="M181">
            <v>11</v>
          </cell>
          <cell r="N181" t="str">
            <v>Contratación de los servicios de limpieza, desinfección y reposición de material higiénico en los locales ocupados por el SEPBLAC en Madrid, calle de Ramírez de Arellano, nº 35, primera planta</v>
          </cell>
          <cell r="O181" t="str">
            <v>Servicios</v>
          </cell>
          <cell r="P181" t="str">
            <v>Ordinaria</v>
          </cell>
          <cell r="Q181" t="str">
            <v>43.474,64</v>
          </cell>
          <cell r="R181" t="str">
            <v>52.604,31</v>
          </cell>
          <cell r="X181" t="str">
            <v>Procedimiento negociado sin publicidad</v>
          </cell>
          <cell r="Y181" t="str">
            <v>Tácita</v>
          </cell>
          <cell r="AB181" t="str">
            <v>C3300</v>
          </cell>
          <cell r="AF181" t="str">
            <v>02/07/2018</v>
          </cell>
          <cell r="AG181" t="str">
            <v>Indice de precios</v>
          </cell>
          <cell r="AI181" t="str">
            <v>31/12/2018</v>
          </cell>
          <cell r="AK181" t="str">
            <v>Contratos LCSP</v>
          </cell>
        </row>
        <row r="182">
          <cell r="A182" t="str">
            <v>2012C33000079</v>
          </cell>
          <cell r="D182" t="str">
            <v>12/11083</v>
          </cell>
          <cell r="E182" t="str">
            <v>C33  12019526</v>
          </cell>
          <cell r="F182" t="str">
            <v>B80603319</v>
          </cell>
          <cell r="G182" t="str">
            <v>CLIFFORD CHANCE, S.L.</v>
          </cell>
          <cell r="H182" t="str">
            <v>28/09/2012</v>
          </cell>
          <cell r="I182" t="str">
            <v>11/10/2012</v>
          </cell>
          <cell r="J182" t="str">
            <v>11/10/2012</v>
          </cell>
          <cell r="L182" t="str">
            <v>31/12/2099</v>
          </cell>
          <cell r="M182">
            <v>1046</v>
          </cell>
          <cell r="N182" t="str">
            <v>Contratación de servicios de asesoramiento jurídico especializado</v>
          </cell>
          <cell r="O182" t="str">
            <v>Servicios</v>
          </cell>
          <cell r="P182" t="str">
            <v>Ordinaria</v>
          </cell>
          <cell r="Q182" t="str">
            <v>60.000,00</v>
          </cell>
          <cell r="R182" t="str">
            <v>72.600,00</v>
          </cell>
          <cell r="X182" t="str">
            <v>Procedimiento negociado sin publicidad</v>
          </cell>
          <cell r="AB182" t="str">
            <v>C3300</v>
          </cell>
          <cell r="AK182" t="str">
            <v>Contratos LCSP</v>
          </cell>
        </row>
        <row r="183">
          <cell r="A183" t="str">
            <v>2012C33000080</v>
          </cell>
          <cell r="B183" t="str">
            <v>5</v>
          </cell>
          <cell r="D183" t="str">
            <v>12/10272</v>
          </cell>
          <cell r="E183" t="str">
            <v>C84  17001006</v>
          </cell>
          <cell r="F183" t="str">
            <v>a28233922</v>
          </cell>
          <cell r="G183" t="str">
            <v>VEOLIA SERVICIOS LECAM, S.A.U.</v>
          </cell>
          <cell r="H183" t="str">
            <v>29/09/2017</v>
          </cell>
          <cell r="I183" t="str">
            <v>30/09/2017</v>
          </cell>
          <cell r="J183" t="str">
            <v>01/01/2018</v>
          </cell>
          <cell r="K183" t="str">
            <v>30/09/2018</v>
          </cell>
          <cell r="L183" t="str">
            <v>31/12/2018</v>
          </cell>
          <cell r="M183">
            <v>11</v>
          </cell>
          <cell r="N183" t="str">
            <v>Mantenimiento preventivo y correctivo de las instalaciones electrómecánicas de los locales ocupados por el SEPBLAC</v>
          </cell>
          <cell r="O183" t="str">
            <v>Servicios</v>
          </cell>
          <cell r="P183" t="str">
            <v>Ordinaria</v>
          </cell>
          <cell r="Q183" t="str">
            <v>11.671,65</v>
          </cell>
          <cell r="R183" t="str">
            <v>14.122,70</v>
          </cell>
          <cell r="X183" t="str">
            <v>Procedimiento negociado sin publicidad</v>
          </cell>
          <cell r="Y183" t="str">
            <v>Tácita</v>
          </cell>
          <cell r="AB183" t="str">
            <v>C3300</v>
          </cell>
          <cell r="AK183" t="str">
            <v>Contratos LCSP</v>
          </cell>
        </row>
        <row r="184">
          <cell r="A184" t="str">
            <v>2012C33000083</v>
          </cell>
          <cell r="D184" t="str">
            <v>12/11317</v>
          </cell>
          <cell r="E184" t="str">
            <v>C33  13006258</v>
          </cell>
          <cell r="F184" t="str">
            <v>A79707345</v>
          </cell>
          <cell r="G184" t="str">
            <v>SOLRED, S.A</v>
          </cell>
          <cell r="H184" t="str">
            <v>28/12/2012</v>
          </cell>
          <cell r="I184" t="str">
            <v>28/12/2012</v>
          </cell>
          <cell r="J184" t="str">
            <v>28/12/2012</v>
          </cell>
          <cell r="K184" t="str">
            <v>30/11/2013</v>
          </cell>
          <cell r="L184" t="str">
            <v>31/12/2013</v>
          </cell>
          <cell r="M184">
            <v>12</v>
          </cell>
          <cell r="N184" t="str">
            <v>Contratación de tarjetas de descuento en combustible SOLRED. Año 2013.</v>
          </cell>
          <cell r="O184" t="str">
            <v>Servicios</v>
          </cell>
          <cell r="P184" t="str">
            <v>Ordinaria</v>
          </cell>
          <cell r="Q184" t="str">
            <v>0,01</v>
          </cell>
          <cell r="R184" t="str">
            <v>0,01</v>
          </cell>
          <cell r="S184" t="str">
            <v>0,01</v>
          </cell>
          <cell r="W184" t="str">
            <v>0,01</v>
          </cell>
          <cell r="X184" t="str">
            <v>Procedimiento negociado sin publicidad</v>
          </cell>
          <cell r="Y184" t="str">
            <v>Tácita</v>
          </cell>
          <cell r="AB184" t="str">
            <v>C3300</v>
          </cell>
          <cell r="AG184" t="str">
            <v>Indice de precios</v>
          </cell>
          <cell r="AI184" t="str">
            <v>28/12/2018</v>
          </cell>
          <cell r="AK184" t="str">
            <v>Contratos LCSP</v>
          </cell>
        </row>
        <row r="185">
          <cell r="A185" t="str">
            <v>2012C33000084</v>
          </cell>
          <cell r="D185" t="str">
            <v>12/11317</v>
          </cell>
          <cell r="E185" t="str">
            <v>C33  13006258</v>
          </cell>
          <cell r="F185" t="str">
            <v>A25009192</v>
          </cell>
          <cell r="G185" t="str">
            <v>RED ESPAÑOLA DE SERVICIOS,S.A.U</v>
          </cell>
          <cell r="H185" t="str">
            <v>28/12/2012</v>
          </cell>
          <cell r="I185" t="str">
            <v>28/12/2012</v>
          </cell>
          <cell r="J185" t="str">
            <v>28/12/2012</v>
          </cell>
          <cell r="K185" t="str">
            <v>31/12/2013</v>
          </cell>
          <cell r="L185" t="str">
            <v>31/12/2013</v>
          </cell>
          <cell r="M185">
            <v>12</v>
          </cell>
          <cell r="N185" t="str">
            <v xml:space="preserve">Contratación de tarjetas de descuento en combustible CEPSA año 2013 Servicio de Seguridad. </v>
          </cell>
          <cell r="O185" t="str">
            <v>Servicios</v>
          </cell>
          <cell r="P185" t="str">
            <v>Ordinaria</v>
          </cell>
          <cell r="Q185" t="str">
            <v>0,01</v>
          </cell>
          <cell r="R185" t="str">
            <v>0,01</v>
          </cell>
          <cell r="S185" t="str">
            <v>0,01</v>
          </cell>
          <cell r="W185" t="str">
            <v>0,01</v>
          </cell>
          <cell r="X185" t="str">
            <v>Procedimiento negociado sin publicidad</v>
          </cell>
          <cell r="Y185" t="str">
            <v>Tácita</v>
          </cell>
          <cell r="AB185" t="str">
            <v>C3300</v>
          </cell>
          <cell r="AG185" t="str">
            <v>Indice de precios</v>
          </cell>
          <cell r="AI185" t="str">
            <v>28/12/2018</v>
          </cell>
          <cell r="AK185" t="str">
            <v>Contratos LCSP</v>
          </cell>
        </row>
        <row r="186">
          <cell r="A186" t="str">
            <v>2012C33000085</v>
          </cell>
          <cell r="D186" t="str">
            <v>12/13429</v>
          </cell>
          <cell r="E186" t="str">
            <v>C33  12026273</v>
          </cell>
          <cell r="F186" t="str">
            <v>16027951X</v>
          </cell>
          <cell r="G186" t="str">
            <v>Mª DEL CARMEN ANGULO TEJA</v>
          </cell>
          <cell r="H186" t="str">
            <v>28/12/2012</v>
          </cell>
          <cell r="I186" t="str">
            <v>21/03/2013</v>
          </cell>
          <cell r="J186" t="str">
            <v>01/04/2013</v>
          </cell>
          <cell r="L186" t="str">
            <v>01/02/2014</v>
          </cell>
          <cell r="M186">
            <v>10</v>
          </cell>
          <cell r="N186" t="str">
            <v>Contratación para la elaboración de un catalogo de archivos historicos de la banca española</v>
          </cell>
          <cell r="O186" t="str">
            <v>Servicios</v>
          </cell>
          <cell r="P186" t="str">
            <v>Ordinaria</v>
          </cell>
          <cell r="Q186" t="str">
            <v>28.975,91</v>
          </cell>
          <cell r="R186" t="str">
            <v>35.060,85</v>
          </cell>
          <cell r="X186" t="str">
            <v>Procedimiento negociado sin publicidad</v>
          </cell>
          <cell r="AB186" t="str">
            <v>C3300</v>
          </cell>
          <cell r="AK186" t="str">
            <v>Contratos LCSP</v>
          </cell>
        </row>
        <row r="187">
          <cell r="A187" t="str">
            <v>2012C33000086</v>
          </cell>
          <cell r="D187" t="str">
            <v>12/12002</v>
          </cell>
          <cell r="E187" t="str">
            <v>C33  12024575</v>
          </cell>
          <cell r="F187" t="str">
            <v>B15044357</v>
          </cell>
          <cell r="G187" t="str">
            <v>APPLUS NORCONTROL S.L.U</v>
          </cell>
          <cell r="H187" t="str">
            <v>26/12/2012</v>
          </cell>
          <cell r="I187" t="str">
            <v>27/12/2012</v>
          </cell>
          <cell r="J187" t="str">
            <v>01/02/2013</v>
          </cell>
          <cell r="M187">
            <v>-24145</v>
          </cell>
          <cell r="N187" t="str">
            <v>Consultoría sobre el mantenimiento de las instalaciones técnicas del complejo cibeles, del Banco de España</v>
          </cell>
          <cell r="O187" t="str">
            <v>Servicios</v>
          </cell>
          <cell r="P187" t="str">
            <v>Ordinaria</v>
          </cell>
          <cell r="Q187" t="str">
            <v>49.430,00</v>
          </cell>
          <cell r="R187" t="str">
            <v>59.810,30</v>
          </cell>
          <cell r="X187" t="str">
            <v>Procedimiento negociado sin publicidad</v>
          </cell>
          <cell r="AB187" t="str">
            <v>C3300</v>
          </cell>
          <cell r="AD187" t="str">
            <v>No se va a firmar contrato</v>
          </cell>
          <cell r="AK187" t="str">
            <v>Contratos LCSP</v>
          </cell>
        </row>
        <row r="188">
          <cell r="A188" t="str">
            <v>2012C33000091</v>
          </cell>
          <cell r="D188" t="str">
            <v>12/11053</v>
          </cell>
          <cell r="E188" t="str">
            <v>C33  12025887</v>
          </cell>
          <cell r="F188" t="str">
            <v>X1303319R</v>
          </cell>
          <cell r="G188" t="str">
            <v>FERNANDO DE GOROSTIZA</v>
          </cell>
          <cell r="H188" t="str">
            <v>19/12/2012</v>
          </cell>
          <cell r="I188" t="str">
            <v>19/12/2012</v>
          </cell>
          <cell r="J188" t="str">
            <v>19/12/2012</v>
          </cell>
          <cell r="M188">
            <v>-24143</v>
          </cell>
          <cell r="N188" t="str">
            <v>REALIZACIÓN DE UN VIDEO SOBRE LA GESTIÓN DEL EFECTIVO</v>
          </cell>
          <cell r="O188" t="str">
            <v>Servicios</v>
          </cell>
          <cell r="P188" t="str">
            <v>Ordinaria</v>
          </cell>
          <cell r="Q188" t="str">
            <v>12.600,00</v>
          </cell>
          <cell r="R188" t="str">
            <v>15.246,00</v>
          </cell>
          <cell r="X188" t="str">
            <v>Procedimiento negociado sin publicidad</v>
          </cell>
          <cell r="AB188" t="str">
            <v>C3300</v>
          </cell>
          <cell r="AK188" t="str">
            <v>Contratos LCSP</v>
          </cell>
        </row>
        <row r="189">
          <cell r="A189" t="str">
            <v>2012C33000097</v>
          </cell>
          <cell r="B189" t="str">
            <v>5</v>
          </cell>
          <cell r="D189" t="str">
            <v>12/10118</v>
          </cell>
          <cell r="E189" t="str">
            <v>C33  17016766</v>
          </cell>
          <cell r="F189" t="str">
            <v>A78040235</v>
          </cell>
          <cell r="G189" t="str">
            <v>KANTAR MEDIA, S.A.</v>
          </cell>
          <cell r="H189" t="str">
            <v>01/09/2017</v>
          </cell>
          <cell r="I189" t="str">
            <v>30/09/2017</v>
          </cell>
          <cell r="J189" t="str">
            <v>01/01/2018</v>
          </cell>
          <cell r="K189" t="str">
            <v>30/09/2018</v>
          </cell>
          <cell r="L189" t="str">
            <v>31/12/2018</v>
          </cell>
          <cell r="M189">
            <v>11</v>
          </cell>
          <cell r="N189" t="str">
            <v>Seguimiento de medios audiovisuales para el Departamento de Comunicación</v>
          </cell>
          <cell r="O189" t="str">
            <v>Servicios</v>
          </cell>
          <cell r="P189" t="str">
            <v>Ordinaria</v>
          </cell>
          <cell r="Q189" t="str">
            <v>11.533,68</v>
          </cell>
          <cell r="R189" t="str">
            <v>13.955,75</v>
          </cell>
          <cell r="X189" t="str">
            <v>Procedimiento negociado sin publicidad</v>
          </cell>
          <cell r="Y189" t="str">
            <v>Tácita</v>
          </cell>
          <cell r="AB189" t="str">
            <v>C3300</v>
          </cell>
          <cell r="AK189" t="str">
            <v>Contratos LCSP</v>
          </cell>
        </row>
        <row r="190">
          <cell r="A190" t="str">
            <v>2012C33000101</v>
          </cell>
          <cell r="B190" t="str">
            <v>6</v>
          </cell>
          <cell r="D190" t="str">
            <v>12/07633</v>
          </cell>
          <cell r="E190" t="str">
            <v>C33  18017136</v>
          </cell>
          <cell r="F190" t="str">
            <v>B78487899</v>
          </cell>
          <cell r="G190" t="str">
            <v>ALBA SERVICIOS VERDES, S.L.</v>
          </cell>
          <cell r="H190" t="str">
            <v>28/09/2018</v>
          </cell>
          <cell r="I190" t="str">
            <v>30/09/2018</v>
          </cell>
          <cell r="J190" t="str">
            <v>01/01/2019</v>
          </cell>
          <cell r="K190" t="str">
            <v>30/05/2019</v>
          </cell>
          <cell r="L190" t="str">
            <v>30/06/2019</v>
          </cell>
          <cell r="M190">
            <v>5</v>
          </cell>
          <cell r="N190" t="str">
            <v>realización de los servicios auxiliares en los edificios del Banco</v>
          </cell>
          <cell r="O190" t="str">
            <v>Servicios</v>
          </cell>
          <cell r="P190" t="str">
            <v>Ordinaria</v>
          </cell>
          <cell r="Q190" t="str">
            <v>379.338,84</v>
          </cell>
          <cell r="R190" t="str">
            <v>459.000,00</v>
          </cell>
          <cell r="X190" t="str">
            <v>Abierto criterios múltiples</v>
          </cell>
          <cell r="Y190" t="str">
            <v>Tácita</v>
          </cell>
          <cell r="AB190" t="str">
            <v>C3300</v>
          </cell>
          <cell r="AD190" t="str">
            <v>La Comisión Ejecutiva aprobó en su sesión del 28/09/2018 esta prórroga por ser su duración superior a seis años y por un máximo de seis meses.</v>
          </cell>
          <cell r="AF190" t="str">
            <v>30/05/2019</v>
          </cell>
          <cell r="AG190" t="str">
            <v>Indice de precios</v>
          </cell>
          <cell r="AI190" t="str">
            <v>31/12/2018</v>
          </cell>
          <cell r="AJ190" t="str">
            <v>Web, DOUE</v>
          </cell>
          <cell r="AK190" t="str">
            <v>Contratos LCSP</v>
          </cell>
          <cell r="AN190" t="str">
            <v>SI</v>
          </cell>
        </row>
        <row r="191">
          <cell r="A191" t="str">
            <v>2012C33000108</v>
          </cell>
          <cell r="D191" t="str">
            <v>12/12010</v>
          </cell>
          <cell r="E191" t="str">
            <v>C33  12023221</v>
          </cell>
          <cell r="F191" t="str">
            <v>A28854727</v>
          </cell>
          <cell r="G191" t="str">
            <v>FCC CONSTRUCCIÓN,S.A.</v>
          </cell>
          <cell r="H191" t="str">
            <v>27/12/2012</v>
          </cell>
          <cell r="I191" t="str">
            <v>04/02/2013</v>
          </cell>
          <cell r="J191" t="str">
            <v>04/02/2013</v>
          </cell>
          <cell r="L191" t="str">
            <v>04/05/2013</v>
          </cell>
          <cell r="M191">
            <v>3</v>
          </cell>
          <cell r="N191" t="str">
            <v>suministro e instalacion de dos puertas de guillotina en el pasaje de Alcala Cibeles</v>
          </cell>
          <cell r="O191" t="str">
            <v>Suministros</v>
          </cell>
          <cell r="P191" t="str">
            <v>Ordinaria</v>
          </cell>
          <cell r="Q191" t="str">
            <v>65.815,26</v>
          </cell>
          <cell r="R191" t="str">
            <v>79.636,46</v>
          </cell>
          <cell r="X191" t="str">
            <v>Procedimiento negociado sin publicidad</v>
          </cell>
          <cell r="AB191" t="str">
            <v>C3300</v>
          </cell>
          <cell r="AK191" t="str">
            <v>Contratos LCSP</v>
          </cell>
        </row>
        <row r="192">
          <cell r="A192" t="str">
            <v>2012C33000111</v>
          </cell>
          <cell r="B192" t="str">
            <v>4</v>
          </cell>
          <cell r="D192" t="str">
            <v>12/10491</v>
          </cell>
          <cell r="E192" t="str">
            <v>C33  17011833</v>
          </cell>
          <cell r="F192" t="str">
            <v>B87222006</v>
          </cell>
          <cell r="G192" t="str">
            <v>PROSEGUR ALARMAS ESPAÑA, S.L</v>
          </cell>
          <cell r="H192" t="str">
            <v>08/06/2017</v>
          </cell>
          <cell r="I192" t="str">
            <v>09/07/2017</v>
          </cell>
          <cell r="J192" t="str">
            <v>10/08/2017</v>
          </cell>
          <cell r="K192" t="str">
            <v>09/07/2018</v>
          </cell>
          <cell r="L192" t="str">
            <v>09/08/2018</v>
          </cell>
          <cell r="M192">
            <v>12</v>
          </cell>
          <cell r="N192" t="str">
            <v>Instalación y mantenimiento de un sistema de seguridad en vivienda de Alta Administración</v>
          </cell>
          <cell r="O192" t="str">
            <v>Servicios</v>
          </cell>
          <cell r="P192" t="str">
            <v>Ordinaria</v>
          </cell>
          <cell r="Q192" t="str">
            <v>1.447,57</v>
          </cell>
          <cell r="R192" t="str">
            <v>1.751,56</v>
          </cell>
          <cell r="X192" t="str">
            <v>Procedimiento negociado sin publicidad</v>
          </cell>
          <cell r="Y192" t="str">
            <v>Tácita</v>
          </cell>
          <cell r="AB192" t="str">
            <v>C3300</v>
          </cell>
          <cell r="AK192" t="str">
            <v>Contratos LCSP</v>
          </cell>
        </row>
        <row r="193">
          <cell r="A193" t="str">
            <v>2012C33000114</v>
          </cell>
          <cell r="D193" t="str">
            <v>12/11317</v>
          </cell>
          <cell r="E193" t="str">
            <v>C12  13000199</v>
          </cell>
          <cell r="F193" t="str">
            <v>A25009192</v>
          </cell>
          <cell r="G193" t="str">
            <v>RED ESPAÑOLA DE SERVICIOS,S.A.U</v>
          </cell>
          <cell r="H193" t="str">
            <v>28/12/2012</v>
          </cell>
          <cell r="I193" t="str">
            <v>28/12/2012</v>
          </cell>
          <cell r="J193" t="str">
            <v>28/12/2012</v>
          </cell>
          <cell r="K193" t="str">
            <v>31/12/2013</v>
          </cell>
          <cell r="L193" t="str">
            <v>31/12/2013</v>
          </cell>
          <cell r="M193">
            <v>12</v>
          </cell>
          <cell r="N193" t="str">
            <v>Contratación de tarjetas de descuento en combustible CEPSA año 2013. Emisión y Caja.</v>
          </cell>
          <cell r="O193" t="str">
            <v>Servicios</v>
          </cell>
          <cell r="P193" t="str">
            <v>Ordinaria</v>
          </cell>
          <cell r="Q193" t="str">
            <v>0,01</v>
          </cell>
          <cell r="R193" t="str">
            <v>0,01</v>
          </cell>
          <cell r="S193" t="str">
            <v>0,01</v>
          </cell>
          <cell r="W193" t="str">
            <v>0,01</v>
          </cell>
          <cell r="X193" t="str">
            <v>Procedimiento negociado sin publicidad</v>
          </cell>
          <cell r="Y193" t="str">
            <v>Tácita</v>
          </cell>
          <cell r="AB193" t="str">
            <v>C3300</v>
          </cell>
          <cell r="AG193" t="str">
            <v>Indice de precios</v>
          </cell>
          <cell r="AI193" t="str">
            <v>28/12/2018</v>
          </cell>
          <cell r="AK193" t="str">
            <v>Contratos LCSP</v>
          </cell>
        </row>
        <row r="194">
          <cell r="A194" t="str">
            <v>2012C36000009</v>
          </cell>
          <cell r="B194" t="str">
            <v>2</v>
          </cell>
          <cell r="E194" t="str">
            <v>C36  13004862</v>
          </cell>
          <cell r="F194" t="str">
            <v>B84253111</v>
          </cell>
          <cell r="G194" t="str">
            <v>PARTNER SOLUTIONS, S.L.</v>
          </cell>
          <cell r="H194" t="str">
            <v>21/11/2013</v>
          </cell>
          <cell r="I194" t="str">
            <v>01/12/2013</v>
          </cell>
          <cell r="J194" t="str">
            <v>01/01/2014</v>
          </cell>
          <cell r="K194" t="str">
            <v>01/12/2014</v>
          </cell>
          <cell r="L194" t="str">
            <v>31/12/2014</v>
          </cell>
          <cell r="M194">
            <v>11</v>
          </cell>
          <cell r="N194" t="str">
            <v>SERVICIO DE SOPORTE Y MANTENIMIENTO DE LAS LICENCIAS DEL PRODUCTO I2 INSTALADO EN LA BRIGADA DE INVESTIGACION, DESDE EL 01.01. AL 31.12.2012</v>
          </cell>
          <cell r="O194" t="str">
            <v>Servicios</v>
          </cell>
          <cell r="P194" t="str">
            <v>Ordinaria</v>
          </cell>
          <cell r="Q194" t="str">
            <v>4.949,24</v>
          </cell>
          <cell r="R194" t="str">
            <v>5.988,58</v>
          </cell>
          <cell r="X194" t="str">
            <v>Procedimiento negociado sin publicidad</v>
          </cell>
          <cell r="Y194" t="str">
            <v>Tácita</v>
          </cell>
          <cell r="AB194" t="str">
            <v>C3600</v>
          </cell>
          <cell r="AE194" t="str">
            <v>C3629</v>
          </cell>
          <cell r="AK194" t="str">
            <v>Contratos LCSP</v>
          </cell>
        </row>
        <row r="195">
          <cell r="A195" t="str">
            <v>2012C36000011</v>
          </cell>
          <cell r="B195" t="str">
            <v>7</v>
          </cell>
          <cell r="E195" t="str">
            <v>C36  19003199</v>
          </cell>
          <cell r="F195" t="str">
            <v>A80448194</v>
          </cell>
          <cell r="G195" t="str">
            <v>BT ESPAñA,COMPAñIA DE SERVICIOS GLOBALES DE TELECOMUNICACION</v>
          </cell>
          <cell r="H195" t="str">
            <v>18/10/2019</v>
          </cell>
          <cell r="I195" t="str">
            <v>31/10/2019</v>
          </cell>
          <cell r="J195" t="str">
            <v>01/11/2019</v>
          </cell>
          <cell r="L195" t="str">
            <v>31/01/2020</v>
          </cell>
          <cell r="M195">
            <v>2</v>
          </cell>
          <cell r="N195" t="str">
            <v>Contratación de dos enlaces SWIFT-NET</v>
          </cell>
          <cell r="O195" t="str">
            <v>Servicios</v>
          </cell>
          <cell r="P195" t="str">
            <v>Ordinaria</v>
          </cell>
          <cell r="Q195" t="str">
            <v>5.796,00</v>
          </cell>
          <cell r="R195" t="str">
            <v>7.013,16</v>
          </cell>
          <cell r="X195" t="str">
            <v>Procedimiento negociado sin publicidad</v>
          </cell>
          <cell r="Y195" t="str">
            <v>Tácita</v>
          </cell>
          <cell r="AB195" t="str">
            <v>C3600</v>
          </cell>
          <cell r="AD195" t="str">
            <v>PRÓRROGA FORZOSA.</v>
          </cell>
          <cell r="AE195" t="str">
            <v>C3655</v>
          </cell>
          <cell r="AF195" t="str">
            <v>17/07/2019</v>
          </cell>
          <cell r="AK195" t="str">
            <v>Contratos LCSP</v>
          </cell>
        </row>
        <row r="196">
          <cell r="A196" t="str">
            <v>2012C36000031</v>
          </cell>
          <cell r="B196" t="str">
            <v>7</v>
          </cell>
          <cell r="E196" t="str">
            <v>C36  19001680</v>
          </cell>
          <cell r="F196" t="str">
            <v>B82929951</v>
          </cell>
          <cell r="G196" t="str">
            <v>TECHCO SEGURIDAD, S.L</v>
          </cell>
          <cell r="H196" t="str">
            <v>28/06/2019</v>
          </cell>
          <cell r="I196" t="str">
            <v>18/07/2019</v>
          </cell>
          <cell r="J196" t="str">
            <v>18/07/2019</v>
          </cell>
          <cell r="K196" t="str">
            <v>17/10/2019</v>
          </cell>
          <cell r="L196" t="str">
            <v>17/10/2019</v>
          </cell>
          <cell r="M196">
            <v>3</v>
          </cell>
          <cell r="N196" t="str">
            <v>Mantenimiento y resolución de avarías de los sistemas de transmisión de alarmas a dependencias policiales en Madrid y Sucursales.</v>
          </cell>
          <cell r="O196" t="str">
            <v>Servicios</v>
          </cell>
          <cell r="P196" t="str">
            <v>Ordinaria</v>
          </cell>
          <cell r="Q196" t="str">
            <v>2.983,16</v>
          </cell>
          <cell r="R196" t="str">
            <v>3.609,62</v>
          </cell>
          <cell r="X196" t="str">
            <v>Procedimiento negociado sin publicidad</v>
          </cell>
          <cell r="Y196" t="str">
            <v>Tácita</v>
          </cell>
          <cell r="AB196" t="str">
            <v>C3600</v>
          </cell>
          <cell r="AD196" t="str">
            <v>Prórroga forzosa.</v>
          </cell>
          <cell r="AE196" t="str">
            <v>C3655</v>
          </cell>
          <cell r="AF196" t="str">
            <v>03/06/2019</v>
          </cell>
          <cell r="AK196" t="str">
            <v>Contratos LCSP</v>
          </cell>
        </row>
        <row r="197">
          <cell r="A197" t="str">
            <v>2012C36000041</v>
          </cell>
          <cell r="B197" t="str">
            <v>8</v>
          </cell>
          <cell r="D197" t="str">
            <v>12/08713</v>
          </cell>
          <cell r="E197" t="str">
            <v>C36  20002214</v>
          </cell>
          <cell r="F197" t="str">
            <v>GB927347504</v>
          </cell>
          <cell r="G197" t="str">
            <v>MSCI LIMITED</v>
          </cell>
          <cell r="H197" t="str">
            <v>29/09/2020</v>
          </cell>
          <cell r="I197" t="str">
            <v>30/09/2020</v>
          </cell>
          <cell r="J197" t="str">
            <v>30/09/2020</v>
          </cell>
          <cell r="K197" t="str">
            <v>31/07/2021</v>
          </cell>
          <cell r="L197" t="str">
            <v>29/09/2021</v>
          </cell>
          <cell r="M197">
            <v>12</v>
          </cell>
          <cell r="N197" t="str">
            <v>Adquisición de la licencia de uso de los productos Riskmanager, CreditManager y Datametrics, en su versión ASP (Application Service Provider) con conexión a internet</v>
          </cell>
          <cell r="O197" t="str">
            <v>Servicios</v>
          </cell>
          <cell r="P197" t="str">
            <v>Ordinaria</v>
          </cell>
          <cell r="Q197" t="str">
            <v>295.629,33</v>
          </cell>
          <cell r="R197" t="str">
            <v>357.711,49</v>
          </cell>
          <cell r="V197" t="str">
            <v>423280$ con IVA</v>
          </cell>
          <cell r="X197" t="str">
            <v>Procedimiento negociado sin publicidad</v>
          </cell>
          <cell r="Y197" t="str">
            <v>Tácita</v>
          </cell>
          <cell r="AB197" t="str">
            <v>C3600</v>
          </cell>
          <cell r="AE197" t="str">
            <v>C36D1</v>
          </cell>
          <cell r="AK197" t="str">
            <v>Contratos LCSP</v>
          </cell>
        </row>
        <row r="198">
          <cell r="A198" t="str">
            <v>2012C36000047</v>
          </cell>
          <cell r="D198" t="str">
            <v>12/07270</v>
          </cell>
          <cell r="E198" t="str">
            <v>C36  12002255</v>
          </cell>
          <cell r="F198" t="str">
            <v>A78473402</v>
          </cell>
          <cell r="G198" t="str">
            <v>NESSPRO SPAIN, S.A</v>
          </cell>
          <cell r="H198" t="str">
            <v>10/10/2012</v>
          </cell>
          <cell r="I198" t="str">
            <v>23/10/2012</v>
          </cell>
          <cell r="J198" t="str">
            <v>23/10/2012</v>
          </cell>
          <cell r="L198" t="str">
            <v>22/04/2013</v>
          </cell>
          <cell r="M198">
            <v>6</v>
          </cell>
          <cell r="N198" t="str">
            <v>SERVICIO PARA LA MIGRACION DE VERSION Y EL DESARROLLO DE NUEVAS FUNCIONALIDADES EN EL GESTOR DE CONFIGURACION DEL ENTORNO DE ORDENADORES CENTRALES</v>
          </cell>
          <cell r="O198" t="str">
            <v>Servicios</v>
          </cell>
          <cell r="P198" t="str">
            <v>Ordinaria</v>
          </cell>
          <cell r="Q198" t="str">
            <v>71.250,00</v>
          </cell>
          <cell r="R198" t="str">
            <v>86.212,50</v>
          </cell>
          <cell r="X198" t="str">
            <v>Abierto criterios múltiples</v>
          </cell>
          <cell r="AB198" t="str">
            <v>C3600</v>
          </cell>
          <cell r="AE198" t="str">
            <v>C36C2</v>
          </cell>
          <cell r="AK198" t="str">
            <v>Contratos LCSP</v>
          </cell>
        </row>
        <row r="199">
          <cell r="A199" t="str">
            <v>2012C36000048</v>
          </cell>
          <cell r="D199" t="str">
            <v>12/04407</v>
          </cell>
          <cell r="E199" t="str">
            <v>C36  12001141</v>
          </cell>
          <cell r="F199" t="str">
            <v>A78891421</v>
          </cell>
          <cell r="G199" t="str">
            <v>CADTECH IBERICA,S.A</v>
          </cell>
          <cell r="H199" t="str">
            <v>10/10/2012</v>
          </cell>
          <cell r="I199" t="str">
            <v>02/11/2012</v>
          </cell>
          <cell r="J199" t="str">
            <v>02/11/2012</v>
          </cell>
          <cell r="L199" t="str">
            <v>31/12/2013</v>
          </cell>
          <cell r="M199">
            <v>13</v>
          </cell>
          <cell r="N199" t="str">
            <v>Realizacion del proyecto de cambio de version del sistema de localizacion de bienes del inventario. Licencias, parametrización y mto</v>
          </cell>
          <cell r="O199" t="str">
            <v>Servicios</v>
          </cell>
          <cell r="P199" t="str">
            <v>Ordinaria</v>
          </cell>
          <cell r="Q199" t="str">
            <v>99.910,00</v>
          </cell>
          <cell r="R199" t="str">
            <v>120.891,10</v>
          </cell>
          <cell r="X199" t="str">
            <v>Abierto criterios múltiples</v>
          </cell>
          <cell r="AB199" t="str">
            <v>C3600</v>
          </cell>
          <cell r="AE199" t="str">
            <v>C3622</v>
          </cell>
          <cell r="AK199" t="str">
            <v>Contratos LCSP</v>
          </cell>
        </row>
        <row r="200">
          <cell r="A200" t="str">
            <v>2012C36000053</v>
          </cell>
          <cell r="D200" t="str">
            <v>12/01119</v>
          </cell>
          <cell r="E200" t="str">
            <v>C36  12000168</v>
          </cell>
          <cell r="F200" t="str">
            <v>A28855260</v>
          </cell>
          <cell r="G200" t="str">
            <v>INETUM ESPAÑA, S.A.U</v>
          </cell>
          <cell r="H200" t="str">
            <v>30/10/2012</v>
          </cell>
          <cell r="I200" t="str">
            <v>23/11/2012</v>
          </cell>
          <cell r="J200" t="str">
            <v>23/11/2012</v>
          </cell>
          <cell r="L200" t="str">
            <v>23/02/2015</v>
          </cell>
          <cell r="M200">
            <v>27</v>
          </cell>
          <cell r="N200" t="str">
            <v>Desarrollo de un nuevo sistema informatico para la gestion de riesgos por operaciones en la Cenrtral de Informacion de Riesgos .Modulos de informacion basica y de valores</v>
          </cell>
          <cell r="O200" t="str">
            <v>Servicios</v>
          </cell>
          <cell r="P200" t="str">
            <v>Ordinaria</v>
          </cell>
          <cell r="Q200" t="str">
            <v>889.000,00</v>
          </cell>
          <cell r="R200" t="str">
            <v>1.075.690,00</v>
          </cell>
          <cell r="S200" t="str">
            <v>0,00</v>
          </cell>
          <cell r="W200" t="str">
            <v>0,00</v>
          </cell>
          <cell r="X200" t="str">
            <v>Restringido criterios múltiples</v>
          </cell>
          <cell r="AB200" t="str">
            <v>C3600</v>
          </cell>
          <cell r="AE200" t="str">
            <v>C3626</v>
          </cell>
          <cell r="AK200" t="str">
            <v>Contratos LCSP</v>
          </cell>
        </row>
        <row r="201">
          <cell r="A201" t="str">
            <v>2012C36000066</v>
          </cell>
          <cell r="D201" t="str">
            <v>12/09020</v>
          </cell>
          <cell r="E201" t="str">
            <v>C36  12003204</v>
          </cell>
          <cell r="F201" t="str">
            <v>A28855260</v>
          </cell>
          <cell r="G201" t="str">
            <v>INFORMATICA EL CORTE INGLES, S.A</v>
          </cell>
          <cell r="H201" t="str">
            <v>17/12/2012</v>
          </cell>
          <cell r="I201" t="str">
            <v>21/01/2013</v>
          </cell>
          <cell r="J201" t="str">
            <v>21/01/2013</v>
          </cell>
          <cell r="L201" t="str">
            <v>20/07/2013</v>
          </cell>
          <cell r="M201">
            <v>6</v>
          </cell>
          <cell r="N201" t="str">
            <v>suministro de 85 ordenadores portatiles de tipo 12 pulgadas con replicador de puertos/dock, grabador de DVD externo USB, raton optico y maletin transporte</v>
          </cell>
          <cell r="O201" t="str">
            <v>Suministros</v>
          </cell>
          <cell r="P201" t="str">
            <v>Ordinaria</v>
          </cell>
          <cell r="Q201" t="str">
            <v>83.257,50</v>
          </cell>
          <cell r="R201" t="str">
            <v>100.741,58</v>
          </cell>
          <cell r="X201" t="str">
            <v>Abierto criterios múltiples</v>
          </cell>
          <cell r="AB201" t="str">
            <v>C3600</v>
          </cell>
          <cell r="AE201" t="str">
            <v>C3675</v>
          </cell>
          <cell r="AK201" t="str">
            <v>Contratos LCSP</v>
          </cell>
        </row>
        <row r="202">
          <cell r="A202" t="str">
            <v>2012C36000068</v>
          </cell>
          <cell r="B202" t="str">
            <v>2</v>
          </cell>
          <cell r="D202" t="str">
            <v>12/11991</v>
          </cell>
          <cell r="E202" t="str">
            <v>C36  14002311</v>
          </cell>
          <cell r="F202" t="str">
            <v>B78603495</v>
          </cell>
          <cell r="G202" t="str">
            <v>MICROSOFT IBERICA,S.R.L</v>
          </cell>
          <cell r="H202" t="str">
            <v>23/06/2014</v>
          </cell>
          <cell r="I202" t="str">
            <v>30/09/2014</v>
          </cell>
          <cell r="J202" t="str">
            <v>01/01/2015</v>
          </cell>
          <cell r="K202" t="str">
            <v>30/09/2015</v>
          </cell>
          <cell r="L202" t="str">
            <v>31/12/2015</v>
          </cell>
          <cell r="M202">
            <v>11</v>
          </cell>
          <cell r="N202" t="str">
            <v>prestacion de un servicio de soporte de incidencias y de consultas relativo a productos de microsoft, denominado "servicios de soporte premier de microsoft"</v>
          </cell>
          <cell r="O202" t="str">
            <v>Servicios</v>
          </cell>
          <cell r="P202" t="str">
            <v>Ordinaria</v>
          </cell>
          <cell r="Q202" t="str">
            <v>200.452,00</v>
          </cell>
          <cell r="R202" t="str">
            <v>242.546,92</v>
          </cell>
          <cell r="X202" t="str">
            <v>Procedimiento negociado sin publicidad</v>
          </cell>
          <cell r="Y202" t="str">
            <v>Tácita</v>
          </cell>
          <cell r="AB202" t="str">
            <v>C3600</v>
          </cell>
          <cell r="AE202" t="str">
            <v>C3653</v>
          </cell>
          <cell r="AF202" t="str">
            <v>23/07/2015</v>
          </cell>
          <cell r="AK202" t="str">
            <v>Contratos LCSP</v>
          </cell>
        </row>
        <row r="203">
          <cell r="A203" t="str">
            <v>2012C36000069</v>
          </cell>
          <cell r="D203" t="str">
            <v>12/11654</v>
          </cell>
          <cell r="E203" t="str">
            <v>C36  12004160</v>
          </cell>
          <cell r="F203" t="str">
            <v>B81466443</v>
          </cell>
          <cell r="G203" t="str">
            <v>MISYS INTERNATIONAL FINANCIAL SYSTEMS, S.L</v>
          </cell>
          <cell r="H203" t="str">
            <v>20/12/2012</v>
          </cell>
          <cell r="I203" t="str">
            <v>18/01/2013</v>
          </cell>
          <cell r="J203" t="str">
            <v>18/01/2013</v>
          </cell>
          <cell r="L203" t="str">
            <v>21/02/2014</v>
          </cell>
          <cell r="M203">
            <v>13</v>
          </cell>
          <cell r="N203" t="str">
            <v>prestacion del servicio de cambio de version del producto OPICS de la empresas MYSYS</v>
          </cell>
          <cell r="O203" t="str">
            <v>Servicios</v>
          </cell>
          <cell r="P203" t="str">
            <v>Ordinaria</v>
          </cell>
          <cell r="Q203" t="str">
            <v>335.000,00</v>
          </cell>
          <cell r="R203" t="str">
            <v>405.350,00</v>
          </cell>
          <cell r="S203" t="str">
            <v>0,00</v>
          </cell>
          <cell r="W203" t="str">
            <v>0,00</v>
          </cell>
          <cell r="X203" t="str">
            <v>Procedimiento negociado sin publicidad</v>
          </cell>
          <cell r="AB203" t="str">
            <v>C3600</v>
          </cell>
          <cell r="AE203" t="str">
            <v>C36D1</v>
          </cell>
          <cell r="AK203" t="str">
            <v>Contratos LCSP</v>
          </cell>
        </row>
        <row r="204">
          <cell r="A204" t="str">
            <v>2012C36000072</v>
          </cell>
          <cell r="D204" t="str">
            <v>12/07060</v>
          </cell>
          <cell r="E204" t="str">
            <v>C36  12002131</v>
          </cell>
          <cell r="F204" t="str">
            <v>A28855260</v>
          </cell>
          <cell r="G204" t="str">
            <v>INFORMATICA EL CORTE INGLES, S.A</v>
          </cell>
          <cell r="H204" t="str">
            <v>20/12/2012</v>
          </cell>
          <cell r="I204" t="str">
            <v>25/01/2013</v>
          </cell>
          <cell r="J204" t="str">
            <v>25/01/2013</v>
          </cell>
          <cell r="L204" t="str">
            <v>24/07/2013</v>
          </cell>
          <cell r="M204">
            <v>6</v>
          </cell>
          <cell r="N204" t="str">
            <v>contratacion de la construccion y soporte de las extensiones españolas de las taxonomias XBRL, definidas en el ambito de la Autoridad Bancaria Europea, y de aplicacion en España</v>
          </cell>
          <cell r="O204" t="str">
            <v>Servicios</v>
          </cell>
          <cell r="P204" t="str">
            <v>Ordinaria</v>
          </cell>
          <cell r="Q204" t="str">
            <v>119.550,00</v>
          </cell>
          <cell r="R204" t="str">
            <v>144.655,50</v>
          </cell>
          <cell r="X204" t="str">
            <v>Procedimiento negociado con publicidad</v>
          </cell>
          <cell r="AB204" t="str">
            <v>C3600</v>
          </cell>
          <cell r="AE204" t="str">
            <v>C3626</v>
          </cell>
          <cell r="AK204" t="str">
            <v>Contratos LCSP</v>
          </cell>
        </row>
        <row r="205">
          <cell r="A205" t="str">
            <v>2012C36000073</v>
          </cell>
          <cell r="B205" t="str">
            <v>7</v>
          </cell>
          <cell r="D205" t="str">
            <v>12/05335</v>
          </cell>
          <cell r="E205" t="str">
            <v>C36  19002910</v>
          </cell>
          <cell r="F205" t="str">
            <v>B88018098</v>
          </cell>
          <cell r="G205" t="str">
            <v>INDRA SOLUCIONES TECNOLOGIAS DE LA INFORMACION, S.L</v>
          </cell>
          <cell r="H205" t="str">
            <v>05/10/2019</v>
          </cell>
          <cell r="I205" t="str">
            <v>17/10/2019</v>
          </cell>
          <cell r="J205" t="str">
            <v>18/01/2020</v>
          </cell>
          <cell r="K205" t="str">
            <v>17/10/2020</v>
          </cell>
          <cell r="L205" t="str">
            <v>17/01/2021</v>
          </cell>
          <cell r="M205">
            <v>12</v>
          </cell>
          <cell r="N205" t="str">
            <v>prestacion de un servicio de soporte de seguridad de infraestructura de entornos distribuidos</v>
          </cell>
          <cell r="O205" t="str">
            <v>Servicios</v>
          </cell>
          <cell r="P205" t="str">
            <v>Ordinaria</v>
          </cell>
          <cell r="Q205" t="str">
            <v>109.835,17</v>
          </cell>
          <cell r="R205" t="str">
            <v>132.900,56</v>
          </cell>
          <cell r="X205" t="str">
            <v>Restringido criterios múltiples</v>
          </cell>
          <cell r="Y205" t="str">
            <v>Tácita</v>
          </cell>
          <cell r="AB205" t="str">
            <v>C3600</v>
          </cell>
          <cell r="AD205" t="str">
            <v>La comisión ejecutiva en su sesión del 30 de septiembre de 2019 autorizó la posibilidad de renovar este contrato por un año adicional superando así los seis años de duración previstos en la normativa. 
El contrato finaliza el 15/05/2020.</v>
          </cell>
          <cell r="AE205" t="str">
            <v>C365A</v>
          </cell>
          <cell r="AF205" t="str">
            <v>03/04/2020</v>
          </cell>
          <cell r="AK205" t="str">
            <v>Contratos LCSP</v>
          </cell>
        </row>
        <row r="206">
          <cell r="A206" t="str">
            <v>2012C36000074</v>
          </cell>
          <cell r="B206" t="str">
            <v>1</v>
          </cell>
          <cell r="D206" t="str">
            <v>12/03778</v>
          </cell>
          <cell r="E206" t="str">
            <v>C36  19002811</v>
          </cell>
          <cell r="F206" t="str">
            <v>A28855260</v>
          </cell>
          <cell r="G206" t="str">
            <v>INETUM ESPAÑA, S.A.U</v>
          </cell>
          <cell r="H206" t="str">
            <v>25/09/2019</v>
          </cell>
          <cell r="I206" t="str">
            <v>25/09/2019</v>
          </cell>
          <cell r="J206" t="str">
            <v>26/12/2019</v>
          </cell>
          <cell r="K206" t="str">
            <v>25/09/2020</v>
          </cell>
          <cell r="L206" t="str">
            <v>25/12/2020</v>
          </cell>
          <cell r="M206">
            <v>12</v>
          </cell>
          <cell r="N206" t="str">
            <v>adquisicion y adaptacion de una herramienta que facilite la gestion y trazabilidad de billetes y monedas en el Banco de España</v>
          </cell>
          <cell r="O206" t="str">
            <v>Suministros</v>
          </cell>
          <cell r="P206" t="str">
            <v>Ordinaria</v>
          </cell>
          <cell r="Q206" t="str">
            <v>235.000,00</v>
          </cell>
          <cell r="R206" t="str">
            <v>284.350,00</v>
          </cell>
          <cell r="X206" t="str">
            <v>Procedimiento negociado con publicidad</v>
          </cell>
          <cell r="Y206" t="str">
            <v>Tácita</v>
          </cell>
          <cell r="AB206" t="str">
            <v>C3600</v>
          </cell>
          <cell r="AD206" t="str">
            <v>La Comisión Ejecutiva en su sesión del 30 de septiembre de 2019 autorizó la extensión de la duración de este contrato por encima de los seis años previstos y para un periodo máximo de 1 año de duración.</v>
          </cell>
          <cell r="AE206" t="str">
            <v>C36D1</v>
          </cell>
          <cell r="AF206" t="str">
            <v>23/01/2020</v>
          </cell>
          <cell r="AG206" t="str">
            <v>Indice de precios</v>
          </cell>
          <cell r="AI206" t="str">
            <v>25/12/2020</v>
          </cell>
          <cell r="AJ206" t="str">
            <v>Web, DOUE</v>
          </cell>
          <cell r="AK206" t="str">
            <v>Contratos LCSP</v>
          </cell>
          <cell r="AN206" t="str">
            <v>SI</v>
          </cell>
        </row>
        <row r="207">
          <cell r="A207" t="str">
            <v>2012C36000076</v>
          </cell>
          <cell r="B207" t="str">
            <v>9</v>
          </cell>
          <cell r="D207" t="str">
            <v>12/12924</v>
          </cell>
          <cell r="E207" t="str">
            <v>C36  21002171</v>
          </cell>
          <cell r="F207" t="str">
            <v>IE6417689V</v>
          </cell>
          <cell r="G207" t="str">
            <v>TIBCO SOFTWARE (IRELAND) LIMITED</v>
          </cell>
          <cell r="H207" t="str">
            <v>10/08/2021</v>
          </cell>
          <cell r="I207" t="str">
            <v>01/11/2021</v>
          </cell>
          <cell r="J207" t="str">
            <v>01/01/2022</v>
          </cell>
          <cell r="K207" t="str">
            <v>01/11/2022</v>
          </cell>
          <cell r="L207" t="str">
            <v>31/12/2022</v>
          </cell>
          <cell r="M207">
            <v>11</v>
          </cell>
          <cell r="N207" t="str">
            <v xml:space="preserve">Mantenimiento y actualizacion de licencias de Tibco Staffware Process Suite  </v>
          </cell>
          <cell r="O207" t="str">
            <v>Servicios</v>
          </cell>
          <cell r="P207" t="str">
            <v>Ordinaria</v>
          </cell>
          <cell r="Q207" t="str">
            <v>92.179,20</v>
          </cell>
          <cell r="R207" t="str">
            <v>111.536,83</v>
          </cell>
          <cell r="X207" t="str">
            <v>Procedimiento negociado sin publicidad</v>
          </cell>
          <cell r="Y207" t="str">
            <v>Tácita</v>
          </cell>
          <cell r="AB207" t="str">
            <v>C3600</v>
          </cell>
          <cell r="AE207" t="str">
            <v>C3656</v>
          </cell>
          <cell r="AG207" t="str">
            <v>Indice de precios</v>
          </cell>
          <cell r="AI207" t="str">
            <v>31/12/2018</v>
          </cell>
          <cell r="AK207" t="str">
            <v>Contratos LCSP</v>
          </cell>
        </row>
        <row r="208">
          <cell r="A208" t="str">
            <v>2012C36000083</v>
          </cell>
          <cell r="B208" t="str">
            <v>6</v>
          </cell>
          <cell r="E208" t="str">
            <v>C36  18001574</v>
          </cell>
          <cell r="F208" t="str">
            <v>B88018098</v>
          </cell>
          <cell r="G208" t="str">
            <v>INDRA SOLUCIONES TECNOLOGIAS DE LA INFORMACION, S.L</v>
          </cell>
          <cell r="H208" t="str">
            <v>29/06/2018</v>
          </cell>
          <cell r="I208" t="str">
            <v>30/06/2018</v>
          </cell>
          <cell r="J208" t="str">
            <v>01/10/2018</v>
          </cell>
          <cell r="K208" t="str">
            <v>30/06/2019</v>
          </cell>
          <cell r="L208" t="str">
            <v>30/09/2019</v>
          </cell>
          <cell r="M208">
            <v>11</v>
          </cell>
          <cell r="N208" t="str">
            <v>MANTENIMIENTO DEL HARDWARE Y SOFTWARE UTILIZADO POR EL SERVICIO ESCB-PKI PARA LA EMISIÓN Y GESTIÓN DE CERTIFICADOS</v>
          </cell>
          <cell r="O208" t="str">
            <v>Servicios</v>
          </cell>
          <cell r="P208" t="str">
            <v>Ordinaria</v>
          </cell>
          <cell r="Q208" t="str">
            <v>69.238,24</v>
          </cell>
          <cell r="R208" t="str">
            <v>83.778,27</v>
          </cell>
          <cell r="X208" t="str">
            <v>Procedimiento negociado sin publicidad</v>
          </cell>
          <cell r="Y208" t="str">
            <v>Tácita</v>
          </cell>
          <cell r="AB208" t="str">
            <v>C3600</v>
          </cell>
          <cell r="AE208" t="str">
            <v>C365A</v>
          </cell>
          <cell r="AK208" t="str">
            <v>Contratos LCSP</v>
          </cell>
        </row>
        <row r="209">
          <cell r="A209" t="str">
            <v>2012C36000098</v>
          </cell>
          <cell r="E209" t="str">
            <v>C36  12005209</v>
          </cell>
          <cell r="F209" t="str">
            <v>B81878878</v>
          </cell>
          <cell r="G209" t="str">
            <v>REFINITIV, S.L</v>
          </cell>
          <cell r="H209" t="str">
            <v>14/03/2012</v>
          </cell>
          <cell r="I209" t="str">
            <v>19/12/2012</v>
          </cell>
          <cell r="J209" t="str">
            <v>01/01/2013</v>
          </cell>
          <cell r="K209" t="str">
            <v>30/06/2015</v>
          </cell>
          <cell r="L209" t="str">
            <v>31/12/2015</v>
          </cell>
          <cell r="M209">
            <v>35</v>
          </cell>
          <cell r="N209" t="str">
            <v>Acuerdo EPCO terminales Thomson-Reuters</v>
          </cell>
          <cell r="O209" t="str">
            <v>Servicios</v>
          </cell>
          <cell r="P209" t="str">
            <v>Ordinaria</v>
          </cell>
          <cell r="Q209" t="str">
            <v>1.512.000,00</v>
          </cell>
          <cell r="R209" t="str">
            <v>1.829.520,00</v>
          </cell>
          <cell r="X209" t="str">
            <v>Procedimiento negociado sin publicidad</v>
          </cell>
          <cell r="Y209" t="str">
            <v>Tácita</v>
          </cell>
          <cell r="AB209" t="str">
            <v>C3600</v>
          </cell>
          <cell r="AE209" t="str">
            <v>C3656</v>
          </cell>
          <cell r="AK209" t="str">
            <v>Contratos LCSP</v>
          </cell>
        </row>
        <row r="210">
          <cell r="A210" t="str">
            <v>2012C36000100</v>
          </cell>
          <cell r="B210" t="str">
            <v>6</v>
          </cell>
          <cell r="E210" t="str">
            <v>C36  18003323</v>
          </cell>
          <cell r="F210" t="str">
            <v>BE413330856</v>
          </cell>
          <cell r="G210" t="str">
            <v>S.W.I.F.T. S.C</v>
          </cell>
          <cell r="H210" t="str">
            <v>22/11/2018</v>
          </cell>
          <cell r="I210" t="str">
            <v>30/11/2018</v>
          </cell>
          <cell r="J210" t="str">
            <v>01/01/2019</v>
          </cell>
          <cell r="K210" t="str">
            <v>30/11/2019</v>
          </cell>
          <cell r="L210" t="str">
            <v>31/12/2019</v>
          </cell>
          <cell r="M210">
            <v>11</v>
          </cell>
          <cell r="N210" t="str">
            <v>SERVICIO MYSTANDARS PARA T2S</v>
          </cell>
          <cell r="O210" t="str">
            <v>Servicios</v>
          </cell>
          <cell r="P210" t="str">
            <v>Ordinaria</v>
          </cell>
          <cell r="Q210" t="str">
            <v>2.500,00</v>
          </cell>
          <cell r="R210" t="str">
            <v>3.025,00</v>
          </cell>
          <cell r="X210" t="str">
            <v>Procedimiento negociado sin publicidad</v>
          </cell>
          <cell r="Y210" t="str">
            <v>Tácita</v>
          </cell>
          <cell r="AB210" t="str">
            <v>C3600</v>
          </cell>
          <cell r="AE210" t="str">
            <v>C36D4</v>
          </cell>
          <cell r="AF210" t="str">
            <v>26/08/2019</v>
          </cell>
          <cell r="AK210" t="str">
            <v>Contratos LCSP</v>
          </cell>
        </row>
        <row r="211">
          <cell r="A211" t="str">
            <v>2012C38000026</v>
          </cell>
          <cell r="B211" t="str">
            <v>5</v>
          </cell>
          <cell r="D211" t="str">
            <v>12/07670</v>
          </cell>
          <cell r="E211" t="str">
            <v>C38  17002225</v>
          </cell>
          <cell r="F211" t="str">
            <v>B28340842</v>
          </cell>
          <cell r="G211" t="str">
            <v>CENTROS DE ENSEÑANZA, S.L.</v>
          </cell>
          <cell r="H211" t="str">
            <v>09/05/2017</v>
          </cell>
          <cell r="I211" t="str">
            <v>31/05/2017</v>
          </cell>
          <cell r="J211" t="str">
            <v>01/09/2017</v>
          </cell>
          <cell r="K211" t="str">
            <v>31/05/2018</v>
          </cell>
          <cell r="L211" t="str">
            <v>31/08/2018</v>
          </cell>
          <cell r="M211">
            <v>11</v>
          </cell>
          <cell r="N211" t="str">
            <v xml:space="preserve">Contrato  para el programa de enseñanza del idioma frances para los empleados del Banco de España </v>
          </cell>
          <cell r="O211" t="str">
            <v>Servicios</v>
          </cell>
          <cell r="P211" t="str">
            <v>Ordinaria</v>
          </cell>
          <cell r="Q211" t="str">
            <v>26.100,00</v>
          </cell>
          <cell r="R211" t="str">
            <v>26.100,00</v>
          </cell>
          <cell r="X211" t="str">
            <v>Procedimiento negociado sin publicidad</v>
          </cell>
          <cell r="Y211" t="str">
            <v>Tácita</v>
          </cell>
          <cell r="AB211" t="str">
            <v>C3800</v>
          </cell>
          <cell r="AF211" t="str">
            <v>25/05/2018</v>
          </cell>
          <cell r="AG211" t="str">
            <v>Mutuo acuerdo</v>
          </cell>
          <cell r="AI211" t="str">
            <v>31/08/2018</v>
          </cell>
          <cell r="AK211" t="str">
            <v>Contratos LCSP</v>
          </cell>
        </row>
        <row r="212">
          <cell r="A212" t="str">
            <v>2012C38000028</v>
          </cell>
          <cell r="B212" t="str">
            <v>5</v>
          </cell>
          <cell r="E212" t="str">
            <v>C38  17002233</v>
          </cell>
          <cell r="F212" t="str">
            <v>B79020368</v>
          </cell>
          <cell r="G212" t="str">
            <v>TANDEM ESCUELA INTERNACIONAL, S.L</v>
          </cell>
          <cell r="H212" t="str">
            <v>07/06/2017</v>
          </cell>
          <cell r="I212" t="str">
            <v>30/06/2017</v>
          </cell>
          <cell r="J212" t="str">
            <v>01/10/2017</v>
          </cell>
          <cell r="K212" t="str">
            <v>30/06/2018</v>
          </cell>
          <cell r="L212" t="str">
            <v>30/09/2018</v>
          </cell>
          <cell r="M212">
            <v>11</v>
          </cell>
          <cell r="N212" t="str">
            <v>Organización, coordinación y ejecucción del programa de enseñanza del idioma alemán</v>
          </cell>
          <cell r="O212" t="str">
            <v>Servicios</v>
          </cell>
          <cell r="P212" t="str">
            <v>Ordinaria</v>
          </cell>
          <cell r="Q212" t="str">
            <v>37.500,00</v>
          </cell>
          <cell r="R212" t="str">
            <v>37.500,00</v>
          </cell>
          <cell r="X212" t="str">
            <v>Procedimiento negociado sin publicidad</v>
          </cell>
          <cell r="Y212" t="str">
            <v>Tácita</v>
          </cell>
          <cell r="AB212" t="str">
            <v>C3800</v>
          </cell>
          <cell r="AF212" t="str">
            <v>31/05/2018</v>
          </cell>
          <cell r="AK212" t="str">
            <v>Contratos LCSP</v>
          </cell>
        </row>
        <row r="213">
          <cell r="A213" t="str">
            <v>2012C38000030</v>
          </cell>
          <cell r="B213" t="str">
            <v>4</v>
          </cell>
          <cell r="D213" t="str">
            <v>12/11521</v>
          </cell>
          <cell r="F213" t="str">
            <v>A15003619</v>
          </cell>
          <cell r="G213" t="str">
            <v>AEGON SEGUROS, S.A</v>
          </cell>
          <cell r="H213" t="str">
            <v>30/06/2016</v>
          </cell>
          <cell r="I213" t="str">
            <v>31/08/2016</v>
          </cell>
          <cell r="J213" t="str">
            <v>01/01/2017</v>
          </cell>
          <cell r="K213" t="str">
            <v>31/08/2017</v>
          </cell>
          <cell r="L213" t="str">
            <v>31/12/2017</v>
          </cell>
          <cell r="M213">
            <v>11</v>
          </cell>
          <cell r="N213" t="str">
            <v>suscripcion de una poliza de seguro colectivo de vida de incapacidad permanente absoluta garante de los prestamos para la adquisicion de vivienda que el Banco de España concede a sus empleados conforme a los requisitos establecidos en su normativa interna. dicho importe era a cargo de los empleados.</v>
          </cell>
          <cell r="O213" t="str">
            <v>Servicios</v>
          </cell>
          <cell r="P213" t="str">
            <v>Ordinaria</v>
          </cell>
          <cell r="Q213" t="str">
            <v>274.966,11</v>
          </cell>
          <cell r="R213" t="str">
            <v>274.966,11</v>
          </cell>
          <cell r="X213" t="str">
            <v>Procedimiento negociado con publicidad</v>
          </cell>
          <cell r="Y213" t="str">
            <v>Tácita</v>
          </cell>
          <cell r="AB213" t="str">
            <v>C3800</v>
          </cell>
          <cell r="AF213" t="str">
            <v>05/07/2017</v>
          </cell>
          <cell r="AG213" t="str">
            <v>Indice de precios</v>
          </cell>
          <cell r="AI213" t="str">
            <v>31/12/2018</v>
          </cell>
          <cell r="AK213" t="str">
            <v>Contratos LCSP</v>
          </cell>
        </row>
        <row r="214">
          <cell r="A214" t="str">
            <v>2012C77000001</v>
          </cell>
          <cell r="B214" t="str">
            <v>1</v>
          </cell>
          <cell r="E214" t="str">
            <v>C77  13000100</v>
          </cell>
          <cell r="F214" t="str">
            <v>34783914W</v>
          </cell>
          <cell r="G214" t="str">
            <v>Mª DEL MAR GARCÍA PÉREZ</v>
          </cell>
          <cell r="H214" t="str">
            <v>08/03/2013</v>
          </cell>
          <cell r="I214" t="str">
            <v>08/03/2013</v>
          </cell>
          <cell r="J214" t="str">
            <v>02/04/2013</v>
          </cell>
          <cell r="K214" t="str">
            <v>02/03/2014</v>
          </cell>
          <cell r="L214" t="str">
            <v>01/04/2014</v>
          </cell>
          <cell r="M214">
            <v>12</v>
          </cell>
          <cell r="N214" t="str">
            <v xml:space="preserve">Prestacion de servicios de ecografias </v>
          </cell>
          <cell r="O214" t="str">
            <v>Servicios</v>
          </cell>
          <cell r="P214" t="str">
            <v>Ordinaria</v>
          </cell>
          <cell r="Q214" t="str">
            <v>10.000,00</v>
          </cell>
          <cell r="R214" t="str">
            <v>10.000,00</v>
          </cell>
          <cell r="X214" t="str">
            <v>Procedimiento negociado sin publicidad</v>
          </cell>
          <cell r="Y214" t="str">
            <v>Tácita</v>
          </cell>
          <cell r="AB214" t="str">
            <v>C7700</v>
          </cell>
          <cell r="AF214" t="str">
            <v>10/01/2014</v>
          </cell>
          <cell r="AG214" t="str">
            <v>Mutuo acuerdo</v>
          </cell>
          <cell r="AI214" t="str">
            <v>01/04/2018</v>
          </cell>
          <cell r="AK214" t="str">
            <v>Contratos LCSP</v>
          </cell>
        </row>
        <row r="215">
          <cell r="A215" t="str">
            <v>2012C77000002</v>
          </cell>
          <cell r="B215" t="str">
            <v>5</v>
          </cell>
          <cell r="E215" t="str">
            <v>C77  17000189</v>
          </cell>
          <cell r="F215" t="str">
            <v>B78961844</v>
          </cell>
          <cell r="G215" t="str">
            <v>CENTR.DE RADIOL.Y DIAGN.POR IMAGEN,S.L</v>
          </cell>
          <cell r="H215" t="str">
            <v>14/07/2017</v>
          </cell>
          <cell r="I215" t="str">
            <v>31/07/2017</v>
          </cell>
          <cell r="J215" t="str">
            <v>01/09/2017</v>
          </cell>
          <cell r="K215" t="str">
            <v>31/07/2018</v>
          </cell>
          <cell r="L215" t="str">
            <v>31/08/2018</v>
          </cell>
          <cell r="M215">
            <v>11</v>
          </cell>
          <cell r="N215" t="str">
            <v>Prestación del servicio de radiología que demande el Servicio de Prevención de Riesgos Laborales-Medicina del Trabajo.</v>
          </cell>
          <cell r="O215" t="str">
            <v>Servicios</v>
          </cell>
          <cell r="P215" t="str">
            <v>Ordinaria</v>
          </cell>
          <cell r="Q215" t="str">
            <v>6.000,00</v>
          </cell>
          <cell r="R215" t="str">
            <v>6.000,00</v>
          </cell>
          <cell r="X215" t="str">
            <v>Procedimiento negociado sin publicidad</v>
          </cell>
          <cell r="Y215" t="str">
            <v>Tácita</v>
          </cell>
          <cell r="AB215" t="str">
            <v>C7700</v>
          </cell>
          <cell r="AG215" t="str">
            <v>Mutuo acuerdo</v>
          </cell>
          <cell r="AI215" t="str">
            <v>31/08/2018</v>
          </cell>
          <cell r="AK215" t="str">
            <v>Contratos LCSP</v>
          </cell>
        </row>
        <row r="216">
          <cell r="A216" t="str">
            <v>2012C77000003</v>
          </cell>
          <cell r="B216" t="str">
            <v>4</v>
          </cell>
          <cell r="E216" t="str">
            <v>C77  16000248</v>
          </cell>
          <cell r="F216" t="str">
            <v>25919557Y</v>
          </cell>
          <cell r="G216" t="str">
            <v>CARMEN ACEITUNO DIESTRO</v>
          </cell>
          <cell r="H216" t="str">
            <v>21/10/2016</v>
          </cell>
          <cell r="I216" t="str">
            <v>28/10/2016</v>
          </cell>
          <cell r="J216" t="str">
            <v>28/11/2016</v>
          </cell>
          <cell r="K216" t="str">
            <v>28/10/2017</v>
          </cell>
          <cell r="L216" t="str">
            <v>27/11/2017</v>
          </cell>
          <cell r="M216">
            <v>12</v>
          </cell>
          <cell r="N216" t="str">
            <v xml:space="preserve">Prestacion de un servicio de ginecologia </v>
          </cell>
          <cell r="O216" t="str">
            <v>Servicios</v>
          </cell>
          <cell r="P216" t="str">
            <v>Ordinaria</v>
          </cell>
          <cell r="Q216" t="str">
            <v>20.480,00</v>
          </cell>
          <cell r="R216" t="str">
            <v>20.480,00</v>
          </cell>
          <cell r="X216" t="str">
            <v>Procedimiento negociado sin publicidad</v>
          </cell>
          <cell r="Y216" t="str">
            <v>Tácita</v>
          </cell>
          <cell r="AB216" t="str">
            <v>C7700</v>
          </cell>
          <cell r="AD216" t="str">
            <v>El incremento de gasto de 980 euros fue autorizado por el Jefe de la División de Contratación y Compras el 28/06/2016.</v>
          </cell>
          <cell r="AF216" t="str">
            <v>10/10/2017</v>
          </cell>
          <cell r="AG216" t="str">
            <v>Mutuo acuerdo</v>
          </cell>
          <cell r="AI216" t="str">
            <v>28/11/2018</v>
          </cell>
          <cell r="AK216" t="str">
            <v>Contratos LCSP</v>
          </cell>
        </row>
        <row r="217">
          <cell r="A217" t="str">
            <v>2012C77000004</v>
          </cell>
          <cell r="B217" t="str">
            <v>6</v>
          </cell>
          <cell r="D217" t="str">
            <v>12/13456</v>
          </cell>
          <cell r="E217" t="str">
            <v>C77  18000162</v>
          </cell>
          <cell r="F217" t="str">
            <v>B82708546</v>
          </cell>
          <cell r="G217" t="str">
            <v>CENTRO OFTALMOLÓGICO AVER, S.L.</v>
          </cell>
          <cell r="H217" t="str">
            <v>28/09/2018</v>
          </cell>
          <cell r="I217" t="str">
            <v>30/11/2018</v>
          </cell>
          <cell r="J217" t="str">
            <v>01/01/2019</v>
          </cell>
          <cell r="K217" t="str">
            <v>30/05/2019</v>
          </cell>
          <cell r="L217" t="str">
            <v>30/06/2019</v>
          </cell>
          <cell r="M217">
            <v>5</v>
          </cell>
          <cell r="N217" t="str">
            <v>Prestacion de la asistencia oftamologica</v>
          </cell>
          <cell r="O217" t="str">
            <v>Servicios</v>
          </cell>
          <cell r="P217" t="str">
            <v>Ordinaria</v>
          </cell>
          <cell r="Q217" t="str">
            <v>22.500,00</v>
          </cell>
          <cell r="R217" t="str">
            <v>22.500,00</v>
          </cell>
          <cell r="X217" t="str">
            <v>Procedimiento negociado sin publicidad</v>
          </cell>
          <cell r="Y217" t="str">
            <v>Tácita</v>
          </cell>
          <cell r="AB217" t="str">
            <v>C7700</v>
          </cell>
          <cell r="AD217" t="str">
            <v>Prórroga autorizada por la Comisión Ejecutiva por superar los seis años de vigencia y por una duración máxima de seis meses.</v>
          </cell>
          <cell r="AF217" t="str">
            <v>30/05/2019</v>
          </cell>
          <cell r="AG217" t="str">
            <v>Mutuo acuerdo</v>
          </cell>
          <cell r="AI217" t="str">
            <v>30/06/2019</v>
          </cell>
          <cell r="AK217" t="str">
            <v>Contratos LCSP</v>
          </cell>
        </row>
        <row r="218">
          <cell r="A218" t="str">
            <v>2012S22000001</v>
          </cell>
          <cell r="B218" t="str">
            <v>6</v>
          </cell>
          <cell r="E218" t="str">
            <v>S220017000558</v>
          </cell>
          <cell r="F218" t="str">
            <v>B15490550</v>
          </cell>
          <cell r="G218" t="str">
            <v>LIMPIEZAS BLANCOMAR S.L.</v>
          </cell>
          <cell r="H218" t="str">
            <v>20/10/2017</v>
          </cell>
          <cell r="I218" t="str">
            <v>01/01/2018</v>
          </cell>
          <cell r="J218" t="str">
            <v>01/01/2018</v>
          </cell>
          <cell r="L218" t="str">
            <v>31/03/2018</v>
          </cell>
          <cell r="M218">
            <v>2</v>
          </cell>
          <cell r="N218" t="str">
            <v>A CORUÑA - TRABAJOS DE LIMPIEZA DEL EDIFICIO DE LA SUCURSAL</v>
          </cell>
          <cell r="O218" t="str">
            <v>Servicios</v>
          </cell>
          <cell r="P218" t="str">
            <v>Ordinaria</v>
          </cell>
          <cell r="Q218" t="str">
            <v>9.457,20</v>
          </cell>
          <cell r="R218" t="str">
            <v>11.443,21</v>
          </cell>
          <cell r="T218" t="str">
            <v>1,10</v>
          </cell>
          <cell r="U218" t="str">
            <v>11.569,09</v>
          </cell>
          <cell r="X218" t="str">
            <v>Procedimiento negociado sin publicidad</v>
          </cell>
          <cell r="Y218" t="str">
            <v>Tácita</v>
          </cell>
          <cell r="AB218" t="str">
            <v>S2200</v>
          </cell>
          <cell r="AD218" t="str">
            <v>Prórroga forzosa de tres meses autorizada por el director de la sucursal de A Coruña.
Mediante carta remitida el 13 de febrero de 2018 se acepta el incremento de IPC propuesto del 1,1% para esta prórroga forzosa.</v>
          </cell>
          <cell r="AF218" t="str">
            <v>17/07/2017</v>
          </cell>
          <cell r="AK218" t="str">
            <v>Contratos LCSP</v>
          </cell>
        </row>
        <row r="219">
          <cell r="A219" t="str">
            <v>2012S36000001</v>
          </cell>
          <cell r="B219" t="str">
            <v>4</v>
          </cell>
          <cell r="E219" t="str">
            <v>S360016000868</v>
          </cell>
          <cell r="F219" t="str">
            <v>B35767656</v>
          </cell>
          <cell r="G219" t="str">
            <v>LA CASA DE LAS CAJAS FUERTES S.L.U</v>
          </cell>
          <cell r="H219" t="str">
            <v>07/11/2016</v>
          </cell>
          <cell r="I219" t="str">
            <v>07/11/2016</v>
          </cell>
          <cell r="J219" t="str">
            <v>01/01/2017</v>
          </cell>
          <cell r="K219" t="str">
            <v>01/09/2017</v>
          </cell>
          <cell r="L219" t="str">
            <v>31/12/2017</v>
          </cell>
          <cell r="M219">
            <v>11</v>
          </cell>
          <cell r="N219" t="str">
            <v>Mantenimiento preventivo y correctivo de las puertas acorazadas de la sucursal. Periodo año 2017</v>
          </cell>
          <cell r="O219" t="str">
            <v>Servicios</v>
          </cell>
          <cell r="P219" t="str">
            <v>Ordinaria</v>
          </cell>
          <cell r="Q219" t="str">
            <v>895,60</v>
          </cell>
          <cell r="R219" t="str">
            <v>958,29</v>
          </cell>
          <cell r="U219" t="str">
            <v>958,29</v>
          </cell>
          <cell r="X219" t="str">
            <v>Procedimiento negociado sin publicidad</v>
          </cell>
          <cell r="Y219" t="str">
            <v>Tácita</v>
          </cell>
          <cell r="AB219" t="str">
            <v>S3600</v>
          </cell>
          <cell r="AK219" t="str">
            <v>Contratos LCSP</v>
          </cell>
        </row>
        <row r="220">
          <cell r="A220" t="str">
            <v>2012S67000001</v>
          </cell>
          <cell r="B220" t="str">
            <v>5</v>
          </cell>
          <cell r="E220" t="str">
            <v>S670016000654</v>
          </cell>
          <cell r="F220" t="str">
            <v>B61579348</v>
          </cell>
          <cell r="G220" t="str">
            <v>MANUSA DOOR SYSTEMS, S.L.</v>
          </cell>
          <cell r="H220" t="str">
            <v>21/11/2016</v>
          </cell>
          <cell r="I220" t="str">
            <v>22/11/2016</v>
          </cell>
          <cell r="J220" t="str">
            <v>01/01/2017</v>
          </cell>
          <cell r="K220" t="str">
            <v>29/11/2017</v>
          </cell>
          <cell r="L220" t="str">
            <v>31/12/2017</v>
          </cell>
          <cell r="M220">
            <v>11</v>
          </cell>
          <cell r="N220" t="str">
            <v>Mantenimiento puertas automáticas de entrada al Patio de Operaciones</v>
          </cell>
          <cell r="O220" t="str">
            <v>Servicios</v>
          </cell>
          <cell r="P220" t="str">
            <v>Ordinaria</v>
          </cell>
          <cell r="Q220" t="str">
            <v>834,30</v>
          </cell>
          <cell r="R220" t="str">
            <v>1.009,50</v>
          </cell>
          <cell r="U220" t="str">
            <v>1.009,50</v>
          </cell>
          <cell r="X220" t="str">
            <v>Procedimiento negociado sin publicidad</v>
          </cell>
          <cell r="Y220" t="str">
            <v>Tácita</v>
          </cell>
          <cell r="AB220" t="str">
            <v>S6700</v>
          </cell>
          <cell r="AI220" t="str">
            <v>31/12/2018</v>
          </cell>
          <cell r="AK220" t="str">
            <v>Contratos LCSP</v>
          </cell>
        </row>
        <row r="221">
          <cell r="A221" t="str">
            <v>2012S67000003</v>
          </cell>
          <cell r="B221" t="str">
            <v>5</v>
          </cell>
          <cell r="E221" t="str">
            <v>S670018000116</v>
          </cell>
          <cell r="F221" t="str">
            <v>B47526561</v>
          </cell>
          <cell r="G221" t="str">
            <v>VEGARSA 2001, S.L.</v>
          </cell>
          <cell r="H221" t="str">
            <v>10/11/2017</v>
          </cell>
          <cell r="I221" t="str">
            <v>10/11/2017</v>
          </cell>
          <cell r="J221" t="str">
            <v>01/01/2018</v>
          </cell>
          <cell r="K221" t="str">
            <v>01/12/2018</v>
          </cell>
          <cell r="L221" t="str">
            <v>31/12/2018</v>
          </cell>
          <cell r="M221">
            <v>11</v>
          </cell>
          <cell r="N221" t="str">
            <v>CARGA Y DESCARGA DE CAMIONES DE REMESAS Y MOVIMIENTO DE FONDOS DENTRO DE LA SUCURSAL</v>
          </cell>
          <cell r="O221" t="str">
            <v>Servicios</v>
          </cell>
          <cell r="P221" t="str">
            <v>Ordinaria</v>
          </cell>
          <cell r="Q221" t="str">
            <v>6.623,06</v>
          </cell>
          <cell r="R221" t="str">
            <v>8.013,90</v>
          </cell>
          <cell r="U221" t="str">
            <v>8.013,90</v>
          </cell>
          <cell r="X221" t="str">
            <v>Procedimiento negociado sin publicidad</v>
          </cell>
          <cell r="Y221" t="str">
            <v>Tácita</v>
          </cell>
          <cell r="AB221" t="str">
            <v>S6700</v>
          </cell>
          <cell r="AK221" t="str">
            <v>Contratos LCSP</v>
          </cell>
        </row>
        <row r="222">
          <cell r="A222" t="str">
            <v>2013C12000006</v>
          </cell>
          <cell r="E222" t="str">
            <v>C12  13000371</v>
          </cell>
          <cell r="F222" t="str">
            <v>B83634196</v>
          </cell>
          <cell r="G222" t="str">
            <v>NITTEI, AUTOMATIZACION Y FORMACIóN, S.L</v>
          </cell>
          <cell r="H222" t="str">
            <v>09/07/2013</v>
          </cell>
          <cell r="I222" t="str">
            <v>16/07/2013</v>
          </cell>
          <cell r="J222" t="str">
            <v>16/07/2013</v>
          </cell>
          <cell r="M222">
            <v>-24150</v>
          </cell>
          <cell r="N222" t="str">
            <v>MODIFICACIÓN DEL SISTEMA DE ETIQUETADO DE BOLSAS EN EL SITEMA DE PESAJE DINÁMICO DE LAS MÁQUINAS NITTEI_JN (SERIES 6, 7 Y 8) INSTALADAS EN BANCO DE ESPAÑA DE MADRID Y SUCURSALES.</v>
          </cell>
          <cell r="O222" t="str">
            <v>Suministros</v>
          </cell>
          <cell r="P222" t="str">
            <v>Ordinaria</v>
          </cell>
          <cell r="Q222" t="str">
            <v>14.170,00</v>
          </cell>
          <cell r="R222" t="str">
            <v>17.145,70</v>
          </cell>
          <cell r="S222" t="str">
            <v>0,00</v>
          </cell>
          <cell r="W222" t="str">
            <v>0,00</v>
          </cell>
          <cell r="X222" t="str">
            <v>Procedimiento negociado sin publicidad</v>
          </cell>
          <cell r="AB222" t="str">
            <v>C1200</v>
          </cell>
          <cell r="AK222" t="str">
            <v>Contratos LCSP</v>
          </cell>
        </row>
        <row r="223">
          <cell r="A223" t="str">
            <v>2013C33D00007</v>
          </cell>
          <cell r="D223" t="str">
            <v>13/05203</v>
          </cell>
          <cell r="E223" t="str">
            <v>C33  13012280</v>
          </cell>
          <cell r="F223" t="str">
            <v>a28233922</v>
          </cell>
          <cell r="G223" t="str">
            <v>VEOLIA SERVICIOS LECAM, S.A.U.</v>
          </cell>
          <cell r="H223" t="str">
            <v>18/06/2013</v>
          </cell>
          <cell r="I223" t="str">
            <v>18/06/2013</v>
          </cell>
          <cell r="J223" t="str">
            <v>18/06/2013</v>
          </cell>
          <cell r="M223">
            <v>-24149</v>
          </cell>
          <cell r="N223" t="str">
            <v>Sustitución bloques de alumbrado de emergencia en parking del edificio de Alcalá, 522.</v>
          </cell>
          <cell r="O223" t="str">
            <v>Obras</v>
          </cell>
          <cell r="P223" t="str">
            <v>Ordinaria</v>
          </cell>
          <cell r="Q223" t="str">
            <v>36.008,63</v>
          </cell>
          <cell r="R223" t="str">
            <v>43.570,44</v>
          </cell>
          <cell r="X223" t="str">
            <v>Procedimiento negociado sin publicidad</v>
          </cell>
          <cell r="AB223" t="str">
            <v>C33D0</v>
          </cell>
          <cell r="AE223" t="str">
            <v>C33B2</v>
          </cell>
          <cell r="AK223" t="str">
            <v>Contratos LCSP</v>
          </cell>
        </row>
        <row r="224">
          <cell r="A224" t="str">
            <v>2013C33D00012</v>
          </cell>
          <cell r="D224" t="str">
            <v>13/08470</v>
          </cell>
          <cell r="E224" t="str">
            <v>C33  13016679</v>
          </cell>
          <cell r="F224" t="str">
            <v>A78942851</v>
          </cell>
          <cell r="G224" t="str">
            <v>KRYMSON, S.A</v>
          </cell>
          <cell r="H224" t="str">
            <v>02/08/2013</v>
          </cell>
          <cell r="I224" t="str">
            <v>02/08/2013</v>
          </cell>
          <cell r="J224" t="str">
            <v>02/08/2013</v>
          </cell>
          <cell r="M224">
            <v>-24151</v>
          </cell>
          <cell r="N224" t="str">
            <v>Renovación del pavimento de las denominadas "basílicas" del edificio Tradicional de Cibeles.</v>
          </cell>
          <cell r="O224" t="str">
            <v>Obras</v>
          </cell>
          <cell r="P224" t="str">
            <v>Ordinaria</v>
          </cell>
          <cell r="Q224" t="str">
            <v>30.096,00</v>
          </cell>
          <cell r="R224" t="str">
            <v>36.416,16</v>
          </cell>
          <cell r="S224" t="str">
            <v>0,00</v>
          </cell>
          <cell r="W224" t="str">
            <v>0,00</v>
          </cell>
          <cell r="X224" t="str">
            <v>Procedimiento negociado sin publicidad</v>
          </cell>
          <cell r="AA224" t="str">
            <v>27/01/2015</v>
          </cell>
          <cell r="AB224" t="str">
            <v>C33D0</v>
          </cell>
          <cell r="AC224" t="str">
            <v>ex.00.001.754</v>
          </cell>
          <cell r="AE224" t="str">
            <v>C33B3</v>
          </cell>
          <cell r="AK224" t="str">
            <v>Contratos LCSP</v>
          </cell>
        </row>
        <row r="225">
          <cell r="A225" t="str">
            <v>2013C33D00013</v>
          </cell>
          <cell r="D225" t="str">
            <v>13/08835</v>
          </cell>
          <cell r="E225" t="str">
            <v>C33  12021514</v>
          </cell>
          <cell r="F225" t="str">
            <v>02632931Y</v>
          </cell>
          <cell r="G225" t="str">
            <v>ELENA DE LAS MORAS HERVELLA</v>
          </cell>
          <cell r="H225" t="str">
            <v>23/08/2013</v>
          </cell>
          <cell r="I225" t="str">
            <v>13/09/2013</v>
          </cell>
          <cell r="J225" t="str">
            <v>13/09/2013</v>
          </cell>
          <cell r="M225">
            <v>-24152</v>
          </cell>
          <cell r="N225" t="str">
            <v>Contratación dirección facultativa y coordinación seguridad y salud de reforma despachos D-66 a D-81 de planta ppal. de edificio Tradicional de Cibeles.</v>
          </cell>
          <cell r="O225" t="str">
            <v>Obras</v>
          </cell>
          <cell r="P225" t="str">
            <v>Ordinaria</v>
          </cell>
          <cell r="Q225" t="str">
            <v>31.300,00</v>
          </cell>
          <cell r="R225" t="str">
            <v>37.873,00</v>
          </cell>
          <cell r="S225" t="str">
            <v>0,00</v>
          </cell>
          <cell r="W225" t="str">
            <v>0,00</v>
          </cell>
          <cell r="X225" t="str">
            <v>Procedimiento negociado sin publicidad</v>
          </cell>
          <cell r="AB225" t="str">
            <v>C33D0</v>
          </cell>
          <cell r="AC225" t="str">
            <v>ex.00.001.743</v>
          </cell>
          <cell r="AE225" t="str">
            <v>C33B2</v>
          </cell>
          <cell r="AK225" t="str">
            <v>Contratos LCSP</v>
          </cell>
        </row>
        <row r="226">
          <cell r="A226" t="str">
            <v>2013C33D00014</v>
          </cell>
          <cell r="D226" t="str">
            <v>13/09198</v>
          </cell>
          <cell r="E226" t="str">
            <v>C33  13017834</v>
          </cell>
          <cell r="F226" t="str">
            <v>B82929951</v>
          </cell>
          <cell r="G226" t="str">
            <v>TECHCO SEGURIDAD, S.L</v>
          </cell>
          <cell r="H226" t="str">
            <v>11/09/2013</v>
          </cell>
          <cell r="I226" t="str">
            <v>11/09/2013</v>
          </cell>
          <cell r="J226" t="str">
            <v>11/09/2013</v>
          </cell>
          <cell r="M226">
            <v>-24152</v>
          </cell>
          <cell r="N226" t="str">
            <v>Suministro y migración del equipamiento informático y de actualización del sistema de seguridad de las sucursales</v>
          </cell>
          <cell r="O226" t="str">
            <v>Suministros</v>
          </cell>
          <cell r="P226" t="str">
            <v>Ordinaria</v>
          </cell>
          <cell r="Q226" t="str">
            <v>31.230,83</v>
          </cell>
          <cell r="R226" t="str">
            <v>37.789,31</v>
          </cell>
          <cell r="S226" t="str">
            <v>0,00</v>
          </cell>
          <cell r="W226" t="str">
            <v>0,00</v>
          </cell>
          <cell r="X226" t="str">
            <v>Procedimiento negociado sin publicidad</v>
          </cell>
          <cell r="AA226" t="str">
            <v>16/03/2015</v>
          </cell>
          <cell r="AB226" t="str">
            <v>C33D0</v>
          </cell>
          <cell r="AK226" t="str">
            <v>Contratos LCSP</v>
          </cell>
        </row>
        <row r="227">
          <cell r="A227" t="str">
            <v>2013C33D00017</v>
          </cell>
          <cell r="D227" t="str">
            <v>13/10817</v>
          </cell>
          <cell r="E227" t="str">
            <v>C33  12024104</v>
          </cell>
          <cell r="F227" t="str">
            <v>B82133182</v>
          </cell>
          <cell r="G227" t="str">
            <v>MECANO INGENIERIA ARQUITECTURA, S.L</v>
          </cell>
          <cell r="H227" t="str">
            <v>04/10/2013</v>
          </cell>
          <cell r="I227" t="str">
            <v>04/10/2013</v>
          </cell>
          <cell r="J227" t="str">
            <v>04/10/2013</v>
          </cell>
          <cell r="M227">
            <v>-24153</v>
          </cell>
          <cell r="N227" t="str">
            <v>Dirección de obra y coordinación de seguridad y salud para la reforma de la red de distribución de tuberías de agua sanitaria, en el edificio del  Banco de España sito en la C/ Alcalá, 522, Madrid.</v>
          </cell>
          <cell r="O227" t="str">
            <v>Servicios</v>
          </cell>
          <cell r="P227" t="str">
            <v>Ordinaria</v>
          </cell>
          <cell r="Q227" t="str">
            <v>25.985,00</v>
          </cell>
          <cell r="R227" t="str">
            <v>31.441,85</v>
          </cell>
          <cell r="S227" t="str">
            <v>0,00</v>
          </cell>
          <cell r="W227" t="str">
            <v>0,00</v>
          </cell>
          <cell r="X227" t="str">
            <v>Procedimiento negociado sin publicidad</v>
          </cell>
          <cell r="AA227" t="str">
            <v>10/09/2015</v>
          </cell>
          <cell r="AB227" t="str">
            <v>C33D0</v>
          </cell>
          <cell r="AC227" t="str">
            <v>A522</v>
          </cell>
          <cell r="AK227" t="str">
            <v>Contratos LCSP</v>
          </cell>
        </row>
        <row r="228">
          <cell r="A228" t="str">
            <v>2013C33D00020</v>
          </cell>
          <cell r="D228" t="str">
            <v>13/09746</v>
          </cell>
          <cell r="E228" t="str">
            <v>C33  13021562</v>
          </cell>
          <cell r="F228" t="str">
            <v>A28988012</v>
          </cell>
          <cell r="G228" t="str">
            <v>MONTAJES ELÉCTRICOS HERMANOS MERINO, S.A.</v>
          </cell>
          <cell r="H228" t="str">
            <v>14/10/2013</v>
          </cell>
          <cell r="I228" t="str">
            <v>14/10/2013</v>
          </cell>
          <cell r="J228" t="str">
            <v>14/10/2013</v>
          </cell>
          <cell r="M228">
            <v>-24153</v>
          </cell>
          <cell r="N228" t="str">
            <v>Sustitución de los estabilizadores de tensión para las máquinas clasificadoras del Departamento de Emisión y Caja existentes en el edificio de la calle Alcalá, 522 (Madrid).</v>
          </cell>
          <cell r="O228" t="str">
            <v>Obras</v>
          </cell>
          <cell r="P228" t="str">
            <v>Ordinaria</v>
          </cell>
          <cell r="Q228" t="str">
            <v>34.502,98</v>
          </cell>
          <cell r="R228" t="str">
            <v>41.748,61</v>
          </cell>
          <cell r="X228" t="str">
            <v>Procedimiento negociado sin publicidad</v>
          </cell>
          <cell r="AB228" t="str">
            <v>C33D0</v>
          </cell>
          <cell r="AC228" t="str">
            <v>A522</v>
          </cell>
          <cell r="AK228" t="str">
            <v>Contratos LCSP</v>
          </cell>
        </row>
        <row r="229">
          <cell r="A229" t="str">
            <v>2013C33D00021</v>
          </cell>
          <cell r="D229" t="str">
            <v>13/11586</v>
          </cell>
          <cell r="E229" t="str">
            <v>S610004001050</v>
          </cell>
          <cell r="F229" t="str">
            <v>42045293M</v>
          </cell>
          <cell r="G229" t="str">
            <v>FELIX F PERERA PEREZ</v>
          </cell>
          <cell r="H229" t="str">
            <v>28/10/2013</v>
          </cell>
          <cell r="I229" t="str">
            <v>28/10/2013</v>
          </cell>
          <cell r="J229" t="str">
            <v>28/10/2013</v>
          </cell>
          <cell r="M229">
            <v>-24153</v>
          </cell>
          <cell r="N229" t="str">
            <v>Tenerife.-Ampliación garaje de remesas.Contratación redacción del proyecto, del estudio de seguridad y salud, de la dirección y la coordinación de seguridad y salud de los trabajos indicados.</v>
          </cell>
          <cell r="O229" t="str">
            <v>Servicios</v>
          </cell>
          <cell r="P229" t="str">
            <v>Ordinaria</v>
          </cell>
          <cell r="Q229" t="str">
            <v>15.203,42</v>
          </cell>
          <cell r="R229" t="str">
            <v>16.267,66</v>
          </cell>
          <cell r="X229" t="str">
            <v>Procedimiento negociado sin publicidad</v>
          </cell>
          <cell r="AB229" t="str">
            <v>C33D0</v>
          </cell>
          <cell r="AC229" t="str">
            <v>ex.60.01.102</v>
          </cell>
          <cell r="AE229" t="str">
            <v>C33B3</v>
          </cell>
          <cell r="AK229" t="str">
            <v>Contratos LCSP</v>
          </cell>
        </row>
        <row r="230">
          <cell r="A230" t="str">
            <v>2013C33D00022</v>
          </cell>
          <cell r="D230" t="str">
            <v>13/12070</v>
          </cell>
          <cell r="E230" t="str">
            <v>C33  11016358</v>
          </cell>
          <cell r="F230" t="str">
            <v>B17960188</v>
          </cell>
          <cell r="G230" t="str">
            <v>EDETCO TECNICS S,L,P,</v>
          </cell>
          <cell r="H230" t="str">
            <v>04/11/2013</v>
          </cell>
          <cell r="I230" t="str">
            <v>04/11/2013</v>
          </cell>
          <cell r="J230" t="str">
            <v>04/11/2013</v>
          </cell>
          <cell r="M230">
            <v>-24154</v>
          </cell>
          <cell r="N230" t="str">
            <v>Actualización de proyecto, tramitación de licencias, dirección de obra y coordinación de seguridad y salud para la rehabilitación de la carpintería de madera exterior en el castillo de la residencia de empleados de Roda de Bará, Tarragona.</v>
          </cell>
          <cell r="O230" t="str">
            <v>Servicios</v>
          </cell>
          <cell r="P230" t="str">
            <v>Ordinaria</v>
          </cell>
          <cell r="Q230" t="str">
            <v>16.200,00</v>
          </cell>
          <cell r="R230" t="str">
            <v>19.602,00</v>
          </cell>
          <cell r="S230" t="str">
            <v>0,00</v>
          </cell>
          <cell r="W230" t="str">
            <v>0,00</v>
          </cell>
          <cell r="X230" t="str">
            <v>Procedimiento negociado sin publicidad</v>
          </cell>
          <cell r="AA230" t="str">
            <v>11/06/2015</v>
          </cell>
          <cell r="AB230" t="str">
            <v>C33D0</v>
          </cell>
          <cell r="AC230" t="str">
            <v>RR</v>
          </cell>
          <cell r="AK230" t="str">
            <v>Contratos LCSP</v>
          </cell>
        </row>
        <row r="231">
          <cell r="A231" t="str">
            <v>2013C33D00025</v>
          </cell>
          <cell r="D231" t="str">
            <v>13/12891</v>
          </cell>
          <cell r="E231" t="str">
            <v>C33  13026082</v>
          </cell>
          <cell r="F231" t="str">
            <v>A08008450</v>
          </cell>
          <cell r="G231" t="str">
            <v>SCHNEIDER ELECTRIC ESPAñA, S.A</v>
          </cell>
          <cell r="H231" t="str">
            <v>04/12/2013</v>
          </cell>
          <cell r="I231" t="str">
            <v>04/12/2013</v>
          </cell>
          <cell r="J231" t="str">
            <v>04/12/2013</v>
          </cell>
          <cell r="M231">
            <v>-24155</v>
          </cell>
          <cell r="N231" t="str">
            <v>Trabajos de sustitución parcial y mejora de cabinas de media tensión de cogeneración, en Alcalá 522.</v>
          </cell>
          <cell r="O231" t="str">
            <v>Obras</v>
          </cell>
          <cell r="P231" t="str">
            <v>Ordinaria</v>
          </cell>
          <cell r="Q231" t="str">
            <v>31.200,00</v>
          </cell>
          <cell r="R231" t="str">
            <v>37.752,00</v>
          </cell>
          <cell r="X231" t="str">
            <v>Procedimiento negociado sin publicidad</v>
          </cell>
          <cell r="AB231" t="str">
            <v>C33D0</v>
          </cell>
          <cell r="AC231" t="str">
            <v>A522</v>
          </cell>
          <cell r="AK231" t="str">
            <v>Contratos LCSP</v>
          </cell>
        </row>
        <row r="232">
          <cell r="A232" t="str">
            <v>2013C33D00026</v>
          </cell>
          <cell r="D232" t="str">
            <v>13/13459</v>
          </cell>
          <cell r="E232" t="str">
            <v>C33  13009179</v>
          </cell>
          <cell r="F232" t="str">
            <v>B86563079</v>
          </cell>
          <cell r="G232" t="str">
            <v>MECANO CONSULTING INGENIERIA ARQUITECTURA S.L.</v>
          </cell>
          <cell r="H232" t="str">
            <v>11/12/2013</v>
          </cell>
          <cell r="I232" t="str">
            <v>11/12/2013</v>
          </cell>
          <cell r="J232" t="str">
            <v>11/12/2013</v>
          </cell>
          <cell r="M232">
            <v>-24155</v>
          </cell>
          <cell r="N232" t="str">
            <v>Dirección obra y coordinación seguridad y salud para trabajos de reforma del alumbrado exterior en la residencia de Cercedilla.</v>
          </cell>
          <cell r="O232" t="str">
            <v>Servicios</v>
          </cell>
          <cell r="P232" t="str">
            <v>Ordinaria</v>
          </cell>
          <cell r="Q232" t="str">
            <v>16.100,00</v>
          </cell>
          <cell r="R232" t="str">
            <v>19.481,00</v>
          </cell>
          <cell r="S232" t="str">
            <v>0,00</v>
          </cell>
          <cell r="W232" t="str">
            <v>0,00</v>
          </cell>
          <cell r="X232" t="str">
            <v>Procedimiento negociado sin publicidad</v>
          </cell>
          <cell r="AA232" t="str">
            <v>27/07/2015</v>
          </cell>
          <cell r="AB232" t="str">
            <v>C33D0</v>
          </cell>
          <cell r="AE232" t="str">
            <v>C33B2</v>
          </cell>
          <cell r="AK232" t="str">
            <v>Contratos LCSP</v>
          </cell>
        </row>
        <row r="233">
          <cell r="A233" t="str">
            <v>2013C33D00027</v>
          </cell>
          <cell r="D233" t="str">
            <v>13/10767</v>
          </cell>
          <cell r="E233" t="str">
            <v>C33  12003637</v>
          </cell>
          <cell r="F233" t="str">
            <v>B82641549</v>
          </cell>
          <cell r="G233" t="str">
            <v>VIRAI ARQUITECTOS, S.L</v>
          </cell>
          <cell r="H233" t="str">
            <v>10/12/2013</v>
          </cell>
          <cell r="I233" t="str">
            <v>10/12/2013</v>
          </cell>
          <cell r="J233" t="str">
            <v>10/12/2013</v>
          </cell>
          <cell r="M233">
            <v>-24155</v>
          </cell>
          <cell r="N233" t="str">
            <v>Direccion facultativa y coordinacion de seguridad y salud de los trabajos de urbanizacion del patio interior del complejo de Cibeles en Alcala, 48 de Madrid</v>
          </cell>
          <cell r="O233" t="str">
            <v>Servicios</v>
          </cell>
          <cell r="P233" t="str">
            <v>Ordinaria</v>
          </cell>
          <cell r="Q233" t="str">
            <v>45.000,00</v>
          </cell>
          <cell r="R233" t="str">
            <v>54.450,00</v>
          </cell>
          <cell r="X233" t="str">
            <v>Procedimiento negociado sin publicidad</v>
          </cell>
          <cell r="AB233" t="str">
            <v>C33D0</v>
          </cell>
          <cell r="AK233" t="str">
            <v>Contratos LCSP</v>
          </cell>
        </row>
        <row r="234">
          <cell r="A234" t="str">
            <v>2013C33D00028</v>
          </cell>
          <cell r="D234" t="str">
            <v>13/13813</v>
          </cell>
          <cell r="E234" t="str">
            <v>C33  13027304</v>
          </cell>
          <cell r="F234" t="str">
            <v>B15044357</v>
          </cell>
          <cell r="G234" t="str">
            <v>APPLUS NORCONTROL S.L.U</v>
          </cell>
          <cell r="H234" t="str">
            <v>16/12/2013</v>
          </cell>
          <cell r="I234" t="str">
            <v>16/12/2013</v>
          </cell>
          <cell r="J234" t="str">
            <v>16/12/2013</v>
          </cell>
          <cell r="M234">
            <v>-24155</v>
          </cell>
          <cell r="N234" t="str">
            <v>Servicios de auditoría para gestión y seguimiento del plan transición del cambio adjudicatario del Sº mantenimeinto integral de alcalá, 48</v>
          </cell>
          <cell r="O234" t="str">
            <v>Servicios</v>
          </cell>
          <cell r="P234" t="str">
            <v>Ordinaria</v>
          </cell>
          <cell r="Q234" t="str">
            <v>13.800,00</v>
          </cell>
          <cell r="R234" t="str">
            <v>16.698,00</v>
          </cell>
          <cell r="S234" t="str">
            <v>0,00</v>
          </cell>
          <cell r="W234" t="str">
            <v>0,00</v>
          </cell>
          <cell r="X234" t="str">
            <v>Procedimiento negociado sin publicidad</v>
          </cell>
          <cell r="AA234" t="str">
            <v>17/10/2014</v>
          </cell>
          <cell r="AB234" t="str">
            <v>C33D0</v>
          </cell>
          <cell r="AK234" t="str">
            <v>Contratos LCSP</v>
          </cell>
        </row>
        <row r="235">
          <cell r="A235" t="str">
            <v>2013C33D00029</v>
          </cell>
          <cell r="D235" t="str">
            <v>13/09046</v>
          </cell>
          <cell r="E235" t="str">
            <v>C33  10017407</v>
          </cell>
          <cell r="F235" t="str">
            <v>B84465327</v>
          </cell>
          <cell r="G235" t="str">
            <v>INERCO SECURITY, S.L</v>
          </cell>
          <cell r="H235" t="str">
            <v>16/12/2013</v>
          </cell>
          <cell r="I235" t="str">
            <v>16/12/2013</v>
          </cell>
          <cell r="J235" t="str">
            <v>16/12/2013</v>
          </cell>
          <cell r="M235">
            <v>-24155</v>
          </cell>
          <cell r="N235" t="str">
            <v>Direccion de obra y coordinacion de seguridad y salud de los trabajos de renovacion del sistema de control de accesos e intrusión en el edificio del BE en ¡Alcala 522</v>
          </cell>
          <cell r="O235" t="str">
            <v>Servicios</v>
          </cell>
          <cell r="P235" t="str">
            <v>Ordinaria</v>
          </cell>
          <cell r="Q235" t="str">
            <v>38.350,00</v>
          </cell>
          <cell r="R235" t="str">
            <v>46.403,50</v>
          </cell>
          <cell r="S235" t="str">
            <v>0,00</v>
          </cell>
          <cell r="W235" t="str">
            <v>0,00</v>
          </cell>
          <cell r="X235" t="str">
            <v>Procedimiento negociado sin publicidad</v>
          </cell>
          <cell r="AA235" t="str">
            <v>23/12/2015</v>
          </cell>
          <cell r="AB235" t="str">
            <v>C33D0</v>
          </cell>
          <cell r="AK235" t="str">
            <v>Contratos LCSP</v>
          </cell>
        </row>
        <row r="236">
          <cell r="A236" t="str">
            <v>2013C33D00030</v>
          </cell>
          <cell r="D236" t="str">
            <v>13/14959</v>
          </cell>
          <cell r="E236" t="str">
            <v>C33  13027866</v>
          </cell>
          <cell r="F236" t="str">
            <v>A28854727</v>
          </cell>
          <cell r="G236" t="str">
            <v>FCC CONSTRUCCIÓN,S.A.</v>
          </cell>
          <cell r="H236" t="str">
            <v>23/12/2013</v>
          </cell>
          <cell r="I236" t="str">
            <v>23/12/2013</v>
          </cell>
          <cell r="J236" t="str">
            <v>23/12/2013</v>
          </cell>
          <cell r="M236">
            <v>-24155</v>
          </cell>
          <cell r="N236" t="str">
            <v>Sustitución 6 ventanas en planta segunda del edificio Tradicional de Cibeles.</v>
          </cell>
          <cell r="O236" t="str">
            <v>Obras</v>
          </cell>
          <cell r="P236" t="str">
            <v>Ordinaria</v>
          </cell>
          <cell r="Q236" t="str">
            <v>34.034,94</v>
          </cell>
          <cell r="R236" t="str">
            <v>41.182,28</v>
          </cell>
          <cell r="X236" t="str">
            <v>Procedimiento negociado sin publicidad</v>
          </cell>
          <cell r="AB236" t="str">
            <v>C33D0</v>
          </cell>
          <cell r="AC236" t="str">
            <v>ex.00.001.695</v>
          </cell>
          <cell r="AE236" t="str">
            <v>C33B2</v>
          </cell>
          <cell r="AK236" t="str">
            <v>Contratos LCSP</v>
          </cell>
        </row>
        <row r="237">
          <cell r="A237" t="str">
            <v>2013C33000007</v>
          </cell>
          <cell r="B237" t="str">
            <v>7</v>
          </cell>
          <cell r="D237" t="str">
            <v>12/09105</v>
          </cell>
          <cell r="E237" t="str">
            <v>C33  19010890</v>
          </cell>
          <cell r="F237" t="str">
            <v>A28172476</v>
          </cell>
          <cell r="G237" t="str">
            <v>WENCESLAO GARCIA,PINTURA Y DECORACION SA</v>
          </cell>
          <cell r="H237" t="str">
            <v>28/06/2019</v>
          </cell>
          <cell r="I237" t="str">
            <v>28/06/2019</v>
          </cell>
          <cell r="J237" t="str">
            <v>01/07/2019</v>
          </cell>
          <cell r="K237" t="str">
            <v>30/08/2019</v>
          </cell>
          <cell r="L237" t="str">
            <v>30/09/2019</v>
          </cell>
          <cell r="M237">
            <v>2</v>
          </cell>
          <cell r="N237" t="str">
            <v>Prestacion de servicio de pintura para los edificios del B.E de Madrid, prórroga de 3 meses</v>
          </cell>
          <cell r="O237" t="str">
            <v>Servicios</v>
          </cell>
          <cell r="P237" t="str">
            <v>Ordinaria</v>
          </cell>
          <cell r="Q237" t="str">
            <v>73.474,63</v>
          </cell>
          <cell r="R237" t="str">
            <v>88.904,30</v>
          </cell>
          <cell r="X237" t="str">
            <v>Abierto criterios múltiples</v>
          </cell>
          <cell r="Y237" t="str">
            <v>Tácita</v>
          </cell>
          <cell r="AB237" t="str">
            <v>C3300</v>
          </cell>
          <cell r="AF237" t="str">
            <v>29/06/2018</v>
          </cell>
          <cell r="AG237" t="str">
            <v>Indice de precios</v>
          </cell>
          <cell r="AI237" t="str">
            <v>31/12/2018</v>
          </cell>
          <cell r="AK237" t="str">
            <v>Contratos LCSP</v>
          </cell>
          <cell r="AN237" t="str">
            <v>SI</v>
          </cell>
        </row>
        <row r="238">
          <cell r="A238" t="str">
            <v>2013C33000010</v>
          </cell>
          <cell r="E238" t="str">
            <v>C33  13004980</v>
          </cell>
          <cell r="F238" t="str">
            <v>B80603319</v>
          </cell>
          <cell r="G238" t="str">
            <v>CLIFFORD CHANCE, S.L.</v>
          </cell>
          <cell r="H238" t="str">
            <v>14/03/2013</v>
          </cell>
          <cell r="I238" t="str">
            <v>14/03/2013</v>
          </cell>
          <cell r="J238" t="str">
            <v>14/03/2013</v>
          </cell>
          <cell r="M238">
            <v>-24146</v>
          </cell>
          <cell r="N238" t="str">
            <v>ASISTENCIA LETRADA</v>
          </cell>
          <cell r="O238" t="str">
            <v>Servicios</v>
          </cell>
          <cell r="P238" t="str">
            <v>Ordinaria</v>
          </cell>
          <cell r="Q238" t="str">
            <v>60.000,00</v>
          </cell>
          <cell r="R238" t="str">
            <v>72.600,00</v>
          </cell>
          <cell r="X238" t="str">
            <v>Procedimiento negociado sin publicidad</v>
          </cell>
          <cell r="AB238" t="str">
            <v>C3300</v>
          </cell>
          <cell r="AK238" t="str">
            <v>Contratos LCSP</v>
          </cell>
        </row>
        <row r="239">
          <cell r="A239" t="str">
            <v>2013C33000021</v>
          </cell>
          <cell r="D239" t="str">
            <v>12/11315</v>
          </cell>
          <cell r="E239" t="str">
            <v>C33  12006549</v>
          </cell>
          <cell r="F239" t="str">
            <v>A04975934</v>
          </cell>
          <cell r="G239" t="str">
            <v>KYNDRIL ESPAÑA, S.A</v>
          </cell>
          <cell r="H239" t="str">
            <v>22/04/2013</v>
          </cell>
          <cell r="I239" t="str">
            <v>23/05/2013</v>
          </cell>
          <cell r="J239" t="str">
            <v>23/05/2013</v>
          </cell>
          <cell r="L239" t="str">
            <v>23/09/2015</v>
          </cell>
          <cell r="M239">
            <v>28</v>
          </cell>
          <cell r="N239" t="str">
            <v>Prestacion de servicios de consultoria tecnologica para nuevo Centro de Proceso de Datos en Alcala nº 48</v>
          </cell>
          <cell r="O239" t="str">
            <v>Servicios</v>
          </cell>
          <cell r="P239" t="str">
            <v>Ordinaria</v>
          </cell>
          <cell r="Q239" t="str">
            <v>282.183,00</v>
          </cell>
          <cell r="R239" t="str">
            <v>341.441,43</v>
          </cell>
          <cell r="S239" t="str">
            <v>0,00</v>
          </cell>
          <cell r="W239" t="str">
            <v>0,00</v>
          </cell>
          <cell r="X239" t="str">
            <v>Procedimiento negociado con publicidad</v>
          </cell>
          <cell r="AB239" t="str">
            <v>C3300</v>
          </cell>
          <cell r="AK239" t="str">
            <v>Contratos LCSP</v>
          </cell>
          <cell r="AN239" t="str">
            <v>SI</v>
          </cell>
        </row>
        <row r="240">
          <cell r="A240" t="str">
            <v>2013C33000024</v>
          </cell>
          <cell r="B240" t="str">
            <v>5</v>
          </cell>
          <cell r="E240" t="str">
            <v>C33  17016758</v>
          </cell>
          <cell r="F240" t="str">
            <v>A28128247</v>
          </cell>
          <cell r="G240" t="str">
            <v>BOWE SYSTEC, S.A SOC. UNIPERSONAL</v>
          </cell>
          <cell r="H240" t="str">
            <v>01/09/2017</v>
          </cell>
          <cell r="I240" t="str">
            <v>31/10/2017</v>
          </cell>
          <cell r="J240" t="str">
            <v>01/01/2018</v>
          </cell>
          <cell r="K240" t="str">
            <v>31/10/2018</v>
          </cell>
          <cell r="L240" t="str">
            <v>31/12/2018</v>
          </cell>
          <cell r="M240">
            <v>11</v>
          </cell>
          <cell r="N240" t="str">
            <v>MANTENIMIENTO DE LA ENSOBRADORA NEOPOST DS-80 2ST CON NÚMERO DE SERIE 11DZ5039.</v>
          </cell>
          <cell r="O240" t="str">
            <v>Servicios</v>
          </cell>
          <cell r="P240" t="str">
            <v>Ordinaria</v>
          </cell>
          <cell r="Q240" t="str">
            <v>1.828,80</v>
          </cell>
          <cell r="R240" t="str">
            <v>2.212,85</v>
          </cell>
          <cell r="X240" t="str">
            <v>Procedimiento negociado sin publicidad</v>
          </cell>
          <cell r="Y240" t="str">
            <v>Tácita</v>
          </cell>
          <cell r="AB240" t="str">
            <v>C3300</v>
          </cell>
          <cell r="AK240" t="str">
            <v>Contratos LCSP</v>
          </cell>
        </row>
        <row r="241">
          <cell r="A241" t="str">
            <v>2013C33000025</v>
          </cell>
          <cell r="B241" t="str">
            <v>3</v>
          </cell>
          <cell r="D241" t="str">
            <v>12/12840</v>
          </cell>
          <cell r="E241" t="str">
            <v>C33  15027914</v>
          </cell>
          <cell r="F241" t="str">
            <v>A81501702</v>
          </cell>
          <cell r="G241" t="str">
            <v>PROSESCAN, S.A</v>
          </cell>
          <cell r="H241" t="str">
            <v>14/12/2015</v>
          </cell>
          <cell r="I241" t="str">
            <v>23/01/2016</v>
          </cell>
          <cell r="J241" t="str">
            <v>24/04/2016</v>
          </cell>
          <cell r="K241" t="str">
            <v>23/01/2017</v>
          </cell>
          <cell r="L241" t="str">
            <v>23/04/2017</v>
          </cell>
          <cell r="M241">
            <v>12</v>
          </cell>
          <cell r="N241" t="str">
            <v>Análisis de las compatibilidades de las comunicaciones en el Banco de España</v>
          </cell>
          <cell r="O241" t="str">
            <v>Servicios</v>
          </cell>
          <cell r="P241" t="str">
            <v>Ordinaria</v>
          </cell>
          <cell r="Q241" t="str">
            <v>47.899,99</v>
          </cell>
          <cell r="R241" t="str">
            <v>57.958,99</v>
          </cell>
          <cell r="X241" t="str">
            <v>Procedimiento negociado sin publicidad</v>
          </cell>
          <cell r="Y241" t="str">
            <v>Tácita</v>
          </cell>
          <cell r="AB241" t="str">
            <v>C3300</v>
          </cell>
          <cell r="AF241" t="str">
            <v>20/01/2017</v>
          </cell>
          <cell r="AG241" t="str">
            <v>Indice de precios</v>
          </cell>
          <cell r="AI241" t="str">
            <v>23/04/2019</v>
          </cell>
          <cell r="AK241" t="str">
            <v>Contratos LCSP</v>
          </cell>
        </row>
        <row r="242">
          <cell r="A242" t="str">
            <v>2013C33000026</v>
          </cell>
          <cell r="B242" t="str">
            <v>5</v>
          </cell>
          <cell r="E242" t="str">
            <v>C84  17000990</v>
          </cell>
          <cell r="F242" t="str">
            <v>A80192727</v>
          </cell>
          <cell r="G242" t="str">
            <v>INFORMA D&amp;B, S.A</v>
          </cell>
          <cell r="H242" t="str">
            <v>18/09/2017</v>
          </cell>
          <cell r="I242" t="str">
            <v>30/09/2017</v>
          </cell>
          <cell r="J242" t="str">
            <v>01/01/2018</v>
          </cell>
          <cell r="K242" t="str">
            <v>30/09/2018</v>
          </cell>
          <cell r="L242" t="str">
            <v>31/12/2018</v>
          </cell>
          <cell r="M242">
            <v>11</v>
          </cell>
          <cell r="N242" t="str">
            <v>Acceso a la base de datos de informes comerciales internacionales.</v>
          </cell>
          <cell r="O242" t="str">
            <v>Servicios</v>
          </cell>
          <cell r="P242" t="str">
            <v>Ordinaria</v>
          </cell>
          <cell r="Q242" t="str">
            <v>2.930,00</v>
          </cell>
          <cell r="R242" t="str">
            <v>3.545,30</v>
          </cell>
          <cell r="U242" t="str">
            <v>3.545,30</v>
          </cell>
          <cell r="X242" t="str">
            <v>Procedimiento negociado sin publicidad</v>
          </cell>
          <cell r="Y242" t="str">
            <v>Tácita</v>
          </cell>
          <cell r="AB242" t="str">
            <v>C3300</v>
          </cell>
          <cell r="AK242" t="str">
            <v>Contratos LCSP</v>
          </cell>
        </row>
        <row r="243">
          <cell r="A243" t="str">
            <v>2013C33000027</v>
          </cell>
          <cell r="B243" t="str">
            <v>5</v>
          </cell>
          <cell r="E243" t="str">
            <v>C84  17000982</v>
          </cell>
          <cell r="F243" t="str">
            <v>A80192727</v>
          </cell>
          <cell r="G243" t="str">
            <v>INFORMA D&amp;B, S.A</v>
          </cell>
          <cell r="H243" t="str">
            <v>20/10/2017</v>
          </cell>
          <cell r="I243" t="str">
            <v>20/10/2017</v>
          </cell>
          <cell r="J243" t="str">
            <v>01/01/2018</v>
          </cell>
          <cell r="K243" t="str">
            <v>30/09/2018</v>
          </cell>
          <cell r="L243" t="str">
            <v>31/12/2018</v>
          </cell>
          <cell r="M243">
            <v>11</v>
          </cell>
          <cell r="N243" t="str">
            <v>Acceso a la aplicación Global Reference Solutions,</v>
          </cell>
          <cell r="O243" t="str">
            <v>Servicios</v>
          </cell>
          <cell r="P243" t="str">
            <v>Ordinaria</v>
          </cell>
          <cell r="Q243" t="str">
            <v>33.282,58</v>
          </cell>
          <cell r="R243" t="str">
            <v>40.271,92</v>
          </cell>
          <cell r="X243" t="str">
            <v>Procedimiento negociado sin publicidad</v>
          </cell>
          <cell r="Y243" t="str">
            <v>Tácita</v>
          </cell>
          <cell r="AB243" t="str">
            <v>C3300</v>
          </cell>
          <cell r="AK243" t="str">
            <v>Contratos LCSP</v>
          </cell>
        </row>
        <row r="244">
          <cell r="A244" t="str">
            <v>2013C33000030</v>
          </cell>
          <cell r="D244" t="str">
            <v>13/02224</v>
          </cell>
          <cell r="E244" t="str">
            <v>C33  13002331</v>
          </cell>
          <cell r="F244" t="str">
            <v>a28233922</v>
          </cell>
          <cell r="G244" t="str">
            <v>VEOLIA SERVICIOS LECAM, S.A.U.</v>
          </cell>
          <cell r="H244" t="str">
            <v>04/06/2013</v>
          </cell>
          <cell r="I244" t="str">
            <v>24/06/2013</v>
          </cell>
          <cell r="J244" t="str">
            <v>24/06/2013</v>
          </cell>
          <cell r="L244" t="str">
            <v>18/08/2013</v>
          </cell>
          <cell r="M244">
            <v>2</v>
          </cell>
          <cell r="N244" t="str">
            <v>Trabajos para la la recuperacion de oficinas en el espacio ocupado por el Delta en la planta 5 del edificio de ampliacion de c/ Alcala 48</v>
          </cell>
          <cell r="O244" t="str">
            <v>Obras</v>
          </cell>
          <cell r="P244" t="str">
            <v>Ordinaria</v>
          </cell>
          <cell r="Q244" t="str">
            <v>80.567,47</v>
          </cell>
          <cell r="R244" t="str">
            <v>97.486,64</v>
          </cell>
          <cell r="X244" t="str">
            <v>Procedimiento negociado sin publicidad</v>
          </cell>
          <cell r="AB244" t="str">
            <v>C3300</v>
          </cell>
          <cell r="AK244" t="str">
            <v>Contratos LCSP</v>
          </cell>
        </row>
        <row r="245">
          <cell r="A245" t="str">
            <v>2013C33000033</v>
          </cell>
          <cell r="D245" t="str">
            <v>13/02436</v>
          </cell>
          <cell r="E245" t="str">
            <v>C84  13000572</v>
          </cell>
          <cell r="F245" t="str">
            <v>A80322233</v>
          </cell>
          <cell r="G245" t="str">
            <v>GRUPO MGO, S.A</v>
          </cell>
          <cell r="H245" t="str">
            <v>23/05/2013</v>
          </cell>
          <cell r="I245" t="str">
            <v>31/05/2013</v>
          </cell>
          <cell r="J245" t="str">
            <v>31/05/2013</v>
          </cell>
          <cell r="K245" t="str">
            <v>30/04/2014</v>
          </cell>
          <cell r="L245" t="str">
            <v>30/05/2014</v>
          </cell>
          <cell r="M245">
            <v>12</v>
          </cell>
          <cell r="N245" t="str">
            <v>Servicio de Prevención de Riesgos Laborales del SEPBLAC</v>
          </cell>
          <cell r="O245" t="str">
            <v>Servicios</v>
          </cell>
          <cell r="P245" t="str">
            <v>Ordinaria</v>
          </cell>
          <cell r="Q245" t="str">
            <v>3.700,00</v>
          </cell>
          <cell r="R245" t="str">
            <v>4.477,00</v>
          </cell>
          <cell r="S245" t="str">
            <v>0,00</v>
          </cell>
          <cell r="W245" t="str">
            <v>0,00</v>
          </cell>
          <cell r="X245" t="str">
            <v>Procedimiento negociado sin publicidad</v>
          </cell>
          <cell r="Y245" t="str">
            <v>Tácita</v>
          </cell>
          <cell r="AB245" t="str">
            <v>C3300</v>
          </cell>
          <cell r="AK245" t="str">
            <v>Contratos LCSP</v>
          </cell>
        </row>
        <row r="246">
          <cell r="A246" t="str">
            <v>2013C33000036</v>
          </cell>
          <cell r="E246" t="str">
            <v>C33  13012769</v>
          </cell>
          <cell r="F246" t="str">
            <v>A82447947</v>
          </cell>
          <cell r="G246" t="str">
            <v>AGUIRRE NEWMAN MADRID, S.A. SOCIEDAD UNIPERSONAL</v>
          </cell>
          <cell r="H246" t="str">
            <v>09/04/2013</v>
          </cell>
          <cell r="I246" t="str">
            <v>23/05/2013</v>
          </cell>
          <cell r="J246" t="str">
            <v>23/05/2013</v>
          </cell>
          <cell r="K246" t="str">
            <v>23/03/2014</v>
          </cell>
          <cell r="L246" t="str">
            <v>23/05/2014</v>
          </cell>
          <cell r="M246">
            <v>12</v>
          </cell>
          <cell r="N246" t="str">
            <v>SERVICIOS DE ASESORAMIENTO INMOBILIARIO</v>
          </cell>
          <cell r="O246" t="str">
            <v>Servicios</v>
          </cell>
          <cell r="P246" t="str">
            <v>Ordinaria</v>
          </cell>
          <cell r="Q246" t="str">
            <v>7.500,00</v>
          </cell>
          <cell r="R246" t="str">
            <v>9.075,00</v>
          </cell>
          <cell r="X246" t="str">
            <v>Procedimiento negociado sin publicidad</v>
          </cell>
          <cell r="Y246" t="str">
            <v>Tácita</v>
          </cell>
          <cell r="AB246" t="str">
            <v>C3300</v>
          </cell>
          <cell r="AK246" t="str">
            <v>Contratos LCSP</v>
          </cell>
        </row>
        <row r="247">
          <cell r="A247" t="str">
            <v>2013C33000037</v>
          </cell>
          <cell r="B247" t="str">
            <v>5</v>
          </cell>
          <cell r="E247" t="str">
            <v>C33  17016741</v>
          </cell>
          <cell r="F247" t="str">
            <v>A28208601</v>
          </cell>
          <cell r="G247" t="str">
            <v>XEROX ESPAñA. THE DOCUMENT COMPANY,S.A.U</v>
          </cell>
          <cell r="H247" t="str">
            <v>01/09/2017</v>
          </cell>
          <cell r="I247" t="str">
            <v>31/10/2017</v>
          </cell>
          <cell r="J247" t="str">
            <v>01/01/2018</v>
          </cell>
          <cell r="K247" t="str">
            <v>31/10/2018</v>
          </cell>
          <cell r="L247" t="str">
            <v>31/12/2018</v>
          </cell>
          <cell r="M247">
            <v>11</v>
          </cell>
          <cell r="N247" t="str">
            <v>MANTENIMIENTO DE LA FOTOCOPIADORA XEROX CON Nº DE SERIE 3525054666</v>
          </cell>
          <cell r="O247" t="str">
            <v>Servicios</v>
          </cell>
          <cell r="P247" t="str">
            <v>Ordinaria</v>
          </cell>
          <cell r="Q247" t="str">
            <v>2.099,18</v>
          </cell>
          <cell r="R247" t="str">
            <v>2.540,01</v>
          </cell>
          <cell r="X247" t="str">
            <v>Procedimiento negociado sin publicidad</v>
          </cell>
          <cell r="Y247" t="str">
            <v>Tácita</v>
          </cell>
          <cell r="AB247" t="str">
            <v>C3300</v>
          </cell>
          <cell r="AK247" t="str">
            <v>Contratos LCSP</v>
          </cell>
        </row>
        <row r="248">
          <cell r="A248" t="str">
            <v>2013C33000039</v>
          </cell>
          <cell r="D248" t="str">
            <v>13/05241</v>
          </cell>
          <cell r="E248" t="str">
            <v>C33  13009674</v>
          </cell>
          <cell r="F248" t="str">
            <v>V78652203</v>
          </cell>
          <cell r="G248" t="str">
            <v>CENTRO ESPAÑOL DE DERECHOS REPROGRAFICOS (CEDRO)</v>
          </cell>
          <cell r="H248" t="str">
            <v>01/01/2013</v>
          </cell>
          <cell r="I248" t="str">
            <v>01/01/2013</v>
          </cell>
          <cell r="J248" t="str">
            <v>01/01/2013</v>
          </cell>
          <cell r="K248" t="str">
            <v>30/09/2013</v>
          </cell>
          <cell r="L248" t="str">
            <v>31/12/2013</v>
          </cell>
          <cell r="M248">
            <v>11</v>
          </cell>
          <cell r="N248" t="str">
            <v>Licencia de reproducción reprográfica</v>
          </cell>
          <cell r="O248" t="str">
            <v>Servicios</v>
          </cell>
          <cell r="P248" t="str">
            <v>Ordinaria</v>
          </cell>
          <cell r="Q248" t="str">
            <v>610,75</v>
          </cell>
          <cell r="R248" t="str">
            <v>739,01</v>
          </cell>
          <cell r="X248" t="str">
            <v>Procedimiento negociado sin publicidad</v>
          </cell>
          <cell r="Y248" t="str">
            <v>Tácita</v>
          </cell>
          <cell r="AB248" t="str">
            <v>C3300</v>
          </cell>
          <cell r="AD248" t="str">
            <v>El contrato se firmó el día 10 de julio, con fecha de entrada en vigor el 1 de enero de 2013</v>
          </cell>
          <cell r="AK248" t="str">
            <v>Contratos LCSP</v>
          </cell>
        </row>
        <row r="249">
          <cell r="A249" t="str">
            <v>2013C33000043</v>
          </cell>
          <cell r="D249" t="str">
            <v>13/01145</v>
          </cell>
          <cell r="E249" t="str">
            <v>C33  13005169</v>
          </cell>
          <cell r="F249" t="str">
            <v>A28898898</v>
          </cell>
          <cell r="G249" t="str">
            <v>IMV ESPAñA INVERTOMATIC VICTRON, S.A</v>
          </cell>
          <cell r="H249" t="str">
            <v>25/07/2013</v>
          </cell>
          <cell r="I249" t="str">
            <v>13/09/2013</v>
          </cell>
          <cell r="J249" t="str">
            <v>13/09/2013</v>
          </cell>
          <cell r="L249" t="str">
            <v>13/01/2014</v>
          </cell>
          <cell r="M249">
            <v>4</v>
          </cell>
          <cell r="N249" t="str">
            <v>Sustitucion de baterias , rama b, en la central de continuidad del centro de calculo del edificio B.E de alcala 522</v>
          </cell>
          <cell r="O249" t="str">
            <v>Suministros</v>
          </cell>
          <cell r="P249" t="str">
            <v>Ordinaria</v>
          </cell>
          <cell r="Q249" t="str">
            <v>178.102,20</v>
          </cell>
          <cell r="R249" t="str">
            <v>215.503,44</v>
          </cell>
          <cell r="S249" t="str">
            <v>0,00</v>
          </cell>
          <cell r="W249" t="str">
            <v>0,00</v>
          </cell>
          <cell r="X249" t="str">
            <v>Procedimiento negociado sin publicidad</v>
          </cell>
          <cell r="AB249" t="str">
            <v>C3300</v>
          </cell>
          <cell r="AK249" t="str">
            <v>Contratos LCSP</v>
          </cell>
          <cell r="AN249" t="str">
            <v>SI</v>
          </cell>
        </row>
        <row r="250">
          <cell r="A250" t="str">
            <v>2013C33000044</v>
          </cell>
          <cell r="D250" t="str">
            <v>13/02822</v>
          </cell>
          <cell r="E250" t="str">
            <v>C33  13004998</v>
          </cell>
          <cell r="F250" t="str">
            <v>B78510153</v>
          </cell>
          <cell r="G250" t="str">
            <v>KPMG AUDITORES, S.L.</v>
          </cell>
          <cell r="H250" t="str">
            <v>24/07/2013</v>
          </cell>
          <cell r="I250" t="str">
            <v>25/10/2013</v>
          </cell>
          <cell r="J250" t="str">
            <v>25/10/2013</v>
          </cell>
          <cell r="L250" t="str">
            <v>31/12/2018</v>
          </cell>
          <cell r="M250">
            <v>62</v>
          </cell>
          <cell r="N250" t="str">
            <v>Servicio de auditoria externa de las cuentas anuales del B.E correspondiente a los ejercicios 2013  a 2017</v>
          </cell>
          <cell r="O250" t="str">
            <v>Servicios</v>
          </cell>
          <cell r="P250" t="str">
            <v>Ordinaria</v>
          </cell>
          <cell r="Q250" t="str">
            <v>450.000,00</v>
          </cell>
          <cell r="R250" t="str">
            <v>544.500,00</v>
          </cell>
          <cell r="S250" t="str">
            <v>650.000,00</v>
          </cell>
          <cell r="W250" t="str">
            <v>650.000,00</v>
          </cell>
          <cell r="X250" t="str">
            <v>Restringido criterios múltiples</v>
          </cell>
          <cell r="AB250" t="str">
            <v>C3300</v>
          </cell>
          <cell r="AG250" t="str">
            <v>Varios</v>
          </cell>
          <cell r="AI250" t="str">
            <v>31/12/2018</v>
          </cell>
          <cell r="AK250" t="str">
            <v>Contratos LCSP</v>
          </cell>
        </row>
        <row r="251">
          <cell r="A251" t="str">
            <v>2013C33000049</v>
          </cell>
          <cell r="D251" t="str">
            <v>13/04833</v>
          </cell>
          <cell r="E251" t="str">
            <v>C33  13009203</v>
          </cell>
          <cell r="F251" t="str">
            <v>A28145191</v>
          </cell>
          <cell r="G251" t="str">
            <v>FLORES VALLES, S.A</v>
          </cell>
          <cell r="H251" t="str">
            <v>09/08/2013</v>
          </cell>
          <cell r="I251" t="str">
            <v>09/08/2013</v>
          </cell>
          <cell r="J251" t="str">
            <v>09/08/2013</v>
          </cell>
          <cell r="M251">
            <v>-24151</v>
          </cell>
          <cell r="N251" t="str">
            <v>RENOVACIÓN EQUIPAMIENTO COCINA ALTA ADMINISTRACION</v>
          </cell>
          <cell r="O251" t="str">
            <v>Suministros</v>
          </cell>
          <cell r="P251" t="str">
            <v>Ordinaria</v>
          </cell>
          <cell r="Q251" t="str">
            <v>21.914,02</v>
          </cell>
          <cell r="R251" t="str">
            <v>26.515,96</v>
          </cell>
          <cell r="X251" t="str">
            <v>Procedimiento negociado sin publicidad</v>
          </cell>
          <cell r="AB251" t="str">
            <v>C3300</v>
          </cell>
          <cell r="AK251" t="str">
            <v>Contratos LCSP</v>
          </cell>
        </row>
        <row r="252">
          <cell r="A252" t="str">
            <v>2013C33000053</v>
          </cell>
          <cell r="B252" t="str">
            <v>3</v>
          </cell>
          <cell r="D252" t="str">
            <v>13/03631</v>
          </cell>
          <cell r="E252" t="str">
            <v>C33  16017856</v>
          </cell>
          <cell r="F252" t="str">
            <v>B80707003</v>
          </cell>
          <cell r="G252" t="str">
            <v>ESPACIOS V.R., S.L</v>
          </cell>
          <cell r="H252" t="str">
            <v>30/09/2016</v>
          </cell>
          <cell r="I252" t="str">
            <v>30/09/2016</v>
          </cell>
          <cell r="J252" t="str">
            <v>01/01/2017</v>
          </cell>
          <cell r="K252" t="str">
            <v>31/05/2017</v>
          </cell>
          <cell r="L252" t="str">
            <v>30/06/2017</v>
          </cell>
          <cell r="M252">
            <v>5</v>
          </cell>
          <cell r="N252" t="str">
            <v xml:space="preserve">Suministro de consumibles para el tratamiento de monedas y billetes , material institucional y de oficina para Madrid y sucursales </v>
          </cell>
          <cell r="O252" t="str">
            <v>Suministros</v>
          </cell>
          <cell r="P252" t="str">
            <v>Ordinaria</v>
          </cell>
          <cell r="Q252" t="str">
            <v>1.338.000,00</v>
          </cell>
          <cell r="R252" t="str">
            <v>1.618.980,00</v>
          </cell>
          <cell r="X252" t="str">
            <v>Abierto criterios múltiples</v>
          </cell>
          <cell r="Y252" t="str">
            <v>Tácita</v>
          </cell>
          <cell r="AB252" t="str">
            <v>C3300</v>
          </cell>
          <cell r="AD252" t="str">
            <v>Se firma el 30/09/2016 el anexo 2 para reducir esta prórroga tácita de un año a seis meses.</v>
          </cell>
          <cell r="AG252" t="str">
            <v>Varios</v>
          </cell>
          <cell r="AI252" t="str">
            <v>31/12/2019</v>
          </cell>
          <cell r="AK252" t="str">
            <v>Contratos LCSP</v>
          </cell>
          <cell r="AN252" t="str">
            <v>SI</v>
          </cell>
        </row>
        <row r="253">
          <cell r="A253" t="str">
            <v>2013C33000056</v>
          </cell>
          <cell r="D253" t="str">
            <v>12/09977</v>
          </cell>
          <cell r="E253" t="str">
            <v>C33  13001770</v>
          </cell>
          <cell r="F253" t="str">
            <v>B82929951</v>
          </cell>
          <cell r="G253" t="str">
            <v>TECHCO SEGURIDAD, S.L</v>
          </cell>
          <cell r="H253" t="str">
            <v>15/10/2013</v>
          </cell>
          <cell r="I253" t="str">
            <v>05/12/2013</v>
          </cell>
          <cell r="J253" t="str">
            <v>05/12/2013</v>
          </cell>
          <cell r="L253" t="str">
            <v>31/12/2014</v>
          </cell>
          <cell r="M253">
            <v>12</v>
          </cell>
          <cell r="N253" t="str">
            <v xml:space="preserve">trabajos para la ampliación del sistema de control de accesos y presencia de vehiculos para el aparcameiento del edificio del Banco de España de la calle Alcalá 522 </v>
          </cell>
          <cell r="O253" t="str">
            <v>Obras</v>
          </cell>
          <cell r="P253" t="str">
            <v>Ordinaria</v>
          </cell>
          <cell r="Q253" t="str">
            <v>65.875,19</v>
          </cell>
          <cell r="R253" t="str">
            <v>79.708,98</v>
          </cell>
          <cell r="S253" t="str">
            <v>0,00</v>
          </cell>
          <cell r="W253" t="str">
            <v>0,00</v>
          </cell>
          <cell r="X253" t="str">
            <v>Procedimiento negociado sin publicidad</v>
          </cell>
          <cell r="AB253" t="str">
            <v>C3300</v>
          </cell>
          <cell r="AK253" t="str">
            <v>Contratos LCSP</v>
          </cell>
        </row>
        <row r="254">
          <cell r="A254" t="str">
            <v>2013C33000058</v>
          </cell>
          <cell r="E254" t="str">
            <v>C33  13017958</v>
          </cell>
          <cell r="F254" t="str">
            <v>B85882603</v>
          </cell>
          <cell r="G254" t="str">
            <v>OMEGA CARDIO S L</v>
          </cell>
          <cell r="H254" t="str">
            <v>11/10/2013</v>
          </cell>
          <cell r="I254" t="str">
            <v>24/10/2013</v>
          </cell>
          <cell r="J254" t="str">
            <v>24/10/2013</v>
          </cell>
          <cell r="K254" t="str">
            <v>30/09/2018</v>
          </cell>
          <cell r="L254" t="str">
            <v>31/12/2018</v>
          </cell>
          <cell r="M254">
            <v>62</v>
          </cell>
          <cell r="N254" t="str">
            <v>Suministro de 20 desfibriladores semiautomáticos para el Banco de España, así como el mantenimiento preventivo y correctivo</v>
          </cell>
          <cell r="O254" t="str">
            <v>Suministros</v>
          </cell>
          <cell r="P254" t="str">
            <v>Ordinaria</v>
          </cell>
          <cell r="Q254" t="str">
            <v>25.000,00</v>
          </cell>
          <cell r="R254" t="str">
            <v>30.250,00</v>
          </cell>
          <cell r="X254" t="str">
            <v>Procedimiento negociado sin publicidad</v>
          </cell>
          <cell r="Y254" t="str">
            <v>Tácita</v>
          </cell>
          <cell r="AB254" t="str">
            <v>C3300</v>
          </cell>
          <cell r="AD254" t="str">
            <v>Periodo de garantía de los equipos de 5 años</v>
          </cell>
          <cell r="AK254" t="str">
            <v>Contratos LCSP</v>
          </cell>
        </row>
        <row r="255">
          <cell r="A255" t="str">
            <v>2013C33000064</v>
          </cell>
          <cell r="E255" t="str">
            <v>C33  13021380</v>
          </cell>
          <cell r="F255" t="str">
            <v>A82869116</v>
          </cell>
          <cell r="G255" t="str">
            <v>NMAS1 CORPORATE FINANCE S.A.U.</v>
          </cell>
          <cell r="H255" t="str">
            <v>25/10/2013</v>
          </cell>
          <cell r="I255" t="str">
            <v>28/10/2013</v>
          </cell>
          <cell r="J255" t="str">
            <v>28/10/2013</v>
          </cell>
          <cell r="L255" t="str">
            <v>27/01/2014</v>
          </cell>
          <cell r="M255">
            <v>3</v>
          </cell>
          <cell r="N255" t="str">
            <v>Prestación de servicios de asesoramiento relativos al funcionamiento de determindados mercados.</v>
          </cell>
          <cell r="O255" t="str">
            <v>Servicios</v>
          </cell>
          <cell r="P255" t="str">
            <v>Ordinaria</v>
          </cell>
          <cell r="Q255" t="str">
            <v>80.000,00</v>
          </cell>
          <cell r="R255" t="str">
            <v>96.800,00</v>
          </cell>
          <cell r="X255" t="str">
            <v>Procedimiento negociado sin publicidad</v>
          </cell>
          <cell r="AB255" t="str">
            <v>C3300</v>
          </cell>
          <cell r="AK255" t="str">
            <v>Contratos LCSP</v>
          </cell>
        </row>
        <row r="256">
          <cell r="A256" t="str">
            <v>2013C33000065</v>
          </cell>
          <cell r="E256" t="str">
            <v>C11  13000166</v>
          </cell>
          <cell r="F256" t="str">
            <v>Q2828018H</v>
          </cell>
          <cell r="G256" t="str">
            <v>MUSEO NACIONAL DEL PRADO</v>
          </cell>
          <cell r="H256" t="str">
            <v>20/09/2013</v>
          </cell>
          <cell r="I256" t="str">
            <v>30/09/2013</v>
          </cell>
          <cell r="J256" t="str">
            <v>30/09/2013</v>
          </cell>
          <cell r="K256" t="str">
            <v>29/08/2014</v>
          </cell>
          <cell r="L256" t="str">
            <v>29/09/2014</v>
          </cell>
          <cell r="M256">
            <v>12</v>
          </cell>
          <cell r="N256" t="str">
            <v>Convenio de colaboracion entre el Banco de España y el Museo del Prado</v>
          </cell>
          <cell r="P256" t="str">
            <v>Ordinaria</v>
          </cell>
          <cell r="Q256" t="str">
            <v>18.500,00</v>
          </cell>
          <cell r="R256" t="str">
            <v>18.500,00</v>
          </cell>
          <cell r="Y256" t="str">
            <v>Tácita</v>
          </cell>
          <cell r="AB256" t="str">
            <v>C3300</v>
          </cell>
          <cell r="AK256" t="str">
            <v>Convenio</v>
          </cell>
        </row>
        <row r="257">
          <cell r="A257" t="str">
            <v>2013C33000069</v>
          </cell>
          <cell r="B257" t="str">
            <v>7</v>
          </cell>
          <cell r="D257" t="str">
            <v>13/05564</v>
          </cell>
          <cell r="E257" t="str">
            <v>C33  20006697</v>
          </cell>
          <cell r="F257" t="str">
            <v>B30766620</v>
          </cell>
          <cell r="G257" t="str">
            <v>METAENLACE SISTEMAS DE INFORMACION, S.L</v>
          </cell>
          <cell r="H257" t="str">
            <v>26/05/2020</v>
          </cell>
          <cell r="I257" t="str">
            <v>30/05/2020</v>
          </cell>
          <cell r="J257" t="str">
            <v>01/07/2020</v>
          </cell>
          <cell r="K257" t="str">
            <v>30/11/2020</v>
          </cell>
          <cell r="L257" t="str">
            <v>31/12/2020</v>
          </cell>
          <cell r="M257">
            <v>5</v>
          </cell>
          <cell r="N257" t="str">
            <v>prestacion de servicios de mantenimiento preventivo, correctivo y soporte tecnico/gestion de eventos de los sistemas audiovisuales instalados en salas de reuniones del Banco de España</v>
          </cell>
          <cell r="O257" t="str">
            <v>Servicios</v>
          </cell>
          <cell r="P257" t="str">
            <v>Ordinaria</v>
          </cell>
          <cell r="Q257" t="str">
            <v>18.953,62</v>
          </cell>
          <cell r="R257" t="str">
            <v>22.933,88</v>
          </cell>
          <cell r="X257" t="str">
            <v>Abierto criterios múltiples</v>
          </cell>
          <cell r="Y257" t="str">
            <v>Tácita</v>
          </cell>
          <cell r="AB257" t="str">
            <v>C3300</v>
          </cell>
          <cell r="AD257" t="str">
            <v>La  extensión de la sexta prórroga por otros 6 meses fue autorizada por la Comisión Ejecutiva en su sesión del 19 de mayo de 2020.</v>
          </cell>
          <cell r="AF257" t="str">
            <v>04/08/2020</v>
          </cell>
          <cell r="AG257" t="str">
            <v>Indice de precios</v>
          </cell>
          <cell r="AI257" t="str">
            <v>31/12/2019</v>
          </cell>
          <cell r="AK257" t="str">
            <v>Contratos LCSP</v>
          </cell>
        </row>
        <row r="258">
          <cell r="A258" t="str">
            <v>2013C33000070</v>
          </cell>
          <cell r="B258" t="str">
            <v>6</v>
          </cell>
          <cell r="D258" t="str">
            <v>13/04374</v>
          </cell>
          <cell r="E258" t="str">
            <v>C33  18022128</v>
          </cell>
          <cell r="F258" t="str">
            <v>A28980910</v>
          </cell>
          <cell r="G258" t="str">
            <v>TELEFONICA INGENIERIA DE SEGURIDAD, S.A</v>
          </cell>
          <cell r="H258" t="str">
            <v>27/03/2019</v>
          </cell>
          <cell r="I258" t="str">
            <v>01/04/2019</v>
          </cell>
          <cell r="J258" t="str">
            <v>01/04/2019</v>
          </cell>
          <cell r="K258" t="str">
            <v>10/05/2019</v>
          </cell>
          <cell r="L258" t="str">
            <v>31/05/2019</v>
          </cell>
          <cell r="M258">
            <v>1</v>
          </cell>
          <cell r="N258" t="str">
            <v>Prestación de los servicios de mantenimiento preventivo y correctivo especializado para las instalaciones de seguridad existentes en el complejo cibeles del Banco de España</v>
          </cell>
          <cell r="O258" t="str">
            <v>Servicios</v>
          </cell>
          <cell r="P258" t="str">
            <v>Ordinaria</v>
          </cell>
          <cell r="Q258" t="str">
            <v>21.085,24</v>
          </cell>
          <cell r="R258" t="str">
            <v>25.513,14</v>
          </cell>
          <cell r="X258" t="str">
            <v>Restringido criterios múltiples</v>
          </cell>
          <cell r="Y258" t="str">
            <v>Tácita</v>
          </cell>
          <cell r="AB258" t="str">
            <v>C3300</v>
          </cell>
          <cell r="AD258" t="str">
            <v>Extensión de la prórroga forzosa en dos meses más desde el 1 de abril de 2019 formalizada en el anexo 2 a este contrato.</v>
          </cell>
          <cell r="AF258" t="str">
            <v>29/06/2018</v>
          </cell>
          <cell r="AG258" t="str">
            <v>Indice de precios</v>
          </cell>
          <cell r="AI258" t="str">
            <v>31/12/2019</v>
          </cell>
          <cell r="AJ258" t="str">
            <v>Web</v>
          </cell>
          <cell r="AK258" t="str">
            <v>Contratos LCSP</v>
          </cell>
          <cell r="AN258" t="str">
            <v>SI</v>
          </cell>
        </row>
        <row r="259">
          <cell r="A259" t="str">
            <v>2013C33000073</v>
          </cell>
          <cell r="B259" t="str">
            <v>6</v>
          </cell>
          <cell r="D259" t="str">
            <v>13/09864</v>
          </cell>
          <cell r="E259" t="str">
            <v>C33  19017424</v>
          </cell>
          <cell r="F259" t="str">
            <v>A78942786</v>
          </cell>
          <cell r="G259" t="str">
            <v>SAMAR TOURIST-BUS, S.A</v>
          </cell>
          <cell r="H259" t="str">
            <v>30/09/2019</v>
          </cell>
          <cell r="I259" t="str">
            <v>30/09/2019</v>
          </cell>
          <cell r="J259" t="str">
            <v>01/01/2020</v>
          </cell>
          <cell r="K259" t="str">
            <v>30/05/2020</v>
          </cell>
          <cell r="L259" t="str">
            <v>30/06/2020</v>
          </cell>
          <cell r="M259">
            <v>5</v>
          </cell>
          <cell r="N259" t="str">
            <v>SERVICIO DE TRANSPORTE DE EMPLEADOS, DOCUMENTACIÓN Y PEQUEÑOS PAQUETES ENTRE LOS EDIFICIOS DEL BANCO DE ESPAÑA EN C/ ALCALA 48 Y C/ ALCALA 522</v>
          </cell>
          <cell r="O259" t="str">
            <v>Servicios</v>
          </cell>
          <cell r="P259" t="str">
            <v>Ordinaria</v>
          </cell>
          <cell r="Q259" t="str">
            <v>44.889,92</v>
          </cell>
          <cell r="R259" t="str">
            <v>49.378,91</v>
          </cell>
          <cell r="X259" t="str">
            <v>Abierto criterios múltiples</v>
          </cell>
          <cell r="Y259" t="str">
            <v>Tácita</v>
          </cell>
          <cell r="AB259" t="str">
            <v>C3300</v>
          </cell>
          <cell r="AD259" t="str">
            <v>La Comisión Ejecutiva en su sesión del 30 de septiembre de 2019 aprobó la extensión de la duración total de este contrato por encima de los seis años previstos y para un periodo máximo de seis meses.</v>
          </cell>
          <cell r="AG259" t="str">
            <v>Indice de precios</v>
          </cell>
          <cell r="AI259" t="str">
            <v>31/12/2019</v>
          </cell>
          <cell r="AK259" t="str">
            <v>Contratos LCSP</v>
          </cell>
        </row>
        <row r="260">
          <cell r="A260" t="str">
            <v>2013C33000075</v>
          </cell>
          <cell r="D260" t="str">
            <v>13/06195</v>
          </cell>
          <cell r="E260" t="str">
            <v>C33  12003637</v>
          </cell>
          <cell r="F260" t="str">
            <v>A28487007</v>
          </cell>
          <cell r="G260" t="str">
            <v>EUROFINSA, S.A</v>
          </cell>
          <cell r="H260" t="str">
            <v>04/12/2013</v>
          </cell>
          <cell r="I260" t="str">
            <v>17/01/2014</v>
          </cell>
          <cell r="J260" t="str">
            <v>17/01/2014</v>
          </cell>
          <cell r="L260" t="str">
            <v>31/12/2015</v>
          </cell>
          <cell r="M260">
            <v>23</v>
          </cell>
          <cell r="N260" t="str">
            <v>Trabajos de urbanización del patio interior del edificio tradicional</v>
          </cell>
          <cell r="O260" t="str">
            <v>Obras</v>
          </cell>
          <cell r="P260" t="str">
            <v>Ordinaria</v>
          </cell>
          <cell r="Q260" t="str">
            <v>623.863,83</v>
          </cell>
          <cell r="R260" t="str">
            <v>754.875,23</v>
          </cell>
          <cell r="S260" t="str">
            <v>790.000,00</v>
          </cell>
          <cell r="W260" t="str">
            <v>790.000,00</v>
          </cell>
          <cell r="X260" t="str">
            <v>Restringido criterios múltiples</v>
          </cell>
          <cell r="AB260" t="str">
            <v>C3300</v>
          </cell>
          <cell r="AI260" t="str">
            <v>31/12/2015</v>
          </cell>
          <cell r="AJ260" t="str">
            <v>Web</v>
          </cell>
          <cell r="AK260" t="str">
            <v>Contratos LCSP</v>
          </cell>
          <cell r="AN260" t="str">
            <v>SI</v>
          </cell>
        </row>
        <row r="261">
          <cell r="A261" t="str">
            <v>2013C33000077</v>
          </cell>
          <cell r="E261" t="str">
            <v>C33  13009682</v>
          </cell>
          <cell r="F261" t="str">
            <v>A79492971</v>
          </cell>
          <cell r="G261" t="str">
            <v>AGUILERA INGENIEROS, S.A</v>
          </cell>
          <cell r="H261" t="str">
            <v>18/12/2013</v>
          </cell>
          <cell r="I261" t="str">
            <v>24/01/2014</v>
          </cell>
          <cell r="J261" t="str">
            <v>24/01/2014</v>
          </cell>
          <cell r="L261" t="str">
            <v>24/07/2015</v>
          </cell>
          <cell r="M261">
            <v>18</v>
          </cell>
          <cell r="N261" t="str">
            <v>Fases 2C y 2D del Plan Director de Integración Eléctrica (P.I.E) del edificio tradicional -dirección de obra y coordinación de seguridad y salud-.</v>
          </cell>
          <cell r="O261" t="str">
            <v>Servicios</v>
          </cell>
          <cell r="P261" t="str">
            <v>Ordinaria</v>
          </cell>
          <cell r="Q261" t="str">
            <v>160.000,00</v>
          </cell>
          <cell r="R261" t="str">
            <v>193.600,00</v>
          </cell>
          <cell r="S261" t="str">
            <v>162.000,00</v>
          </cell>
          <cell r="W261" t="str">
            <v>162.000,00</v>
          </cell>
          <cell r="X261" t="str">
            <v>Procedimiento negociado sin publicidad</v>
          </cell>
          <cell r="AB261" t="str">
            <v>C3300</v>
          </cell>
          <cell r="AI261" t="str">
            <v>24/07/2015</v>
          </cell>
          <cell r="AK261" t="str">
            <v>Contratos LCSP</v>
          </cell>
          <cell r="AN261" t="str">
            <v>NO</v>
          </cell>
        </row>
        <row r="262">
          <cell r="A262" t="str">
            <v>2013C33000080</v>
          </cell>
          <cell r="D262" t="str">
            <v>13/05238</v>
          </cell>
          <cell r="E262" t="str">
            <v>C33  10017407</v>
          </cell>
          <cell r="F262" t="str">
            <v>A28980910</v>
          </cell>
          <cell r="G262" t="str">
            <v>TELEFONICA INGENIERIA DE SEGURIDAD, S.A</v>
          </cell>
          <cell r="H262" t="str">
            <v>18/12/2013</v>
          </cell>
          <cell r="I262" t="str">
            <v>04/02/2014</v>
          </cell>
          <cell r="J262" t="str">
            <v>04/02/2014</v>
          </cell>
          <cell r="L262" t="str">
            <v>04/02/2015</v>
          </cell>
          <cell r="M262">
            <v>12</v>
          </cell>
          <cell r="N262" t="str">
            <v>Trabajos de renovación en el control de accesos del edificio sito en Alcalá, 522</v>
          </cell>
          <cell r="O262" t="str">
            <v>Obras</v>
          </cell>
          <cell r="P262" t="str">
            <v>Ordinaria</v>
          </cell>
          <cell r="Q262" t="str">
            <v>580.374,50</v>
          </cell>
          <cell r="R262" t="str">
            <v>702.253,15</v>
          </cell>
          <cell r="S262" t="str">
            <v>730.000,00</v>
          </cell>
          <cell r="W262" t="str">
            <v>730.000,00</v>
          </cell>
          <cell r="X262" t="str">
            <v>Restringido criterios múltiples</v>
          </cell>
          <cell r="AB262" t="str">
            <v>C3300</v>
          </cell>
          <cell r="AI262" t="str">
            <v>04/02/2015</v>
          </cell>
          <cell r="AJ262" t="str">
            <v>Web, DOUE</v>
          </cell>
          <cell r="AK262" t="str">
            <v>Contratos LCSP</v>
          </cell>
          <cell r="AN262" t="str">
            <v>SI</v>
          </cell>
        </row>
        <row r="263">
          <cell r="A263" t="str">
            <v>2013C33000083</v>
          </cell>
          <cell r="D263" t="str">
            <v>13/11700</v>
          </cell>
          <cell r="E263" t="str">
            <v>C33  13016737</v>
          </cell>
          <cell r="F263" t="str">
            <v>A79189940</v>
          </cell>
          <cell r="G263" t="str">
            <v>SERANCO, S.A.</v>
          </cell>
          <cell r="H263" t="str">
            <v>30/12/2013</v>
          </cell>
          <cell r="I263" t="str">
            <v>24/01/2014</v>
          </cell>
          <cell r="J263" t="str">
            <v>24/01/2014</v>
          </cell>
          <cell r="L263" t="str">
            <v>24/04/2014</v>
          </cell>
          <cell r="M263">
            <v>3</v>
          </cell>
          <cell r="N263" t="str">
            <v>Trabajos de remodelación en cinco núcleos de aseos del edificio torre en Alcalá 48.</v>
          </cell>
          <cell r="O263" t="str">
            <v>Obras</v>
          </cell>
          <cell r="P263" t="str">
            <v>Ordinaria</v>
          </cell>
          <cell r="Q263" t="str">
            <v>78.000,20</v>
          </cell>
          <cell r="R263" t="str">
            <v>94.380,03</v>
          </cell>
          <cell r="S263" t="str">
            <v>98.900,00</v>
          </cell>
          <cell r="W263" t="str">
            <v>98.900,00</v>
          </cell>
          <cell r="X263" t="str">
            <v>Abierto criterio precio</v>
          </cell>
          <cell r="AB263" t="str">
            <v>C3300</v>
          </cell>
          <cell r="AI263" t="str">
            <v>24/04/2014</v>
          </cell>
          <cell r="AJ263" t="str">
            <v>Web</v>
          </cell>
          <cell r="AK263" t="str">
            <v>Contratos LCSP</v>
          </cell>
        </row>
        <row r="264">
          <cell r="A264" t="str">
            <v>2013C33000085</v>
          </cell>
          <cell r="D264" t="str">
            <v>13/10942</v>
          </cell>
          <cell r="E264" t="str">
            <v>S710013000529</v>
          </cell>
          <cell r="F264" t="str">
            <v>B84968056</v>
          </cell>
          <cell r="G264" t="str">
            <v>CONSTRUCTIA OBRAS E INGENIERIA, S.L.</v>
          </cell>
          <cell r="H264" t="str">
            <v>20/12/2013</v>
          </cell>
          <cell r="I264" t="str">
            <v>27/01/2014</v>
          </cell>
          <cell r="J264" t="str">
            <v>27/01/2014</v>
          </cell>
          <cell r="L264" t="str">
            <v>25/03/2014</v>
          </cell>
          <cell r="M264">
            <v>2</v>
          </cell>
          <cell r="N264" t="str">
            <v>Trabajos de reforma en la cubierta del edificio de la sucursal de Zaragoza.</v>
          </cell>
          <cell r="O264" t="str">
            <v>Obras</v>
          </cell>
          <cell r="P264" t="str">
            <v>Ordinaria</v>
          </cell>
          <cell r="Q264" t="str">
            <v>54.367,17</v>
          </cell>
          <cell r="R264" t="str">
            <v>65.784,28</v>
          </cell>
          <cell r="S264" t="str">
            <v>85.000,00</v>
          </cell>
          <cell r="W264" t="str">
            <v>85.000,00</v>
          </cell>
          <cell r="X264" t="str">
            <v>Abierto criterios múltiples</v>
          </cell>
          <cell r="AB264" t="str">
            <v>C3300</v>
          </cell>
          <cell r="AI264" t="str">
            <v>25/03/2014</v>
          </cell>
          <cell r="AJ264" t="str">
            <v>Web</v>
          </cell>
          <cell r="AK264" t="str">
            <v>Contratos LCSP</v>
          </cell>
          <cell r="AN264" t="str">
            <v>NO</v>
          </cell>
        </row>
        <row r="265">
          <cell r="A265" t="str">
            <v>2013C33000086</v>
          </cell>
          <cell r="D265" t="str">
            <v>13/13938</v>
          </cell>
          <cell r="E265" t="str">
            <v>C33  13021596</v>
          </cell>
          <cell r="F265" t="str">
            <v>B78947447</v>
          </cell>
          <cell r="G265" t="str">
            <v>ANTONIO CARRION INGENIEROS CONSULTORES ASOCIADOS, S.L.</v>
          </cell>
          <cell r="H265" t="str">
            <v>26/12/2013</v>
          </cell>
          <cell r="I265" t="str">
            <v>24/01/2014</v>
          </cell>
          <cell r="J265" t="str">
            <v>24/01/2014</v>
          </cell>
          <cell r="L265" t="str">
            <v>24/06/2014</v>
          </cell>
          <cell r="M265">
            <v>5</v>
          </cell>
          <cell r="N265" t="str">
            <v>Trabajos de diagnóstico de instalaciones y desarrollo de plan de actuación en 14 sucursales.</v>
          </cell>
          <cell r="O265" t="str">
            <v>Servicios</v>
          </cell>
          <cell r="P265" t="str">
            <v>Ordinaria</v>
          </cell>
          <cell r="Q265" t="str">
            <v>58.886,00</v>
          </cell>
          <cell r="R265" t="str">
            <v>71.252,06</v>
          </cell>
          <cell r="S265" t="str">
            <v>75.000,00</v>
          </cell>
          <cell r="W265" t="str">
            <v>75.000,00</v>
          </cell>
          <cell r="X265" t="str">
            <v>Procedimiento negociado sin publicidad</v>
          </cell>
          <cell r="AB265" t="str">
            <v>C3300</v>
          </cell>
          <cell r="AI265" t="str">
            <v>24/06/2014</v>
          </cell>
          <cell r="AK265" t="str">
            <v>Contratos LCSP</v>
          </cell>
        </row>
        <row r="266">
          <cell r="A266" t="str">
            <v>2013C33000087</v>
          </cell>
          <cell r="D266" t="str">
            <v>13/13167</v>
          </cell>
          <cell r="E266" t="str">
            <v>S220013000628</v>
          </cell>
          <cell r="F266" t="str">
            <v>A15127012</v>
          </cell>
          <cell r="G266" t="str">
            <v>PROYCOGA, S.A</v>
          </cell>
          <cell r="H266" t="str">
            <v>23/12/2013</v>
          </cell>
          <cell r="I266" t="str">
            <v>27/01/2014</v>
          </cell>
          <cell r="J266" t="str">
            <v>27/01/2014</v>
          </cell>
          <cell r="L266" t="str">
            <v>26/03/2014</v>
          </cell>
          <cell r="M266">
            <v>2</v>
          </cell>
          <cell r="N266" t="str">
            <v>Trabajos de restauración de fachadas y carpintería en patio interior de la  sucursal de A Coruña.</v>
          </cell>
          <cell r="O266" t="str">
            <v>Obras</v>
          </cell>
          <cell r="P266" t="str">
            <v>Ordinaria</v>
          </cell>
          <cell r="Q266" t="str">
            <v>61.328,33</v>
          </cell>
          <cell r="R266" t="str">
            <v>74.207,28</v>
          </cell>
          <cell r="S266" t="str">
            <v>88.500,00</v>
          </cell>
          <cell r="W266" t="str">
            <v>88.500,00</v>
          </cell>
          <cell r="X266" t="str">
            <v>Procedimiento negociado sin publicidad</v>
          </cell>
          <cell r="AB266" t="str">
            <v>C3300</v>
          </cell>
          <cell r="AI266" t="str">
            <v>26/03/2014</v>
          </cell>
          <cell r="AK266" t="str">
            <v>Contratos LCSP</v>
          </cell>
        </row>
        <row r="267">
          <cell r="A267" t="str">
            <v>2013C33000096</v>
          </cell>
          <cell r="D267" t="str">
            <v>12/05525</v>
          </cell>
          <cell r="E267" t="str">
            <v>C33  10019593</v>
          </cell>
          <cell r="F267" t="str">
            <v>B80775182</v>
          </cell>
          <cell r="G267" t="str">
            <v>SERVELEC INGENIEROS, S.L</v>
          </cell>
          <cell r="H267" t="str">
            <v>20/12/2013</v>
          </cell>
          <cell r="I267" t="str">
            <v>24/01/2014</v>
          </cell>
          <cell r="J267" t="str">
            <v>24/01/2014</v>
          </cell>
          <cell r="L267" t="str">
            <v>23/05/2014</v>
          </cell>
          <cell r="M267">
            <v>4</v>
          </cell>
          <cell r="N267" t="str">
            <v>Trabajos de reforma en la iluminación del Archivo Histórico del edificio tradicional.</v>
          </cell>
          <cell r="O267" t="str">
            <v>Obras</v>
          </cell>
          <cell r="P267" t="str">
            <v>Ordinaria</v>
          </cell>
          <cell r="Q267" t="str">
            <v>68.499,60</v>
          </cell>
          <cell r="R267" t="str">
            <v>82.883,86</v>
          </cell>
          <cell r="S267" t="str">
            <v>98.960,00</v>
          </cell>
          <cell r="W267" t="str">
            <v>98.960,00</v>
          </cell>
          <cell r="X267" t="str">
            <v>Abierto criterios múltiples</v>
          </cell>
          <cell r="AB267" t="str">
            <v>C3300</v>
          </cell>
          <cell r="AI267" t="str">
            <v>23/05/2014</v>
          </cell>
          <cell r="AJ267" t="str">
            <v>Web</v>
          </cell>
          <cell r="AK267" t="str">
            <v>Contratos LCSP</v>
          </cell>
        </row>
        <row r="268">
          <cell r="A268" t="str">
            <v>2013C33000103</v>
          </cell>
          <cell r="B268" t="str">
            <v>5</v>
          </cell>
          <cell r="D268" t="str">
            <v>14/01704</v>
          </cell>
          <cell r="E268" t="str">
            <v>C33  18016773</v>
          </cell>
          <cell r="F268" t="str">
            <v>A80192727</v>
          </cell>
          <cell r="G268" t="str">
            <v>INFORMA D&amp;B, S.A</v>
          </cell>
          <cell r="H268" t="str">
            <v>28/09/2018</v>
          </cell>
          <cell r="I268" t="str">
            <v>30/09/2018</v>
          </cell>
          <cell r="J268" t="str">
            <v>01/01/2019</v>
          </cell>
          <cell r="K268" t="str">
            <v>30/09/2019</v>
          </cell>
          <cell r="L268" t="str">
            <v>31/12/2019</v>
          </cell>
          <cell r="M268">
            <v>11</v>
          </cell>
          <cell r="N268" t="str">
            <v>Acceso on-line a la base de datos de Informa D&amp;B</v>
          </cell>
          <cell r="O268" t="str">
            <v>Servicios</v>
          </cell>
          <cell r="P268" t="str">
            <v>Ordinaria</v>
          </cell>
          <cell r="Q268" t="str">
            <v>42.480,00</v>
          </cell>
          <cell r="R268" t="str">
            <v>51.400,80</v>
          </cell>
          <cell r="X268" t="str">
            <v>Procedimiento negociado sin publicidad</v>
          </cell>
          <cell r="Y268" t="str">
            <v>Tácita</v>
          </cell>
          <cell r="AB268" t="str">
            <v>C3300</v>
          </cell>
          <cell r="AF268" t="str">
            <v>27/09/2019</v>
          </cell>
          <cell r="AG268" t="str">
            <v>Indice de precios</v>
          </cell>
          <cell r="AI268" t="str">
            <v>31/12/2019</v>
          </cell>
          <cell r="AK268" t="str">
            <v>Contratos LCSP</v>
          </cell>
        </row>
        <row r="269">
          <cell r="A269" t="str">
            <v>2013C33000104</v>
          </cell>
          <cell r="B269" t="str">
            <v>5</v>
          </cell>
          <cell r="D269" t="str">
            <v>14/01703</v>
          </cell>
          <cell r="E269" t="str">
            <v>C33  18016781</v>
          </cell>
          <cell r="F269" t="str">
            <v>A80192727</v>
          </cell>
          <cell r="G269" t="str">
            <v>INFORMA D&amp;B, S.A</v>
          </cell>
          <cell r="H269" t="str">
            <v>28/09/2018</v>
          </cell>
          <cell r="I269" t="str">
            <v>30/09/2018</v>
          </cell>
          <cell r="J269" t="str">
            <v>01/01/2019</v>
          </cell>
          <cell r="K269" t="str">
            <v>30/09/2019</v>
          </cell>
          <cell r="L269" t="str">
            <v>31/12/2019</v>
          </cell>
          <cell r="M269">
            <v>11</v>
          </cell>
          <cell r="N269" t="str">
            <v>Servicio de información económica prestado por Informa D&amp;B, S.A.</v>
          </cell>
          <cell r="O269" t="str">
            <v>Servicios</v>
          </cell>
          <cell r="P269" t="str">
            <v>Ordinaria</v>
          </cell>
          <cell r="Q269" t="str">
            <v>28.435,00</v>
          </cell>
          <cell r="R269" t="str">
            <v>34.406,35</v>
          </cell>
          <cell r="X269" t="str">
            <v>Procedimiento negociado sin publicidad</v>
          </cell>
          <cell r="Y269" t="str">
            <v>Tácita</v>
          </cell>
          <cell r="AB269" t="str">
            <v>C3300</v>
          </cell>
          <cell r="AF269" t="str">
            <v>27/09/2019</v>
          </cell>
          <cell r="AG269" t="str">
            <v>Máximo 2%</v>
          </cell>
          <cell r="AI269" t="str">
            <v>31/12/2019</v>
          </cell>
          <cell r="AK269" t="str">
            <v>Contratos LCSP</v>
          </cell>
        </row>
        <row r="270">
          <cell r="A270" t="str">
            <v>2013C33000105</v>
          </cell>
          <cell r="B270" t="str">
            <v>5</v>
          </cell>
          <cell r="D270" t="str">
            <v>14/01702</v>
          </cell>
          <cell r="E270" t="str">
            <v>C33  18016799</v>
          </cell>
          <cell r="F270" t="str">
            <v>A80192727</v>
          </cell>
          <cell r="G270" t="str">
            <v>INFORMA D&amp;B, S.A</v>
          </cell>
          <cell r="H270" t="str">
            <v>28/09/2018</v>
          </cell>
          <cell r="I270" t="str">
            <v>30/09/2018</v>
          </cell>
          <cell r="J270" t="str">
            <v>01/01/2019</v>
          </cell>
          <cell r="K270" t="str">
            <v>30/09/2019</v>
          </cell>
          <cell r="L270" t="str">
            <v>31/12/2019</v>
          </cell>
          <cell r="M270">
            <v>11</v>
          </cell>
          <cell r="N270" t="str">
            <v>Contrato de servicio para acceso off-line a la base de datos de Informa D&amp;B</v>
          </cell>
          <cell r="O270" t="str">
            <v>Servicios</v>
          </cell>
          <cell r="P270" t="str">
            <v>Ordinaria</v>
          </cell>
          <cell r="Q270" t="str">
            <v>40.980,00</v>
          </cell>
          <cell r="R270" t="str">
            <v>49.585,80</v>
          </cell>
          <cell r="X270" t="str">
            <v>Procedimiento negociado sin publicidad</v>
          </cell>
          <cell r="Y270" t="str">
            <v>Tácita</v>
          </cell>
          <cell r="AB270" t="str">
            <v>C3300</v>
          </cell>
          <cell r="AF270" t="str">
            <v>27/09/2019</v>
          </cell>
          <cell r="AG270" t="str">
            <v>Máximo 2%</v>
          </cell>
          <cell r="AI270" t="str">
            <v>31/12/2019</v>
          </cell>
          <cell r="AK270" t="str">
            <v>Contratos LCSP</v>
          </cell>
        </row>
        <row r="271">
          <cell r="A271" t="str">
            <v>2013C36000005</v>
          </cell>
          <cell r="B271" t="str">
            <v>6</v>
          </cell>
          <cell r="E271" t="str">
            <v>C36  18003752</v>
          </cell>
          <cell r="F271" t="str">
            <v>A28472819</v>
          </cell>
          <cell r="G271" t="str">
            <v>FUJITSU TECHNOLOGY SOLUTIONS, S.A.</v>
          </cell>
          <cell r="H271" t="str">
            <v>21/12/2018</v>
          </cell>
          <cell r="I271" t="str">
            <v>27/12/2018</v>
          </cell>
          <cell r="J271" t="str">
            <v>01/01/2019</v>
          </cell>
          <cell r="K271" t="str">
            <v>30/09/2019</v>
          </cell>
          <cell r="L271" t="str">
            <v>31/12/2019</v>
          </cell>
          <cell r="M271">
            <v>11</v>
          </cell>
          <cell r="N271" t="str">
            <v>Contratación de la migración de las licencias de los productos XWand a los nuevos productos de esta familia.</v>
          </cell>
          <cell r="O271" t="str">
            <v>Servicios</v>
          </cell>
          <cell r="P271" t="str">
            <v>Ordinaria</v>
          </cell>
          <cell r="Q271" t="str">
            <v>36.663,90</v>
          </cell>
          <cell r="R271" t="str">
            <v>44.363,32</v>
          </cell>
          <cell r="X271" t="str">
            <v>Procedimiento negociado sin publicidad</v>
          </cell>
          <cell r="Y271" t="str">
            <v>Tácita</v>
          </cell>
          <cell r="AB271" t="str">
            <v>C3600</v>
          </cell>
          <cell r="AE271" t="str">
            <v>C36C6</v>
          </cell>
          <cell r="AG271" t="str">
            <v>Mutuo acuerdo</v>
          </cell>
          <cell r="AI271" t="str">
            <v>31/12/2018</v>
          </cell>
          <cell r="AK271" t="str">
            <v>Contratos LCSP</v>
          </cell>
        </row>
        <row r="272">
          <cell r="A272" t="str">
            <v>2013C36000006</v>
          </cell>
          <cell r="D272" t="str">
            <v>12/11890</v>
          </cell>
          <cell r="E272" t="str">
            <v>C36  12004202</v>
          </cell>
          <cell r="F272" t="str">
            <v>B62758602</v>
          </cell>
          <cell r="G272" t="str">
            <v>INTERNACIONAL PERIFERICOS Y MEMORIAS ESPAñA, S.L</v>
          </cell>
          <cell r="H272" t="str">
            <v>21/03/2013</v>
          </cell>
          <cell r="I272" t="str">
            <v>22/04/2013</v>
          </cell>
          <cell r="J272" t="str">
            <v>22/04/2013</v>
          </cell>
          <cell r="L272" t="str">
            <v>22/10/2013</v>
          </cell>
          <cell r="M272">
            <v>6</v>
          </cell>
          <cell r="N272" t="str">
            <v xml:space="preserve">Suministro e instalacion de infraestructura de almacenamiento para servidores departamentales en las plataformas de ejecucion Unix (AIX y Solaris ) y Windows-VMware </v>
          </cell>
          <cell r="O272" t="str">
            <v>Suministros</v>
          </cell>
          <cell r="P272" t="str">
            <v>Ordinaria</v>
          </cell>
          <cell r="Q272" t="str">
            <v>521.429,77</v>
          </cell>
          <cell r="R272" t="str">
            <v>630.930,02</v>
          </cell>
          <cell r="S272" t="str">
            <v>0,00</v>
          </cell>
          <cell r="W272" t="str">
            <v>0,00</v>
          </cell>
          <cell r="X272" t="str">
            <v>Abierto criterios múltiples</v>
          </cell>
          <cell r="AB272" t="str">
            <v>C3600</v>
          </cell>
          <cell r="AE272" t="str">
            <v>C3653</v>
          </cell>
          <cell r="AK272" t="str">
            <v>Contratos LCSP</v>
          </cell>
          <cell r="AN272" t="str">
            <v>SI</v>
          </cell>
        </row>
        <row r="273">
          <cell r="A273" t="str">
            <v>2013C36000013</v>
          </cell>
          <cell r="B273" t="str">
            <v>6</v>
          </cell>
          <cell r="E273" t="str">
            <v>C36  18003844</v>
          </cell>
          <cell r="F273" t="str">
            <v>A82615972</v>
          </cell>
          <cell r="G273" t="str">
            <v>LINGUASERVE INTERNACIONALIZACION DE SERVICIOS, S.A</v>
          </cell>
          <cell r="H273" t="str">
            <v>08/01/2019</v>
          </cell>
          <cell r="I273" t="str">
            <v>08/01/2019</v>
          </cell>
          <cell r="J273" t="str">
            <v>09/04/2019</v>
          </cell>
          <cell r="K273" t="str">
            <v>08/08/2019</v>
          </cell>
          <cell r="L273" t="str">
            <v>08/10/2019</v>
          </cell>
          <cell r="M273">
            <v>6</v>
          </cell>
          <cell r="N273" t="str">
            <v>SERVICIOS DE TRADUCCION Y MANTENIMIENTO MULTILINGÜE DE LOS PORTALES WEB DEL BDE</v>
          </cell>
          <cell r="O273" t="str">
            <v>Servicios</v>
          </cell>
          <cell r="P273" t="str">
            <v>Ordinaria</v>
          </cell>
          <cell r="Q273" t="str">
            <v>5.500,00</v>
          </cell>
          <cell r="R273" t="str">
            <v>6.655,00</v>
          </cell>
          <cell r="X273" t="str">
            <v>Procedimiento negociado sin publicidad</v>
          </cell>
          <cell r="Y273" t="str">
            <v>Tácita</v>
          </cell>
          <cell r="AB273" t="str">
            <v>C3600</v>
          </cell>
          <cell r="AE273" t="str">
            <v>C362E</v>
          </cell>
          <cell r="AF273" t="str">
            <v>21/06/2019</v>
          </cell>
          <cell r="AK273" t="str">
            <v>Contratos LCSP</v>
          </cell>
        </row>
        <row r="274">
          <cell r="A274" t="str">
            <v>2013C36000016</v>
          </cell>
          <cell r="B274" t="str">
            <v>7</v>
          </cell>
          <cell r="E274" t="str">
            <v>C36  20000028</v>
          </cell>
          <cell r="F274" t="str">
            <v>B88018098</v>
          </cell>
          <cell r="G274" t="str">
            <v>INDRA SOLUCIONES TECNOLOGIAS DE LA INFORMACION, S.L</v>
          </cell>
          <cell r="H274" t="str">
            <v>13/01/2020</v>
          </cell>
          <cell r="I274" t="str">
            <v>28/02/2020</v>
          </cell>
          <cell r="J274" t="str">
            <v>29/05/2020</v>
          </cell>
          <cell r="K274" t="str">
            <v>28/02/2021</v>
          </cell>
          <cell r="L274" t="str">
            <v>28/05/2021</v>
          </cell>
          <cell r="M274">
            <v>12</v>
          </cell>
          <cell r="N274" t="str">
            <v xml:space="preserve">MANTENIMIENTO DE LA PLATAFORMA TRUSTEDX WEB SECURITY DE SAFELAYER </v>
          </cell>
          <cell r="O274" t="str">
            <v>Servicios</v>
          </cell>
          <cell r="P274" t="str">
            <v>Ordinaria</v>
          </cell>
          <cell r="Q274" t="str">
            <v>68.399,61</v>
          </cell>
          <cell r="R274" t="str">
            <v>82.763,53</v>
          </cell>
          <cell r="X274" t="str">
            <v>Procedimiento negociado sin publicidad</v>
          </cell>
          <cell r="Y274" t="str">
            <v>Tácita</v>
          </cell>
          <cell r="AB274" t="str">
            <v>C3600</v>
          </cell>
          <cell r="AE274" t="str">
            <v>C365A</v>
          </cell>
          <cell r="AF274" t="str">
            <v>28/10/2020</v>
          </cell>
          <cell r="AG274" t="str">
            <v>Indice de precios</v>
          </cell>
          <cell r="AI274" t="str">
            <v>28/05/2019</v>
          </cell>
          <cell r="AK274" t="str">
            <v>Contratos LCSP</v>
          </cell>
        </row>
        <row r="275">
          <cell r="A275" t="str">
            <v>2013C36000021</v>
          </cell>
          <cell r="B275" t="str">
            <v>7</v>
          </cell>
          <cell r="D275" t="str">
            <v>12/12745</v>
          </cell>
          <cell r="E275" t="str">
            <v>C36  20000242</v>
          </cell>
          <cell r="F275" t="str">
            <v>B88018098</v>
          </cell>
          <cell r="G275" t="str">
            <v>INDRA SOLUCIONES TECNOLOGIAS DE LA INFORMACION, S.L</v>
          </cell>
          <cell r="H275" t="str">
            <v>27/02/2020</v>
          </cell>
          <cell r="I275" t="str">
            <v>28/02/2020</v>
          </cell>
          <cell r="J275" t="str">
            <v>01/06/2020</v>
          </cell>
          <cell r="K275" t="str">
            <v>01/02/2021</v>
          </cell>
          <cell r="L275" t="str">
            <v>31/05/2021</v>
          </cell>
          <cell r="M275">
            <v>11</v>
          </cell>
          <cell r="N275" t="str">
            <v>prestación de servicio para la consultoria y asistencia técnica al Servicio de Estudios del Banco de España para la gestión del banco de datos estadísticos y para la edición electrónica de las publicaciones estadísticas y económicas</v>
          </cell>
          <cell r="O275" t="str">
            <v>Servicios</v>
          </cell>
          <cell r="P275" t="str">
            <v>Ordinaria</v>
          </cell>
          <cell r="Q275" t="str">
            <v>638.727,49</v>
          </cell>
          <cell r="R275" t="str">
            <v>772.860,26</v>
          </cell>
          <cell r="X275" t="str">
            <v>Abierto criterios múltiples</v>
          </cell>
          <cell r="Y275" t="str">
            <v>Tácita</v>
          </cell>
          <cell r="AB275" t="str">
            <v>C3600</v>
          </cell>
          <cell r="AD275" t="str">
            <v>Prórroga autorizada por la Comisión Ejecutiva en su sesión del 16 de diciembre de 2019.</v>
          </cell>
          <cell r="AE275" t="str">
            <v>C3627</v>
          </cell>
          <cell r="AF275" t="str">
            <v>25/08/2020</v>
          </cell>
          <cell r="AI275" t="str">
            <v>31/05/2019</v>
          </cell>
          <cell r="AK275" t="str">
            <v>Contratos LCSP</v>
          </cell>
          <cell r="AN275" t="str">
            <v>SI</v>
          </cell>
        </row>
        <row r="276">
          <cell r="A276" t="str">
            <v>2013C36000037</v>
          </cell>
          <cell r="B276" t="str">
            <v>5</v>
          </cell>
          <cell r="E276" t="str">
            <v>C36  18001517</v>
          </cell>
          <cell r="F276" t="str">
            <v>A81626905</v>
          </cell>
          <cell r="G276" t="str">
            <v>COLT TECHNOLOGY SERVICES, S.A.U.</v>
          </cell>
          <cell r="H276" t="str">
            <v>20/06/2018</v>
          </cell>
          <cell r="I276" t="str">
            <v>05/07/2018</v>
          </cell>
          <cell r="J276" t="str">
            <v>06/09/2018</v>
          </cell>
          <cell r="K276" t="str">
            <v>05/07/2019</v>
          </cell>
          <cell r="L276" t="str">
            <v>05/09/2019</v>
          </cell>
          <cell r="M276">
            <v>12</v>
          </cell>
          <cell r="N276" t="str">
            <v>Línea de VIDEOCONFERENCIA en Alcalá, 522.</v>
          </cell>
          <cell r="O276" t="str">
            <v>Servicios</v>
          </cell>
          <cell r="P276" t="str">
            <v>Ordinaria</v>
          </cell>
          <cell r="Q276" t="str">
            <v>5.862,00</v>
          </cell>
          <cell r="R276" t="str">
            <v>7.093,02</v>
          </cell>
          <cell r="X276" t="str">
            <v>Procedimiento negociado sin publicidad</v>
          </cell>
          <cell r="Y276" t="str">
            <v>Tácita</v>
          </cell>
          <cell r="AB276" t="str">
            <v>C3600</v>
          </cell>
          <cell r="AE276" t="str">
            <v>C3655</v>
          </cell>
          <cell r="AF276" t="str">
            <v>06/06/2019</v>
          </cell>
          <cell r="AK276" t="str">
            <v>Contratos LCSP</v>
          </cell>
        </row>
        <row r="277">
          <cell r="A277" t="str">
            <v>2013C36000044</v>
          </cell>
          <cell r="B277" t="str">
            <v>2</v>
          </cell>
          <cell r="E277" t="str">
            <v>C36  15003136</v>
          </cell>
          <cell r="F277" t="str">
            <v>GB796315592</v>
          </cell>
          <cell r="G277" t="str">
            <v>FITCH SOLUTIONS LTD</v>
          </cell>
          <cell r="H277" t="str">
            <v>06/08/2015</v>
          </cell>
          <cell r="I277" t="str">
            <v>31/08/2015</v>
          </cell>
          <cell r="J277" t="str">
            <v>01/10/2015</v>
          </cell>
          <cell r="K277" t="str">
            <v>31/08/2016</v>
          </cell>
          <cell r="L277" t="str">
            <v>30/09/2016</v>
          </cell>
          <cell r="M277">
            <v>11</v>
          </cell>
          <cell r="N277" t="str">
            <v xml:space="preserve">Contratación del servicio Rating IDS (Integrated Data Service) </v>
          </cell>
          <cell r="O277" t="str">
            <v>Servicios</v>
          </cell>
          <cell r="P277" t="str">
            <v>Ordinaria</v>
          </cell>
          <cell r="Q277" t="str">
            <v>72.177,25</v>
          </cell>
          <cell r="R277" t="str">
            <v>87.334,48</v>
          </cell>
          <cell r="T277" t="str">
            <v>10,00</v>
          </cell>
          <cell r="V277" t="str">
            <v>61492,20 libras</v>
          </cell>
          <cell r="X277" t="str">
            <v>Procedimiento negociado sin publicidad</v>
          </cell>
          <cell r="Y277" t="str">
            <v>Tácita</v>
          </cell>
          <cell r="AB277" t="str">
            <v>C3600</v>
          </cell>
          <cell r="AE277" t="str">
            <v>C3656</v>
          </cell>
          <cell r="AF277" t="str">
            <v>14/07/2016</v>
          </cell>
          <cell r="AG277" t="str">
            <v>Varios</v>
          </cell>
          <cell r="AI277" t="str">
            <v>30/09/2019</v>
          </cell>
          <cell r="AK277" t="str">
            <v>Contratos LCSP</v>
          </cell>
        </row>
        <row r="278">
          <cell r="A278" t="str">
            <v>2013C36000049</v>
          </cell>
          <cell r="D278" t="str">
            <v>13/04538</v>
          </cell>
          <cell r="E278" t="str">
            <v>C36  13001207</v>
          </cell>
          <cell r="F278" t="str">
            <v>A28816379</v>
          </cell>
          <cell r="G278" t="str">
            <v>OSIATIS, S.A.</v>
          </cell>
          <cell r="H278" t="str">
            <v>31/07/2013</v>
          </cell>
          <cell r="I278" t="str">
            <v>10/09/2013</v>
          </cell>
          <cell r="J278" t="str">
            <v>10/09/2013</v>
          </cell>
          <cell r="L278" t="str">
            <v>10/06/2014</v>
          </cell>
          <cell r="M278">
            <v>9</v>
          </cell>
          <cell r="N278" t="str">
            <v>Contratacion del proyecto de gestion de la base de datos de configuracion (CMDB) y desarrollo de nuevas funcionalidades</v>
          </cell>
          <cell r="O278" t="str">
            <v>Servicios</v>
          </cell>
          <cell r="P278" t="str">
            <v>Ordinaria</v>
          </cell>
          <cell r="Q278" t="str">
            <v>89.950,00</v>
          </cell>
          <cell r="R278" t="str">
            <v>108.839,50</v>
          </cell>
          <cell r="S278" t="str">
            <v>99.000,00</v>
          </cell>
          <cell r="W278" t="str">
            <v>99.000,00</v>
          </cell>
          <cell r="X278" t="str">
            <v>Abierto criterios múltiples</v>
          </cell>
          <cell r="AB278" t="str">
            <v>C3600</v>
          </cell>
          <cell r="AE278" t="str">
            <v>C36C1</v>
          </cell>
          <cell r="AI278" t="str">
            <v>10/06/2014</v>
          </cell>
          <cell r="AK278" t="str">
            <v>Contratos LCSP</v>
          </cell>
        </row>
        <row r="279">
          <cell r="A279" t="str">
            <v>2013C36000053</v>
          </cell>
          <cell r="F279" t="str">
            <v>B82743931</v>
          </cell>
          <cell r="G279" t="str">
            <v>OPEN TEXT SOFTWARE S.L.U.</v>
          </cell>
          <cell r="H279" t="str">
            <v>01/07/2013</v>
          </cell>
          <cell r="I279" t="str">
            <v>01/07/2013</v>
          </cell>
          <cell r="J279" t="str">
            <v>01/07/2013</v>
          </cell>
          <cell r="K279" t="str">
            <v>01/07/2017</v>
          </cell>
          <cell r="L279" t="str">
            <v>01/07/2017</v>
          </cell>
          <cell r="M279">
            <v>48</v>
          </cell>
          <cell r="N279" t="str">
            <v>Condiciones generales contrato de licencia de usuario final de OPENTEXT y su mantenimiento</v>
          </cell>
          <cell r="O279" t="str">
            <v>Servicios</v>
          </cell>
          <cell r="P279" t="str">
            <v>Ordinaria</v>
          </cell>
          <cell r="Q279" t="str">
            <v>0,00</v>
          </cell>
          <cell r="R279" t="str">
            <v>0,00</v>
          </cell>
          <cell r="X279" t="str">
            <v>Procedimiento negociado sin publicidad</v>
          </cell>
          <cell r="Y279" t="str">
            <v>Tácita</v>
          </cell>
          <cell r="AB279" t="str">
            <v>C3600</v>
          </cell>
          <cell r="AD279" t="str">
            <v>Vigencia indefinida</v>
          </cell>
          <cell r="AE279" t="str">
            <v>C36C4</v>
          </cell>
          <cell r="AK279" t="str">
            <v>Contratos LCSP</v>
          </cell>
        </row>
        <row r="280">
          <cell r="A280" t="str">
            <v>2013C36000054</v>
          </cell>
          <cell r="B280" t="str">
            <v>6</v>
          </cell>
          <cell r="E280" t="str">
            <v>C36  19001540</v>
          </cell>
          <cell r="F280" t="str">
            <v>GB836125437</v>
          </cell>
          <cell r="G280" t="str">
            <v>FACTIVA LIMITED</v>
          </cell>
          <cell r="H280" t="str">
            <v>14/06/2019</v>
          </cell>
          <cell r="I280" t="str">
            <v>14/06/2019</v>
          </cell>
          <cell r="J280" t="str">
            <v>15/09/2019</v>
          </cell>
          <cell r="K280" t="str">
            <v>14/06/2020</v>
          </cell>
          <cell r="L280" t="str">
            <v>14/09/2020</v>
          </cell>
          <cell r="M280">
            <v>12</v>
          </cell>
          <cell r="N280" t="str">
            <v>Contratación de un servicio de información financiera DJX</v>
          </cell>
          <cell r="O280" t="str">
            <v>Servicios</v>
          </cell>
          <cell r="P280" t="str">
            <v>Ordinaria</v>
          </cell>
          <cell r="Q280" t="str">
            <v>39.251,14</v>
          </cell>
          <cell r="R280" t="str">
            <v>47.493,88</v>
          </cell>
          <cell r="X280" t="str">
            <v>Procedimiento negociado sin publicidad</v>
          </cell>
          <cell r="Y280" t="str">
            <v>Tácita</v>
          </cell>
          <cell r="AB280" t="str">
            <v>C3600</v>
          </cell>
          <cell r="AE280" t="str">
            <v>C3656</v>
          </cell>
          <cell r="AF280" t="str">
            <v>11/06/2020</v>
          </cell>
          <cell r="AK280" t="str">
            <v>Contratos LCSP</v>
          </cell>
        </row>
        <row r="281">
          <cell r="A281" t="str">
            <v>2013C36000055</v>
          </cell>
          <cell r="B281" t="str">
            <v>1</v>
          </cell>
          <cell r="E281" t="str">
            <v>C36  14002915</v>
          </cell>
          <cell r="F281" t="str">
            <v>PE0002132</v>
          </cell>
          <cell r="G281" t="str">
            <v>S&amp;P GLOBAL MARKET INTELLIGENCE</v>
          </cell>
          <cell r="H281" t="str">
            <v>11/07/2014</v>
          </cell>
          <cell r="I281" t="str">
            <v>31/08/2014</v>
          </cell>
          <cell r="J281" t="str">
            <v>01/10/2014</v>
          </cell>
          <cell r="K281" t="str">
            <v>31/08/2015</v>
          </cell>
          <cell r="L281" t="str">
            <v>30/09/2015</v>
          </cell>
          <cell r="M281">
            <v>11</v>
          </cell>
          <cell r="N281" t="str">
            <v>Servicio Feed Rating Data</v>
          </cell>
          <cell r="O281" t="str">
            <v>Servicios</v>
          </cell>
          <cell r="P281" t="str">
            <v>Ordinaria</v>
          </cell>
          <cell r="Q281" t="str">
            <v>51.383,39</v>
          </cell>
          <cell r="R281" t="str">
            <v>62.173,90</v>
          </cell>
          <cell r="V281" t="str">
            <v>84.488,25$</v>
          </cell>
          <cell r="X281" t="str">
            <v>Procedimiento negociado sin publicidad</v>
          </cell>
          <cell r="Y281" t="str">
            <v>Tácita</v>
          </cell>
          <cell r="AB281" t="str">
            <v>C3600</v>
          </cell>
          <cell r="AE281" t="str">
            <v>C3629</v>
          </cell>
          <cell r="AK281" t="str">
            <v>Contratos LCSP</v>
          </cell>
        </row>
        <row r="282">
          <cell r="A282" t="str">
            <v>2013C36000056</v>
          </cell>
          <cell r="D282" t="str">
            <v>13/07482</v>
          </cell>
          <cell r="E282" t="str">
            <v>C36  13002056</v>
          </cell>
          <cell r="F282" t="str">
            <v>B82422015</v>
          </cell>
          <cell r="G282" t="str">
            <v>VASS CONSULTORIA DE SISTEMAS, S.L</v>
          </cell>
          <cell r="H282" t="str">
            <v>01/10/2013</v>
          </cell>
          <cell r="I282" t="str">
            <v>28/10/2013</v>
          </cell>
          <cell r="J282" t="str">
            <v>28/10/2013</v>
          </cell>
          <cell r="L282" t="str">
            <v>28/12/2014</v>
          </cell>
          <cell r="M282">
            <v>14</v>
          </cell>
          <cell r="N282" t="str">
            <v>Servicio de actualizacion de System Center Operations Manager y extension de la monitorizacion  de productos Microsoft</v>
          </cell>
          <cell r="O282" t="str">
            <v>Servicios</v>
          </cell>
          <cell r="P282" t="str">
            <v>Ordinaria</v>
          </cell>
          <cell r="Q282" t="str">
            <v>76.500,00</v>
          </cell>
          <cell r="R282" t="str">
            <v>92.565,00</v>
          </cell>
          <cell r="X282" t="str">
            <v>Abierto criterios múltiples</v>
          </cell>
          <cell r="AB282" t="str">
            <v>C3600</v>
          </cell>
          <cell r="AE282" t="str">
            <v>C36C2</v>
          </cell>
          <cell r="AK282" t="str">
            <v>Contratos LCSP</v>
          </cell>
        </row>
        <row r="283">
          <cell r="A283" t="str">
            <v>2013C36000065</v>
          </cell>
          <cell r="B283" t="str">
            <v>2</v>
          </cell>
          <cell r="D283" t="str">
            <v>13/04387</v>
          </cell>
          <cell r="E283" t="str">
            <v>C36  15002898</v>
          </cell>
          <cell r="F283" t="str">
            <v>A20038915</v>
          </cell>
          <cell r="G283" t="str">
            <v>IBERMATICA, S.A.</v>
          </cell>
          <cell r="H283" t="str">
            <v>22/07/2015</v>
          </cell>
          <cell r="I283" t="str">
            <v>30/09/2015</v>
          </cell>
          <cell r="J283" t="str">
            <v>01/01/2016</v>
          </cell>
          <cell r="K283" t="str">
            <v>30/09/2016</v>
          </cell>
          <cell r="L283" t="str">
            <v>31/12/2016</v>
          </cell>
          <cell r="M283">
            <v>11</v>
          </cell>
          <cell r="N283" t="str">
            <v>prestacion de un servicio de instalacion de equipamiento informatico</v>
          </cell>
          <cell r="O283" t="str">
            <v>Servicios</v>
          </cell>
          <cell r="P283" t="str">
            <v>Ordinaria</v>
          </cell>
          <cell r="Q283" t="str">
            <v>116.743,24</v>
          </cell>
          <cell r="R283" t="str">
            <v>141.259,32</v>
          </cell>
          <cell r="X283" t="str">
            <v>Abierto criterios múltiples</v>
          </cell>
          <cell r="Y283" t="str">
            <v>Tácita</v>
          </cell>
          <cell r="AB283" t="str">
            <v>C3600</v>
          </cell>
          <cell r="AE283" t="str">
            <v>C3677</v>
          </cell>
          <cell r="AF283" t="str">
            <v>14/09/2016</v>
          </cell>
          <cell r="AG283" t="str">
            <v>Indice de precios</v>
          </cell>
          <cell r="AI283" t="str">
            <v>31/12/2019</v>
          </cell>
          <cell r="AK283" t="str">
            <v>Contratos LCSP</v>
          </cell>
          <cell r="AN283" t="str">
            <v>SI</v>
          </cell>
        </row>
        <row r="284">
          <cell r="A284" t="str">
            <v>2013C36000066</v>
          </cell>
          <cell r="B284" t="str">
            <v>6</v>
          </cell>
          <cell r="D284" t="str">
            <v>13/05671</v>
          </cell>
          <cell r="E284" t="str">
            <v>C36  19002753</v>
          </cell>
          <cell r="F284" t="str">
            <v>B85045029</v>
          </cell>
          <cell r="G284" t="str">
            <v>VILT IBERICA, S.L.U</v>
          </cell>
          <cell r="H284" t="str">
            <v>30/09/2019</v>
          </cell>
          <cell r="I284" t="str">
            <v>30/09/2019</v>
          </cell>
          <cell r="J284" t="str">
            <v>01/01/2020</v>
          </cell>
          <cell r="K284" t="str">
            <v>30/09/2020</v>
          </cell>
          <cell r="L284" t="str">
            <v>31/12/2020</v>
          </cell>
          <cell r="M284">
            <v>11</v>
          </cell>
          <cell r="N284" t="str">
            <v>prestacion del servicio de soporte tecnologico de la infraestructura y aplicaciones de los entornos Web, principalmente bajo la plataforma OpenText</v>
          </cell>
          <cell r="O284" t="str">
            <v>Servicios</v>
          </cell>
          <cell r="P284" t="str">
            <v>Ordinaria</v>
          </cell>
          <cell r="Q284" t="str">
            <v>379.499,83</v>
          </cell>
          <cell r="R284" t="str">
            <v>459.194,79</v>
          </cell>
          <cell r="T284" t="str">
            <v>0,80</v>
          </cell>
          <cell r="U284" t="str">
            <v>462.868,35</v>
          </cell>
          <cell r="X284" t="str">
            <v>Abierto criterios múltiples</v>
          </cell>
          <cell r="Y284" t="str">
            <v>Tácita</v>
          </cell>
          <cell r="AB284" t="str">
            <v>C3600</v>
          </cell>
          <cell r="AD284" t="str">
            <v>La Comisión Ejecutiva en su sesión del 30 de septiembre de 2019 autorizó extender la duración total de este contrato por encima de los seis años previstos y por un periodo máximo de un año.</v>
          </cell>
          <cell r="AE284" t="str">
            <v>C362E</v>
          </cell>
          <cell r="AK284" t="str">
            <v>Contratos LCSP</v>
          </cell>
          <cell r="AN284" t="str">
            <v>SI</v>
          </cell>
        </row>
        <row r="285">
          <cell r="A285" t="str">
            <v>2013C36000067</v>
          </cell>
          <cell r="B285" t="str">
            <v>7</v>
          </cell>
          <cell r="D285" t="str">
            <v>13/06288</v>
          </cell>
          <cell r="E285" t="str">
            <v>C36  20002248</v>
          </cell>
          <cell r="F285" t="str">
            <v>B88018098</v>
          </cell>
          <cell r="G285" t="str">
            <v>INDRA SOLUCIONES TECNOLOGIAS DE LA INFORMACION, S.L</v>
          </cell>
          <cell r="H285" t="str">
            <v>29/09/2020</v>
          </cell>
          <cell r="I285" t="str">
            <v>30/09/2020</v>
          </cell>
          <cell r="J285" t="str">
            <v>01/01/2021</v>
          </cell>
          <cell r="K285" t="str">
            <v>30/09/2021</v>
          </cell>
          <cell r="L285" t="str">
            <v>31/12/2021</v>
          </cell>
          <cell r="M285">
            <v>11</v>
          </cell>
          <cell r="N285" t="str">
            <v>prestacion del servicio de operación de los ordenadores centrales, departamentales y de las redes de datos del Banco de España</v>
          </cell>
          <cell r="O285" t="str">
            <v>Servicios</v>
          </cell>
          <cell r="P285" t="str">
            <v>Ordinaria</v>
          </cell>
          <cell r="Q285" t="str">
            <v>985.739,76</v>
          </cell>
          <cell r="R285" t="str">
            <v>1.192.745,11</v>
          </cell>
          <cell r="X285" t="str">
            <v>Abierto criterios múltiples</v>
          </cell>
          <cell r="Y285" t="str">
            <v>Tácita</v>
          </cell>
          <cell r="AB285" t="str">
            <v>C3600</v>
          </cell>
          <cell r="AD285" t="str">
            <v>La Comisión Ejecutiva ha autorizado el 21 de septiembre de 2020 la posibilidad de extender la duración total del contrato por encima de los seis años previstos y durante el periodo máximo de otro año.</v>
          </cell>
          <cell r="AE285" t="str">
            <v>C36C3</v>
          </cell>
          <cell r="AF285" t="str">
            <v>15/03/2021</v>
          </cell>
          <cell r="AG285" t="str">
            <v>Indice de precios</v>
          </cell>
          <cell r="AI285" t="str">
            <v>31/12/2020</v>
          </cell>
          <cell r="AK285" t="str">
            <v>Contratos LCSP</v>
          </cell>
          <cell r="AN285" t="str">
            <v>SI</v>
          </cell>
        </row>
        <row r="286">
          <cell r="A286" t="str">
            <v>2013C36000068</v>
          </cell>
          <cell r="D286" t="str">
            <v>13/09530</v>
          </cell>
          <cell r="E286" t="str">
            <v>C36  13002940</v>
          </cell>
          <cell r="F286" t="str">
            <v>A28855260</v>
          </cell>
          <cell r="G286" t="str">
            <v>INFORMATICA EL CORTE INGLES, S.A</v>
          </cell>
          <cell r="H286" t="str">
            <v>13/11/2013</v>
          </cell>
          <cell r="I286" t="str">
            <v>27/11/2013</v>
          </cell>
          <cell r="J286" t="str">
            <v>27/11/2013</v>
          </cell>
          <cell r="L286" t="str">
            <v>30/04/2014</v>
          </cell>
          <cell r="M286">
            <v>5</v>
          </cell>
          <cell r="N286" t="str">
            <v>suministro de la extencion a la herramienta Adobe LiveCycle ES y los servicios de adaptación correspondientes</v>
          </cell>
          <cell r="O286" t="str">
            <v>Suministros</v>
          </cell>
          <cell r="P286" t="str">
            <v>Ordinaria</v>
          </cell>
          <cell r="Q286" t="str">
            <v>95.407,65</v>
          </cell>
          <cell r="R286" t="str">
            <v>115.443,26</v>
          </cell>
          <cell r="S286" t="str">
            <v>98.550,00</v>
          </cell>
          <cell r="W286" t="str">
            <v>98.550,00</v>
          </cell>
          <cell r="X286" t="str">
            <v>Abierto criterios múltiples</v>
          </cell>
          <cell r="AB286" t="str">
            <v>C3600</v>
          </cell>
          <cell r="AE286" t="str">
            <v>C3659</v>
          </cell>
          <cell r="AI286" t="str">
            <v>30/04/2014</v>
          </cell>
          <cell r="AK286" t="str">
            <v>Contratos LCSP</v>
          </cell>
        </row>
        <row r="287">
          <cell r="A287" t="str">
            <v>2013C36000069</v>
          </cell>
          <cell r="B287" t="str">
            <v>5</v>
          </cell>
          <cell r="E287" t="str">
            <v>C36  18002838</v>
          </cell>
          <cell r="F287" t="str">
            <v>A78891421</v>
          </cell>
          <cell r="G287" t="str">
            <v>CADTECH IBERICA,S.A</v>
          </cell>
          <cell r="H287" t="str">
            <v>10/10/2018</v>
          </cell>
          <cell r="I287" t="str">
            <v>01/11/2018</v>
          </cell>
          <cell r="J287" t="str">
            <v>01/01/2019</v>
          </cell>
          <cell r="K287" t="str">
            <v>01/11/2019</v>
          </cell>
          <cell r="L287" t="str">
            <v>31/12/2019</v>
          </cell>
          <cell r="M287">
            <v>11</v>
          </cell>
          <cell r="N287" t="str">
            <v>SERVICIO DE SOPORTE DE LA APLICACION LBI (LOCALIZACION DE LOS BIENES DE INVENTARIO)</v>
          </cell>
          <cell r="O287" t="str">
            <v>Servicios</v>
          </cell>
          <cell r="P287" t="str">
            <v>Ordinaria</v>
          </cell>
          <cell r="Q287" t="str">
            <v>11.817,36</v>
          </cell>
          <cell r="R287" t="str">
            <v>14.299,01</v>
          </cell>
          <cell r="X287" t="str">
            <v>Procedimiento negociado sin publicidad</v>
          </cell>
          <cell r="Y287" t="str">
            <v>Tácita</v>
          </cell>
          <cell r="AB287" t="str">
            <v>C3600</v>
          </cell>
          <cell r="AE287" t="str">
            <v>C3622</v>
          </cell>
          <cell r="AI287" t="str">
            <v>31/12/2019</v>
          </cell>
          <cell r="AK287" t="str">
            <v>Contratos LCSP</v>
          </cell>
          <cell r="AN287" t="str">
            <v>NO</v>
          </cell>
        </row>
        <row r="288">
          <cell r="A288" t="str">
            <v>2013C36000071</v>
          </cell>
          <cell r="D288" t="str">
            <v>13/10376</v>
          </cell>
          <cell r="E288" t="str">
            <v>C36  13003302</v>
          </cell>
          <cell r="F288" t="str">
            <v>A80448194</v>
          </cell>
          <cell r="G288" t="str">
            <v>BT ESPAñA,COMPAñIA DE SERVICIOS GLOBALES DE TELECOMUNICACION</v>
          </cell>
          <cell r="H288" t="str">
            <v>22/11/2013</v>
          </cell>
          <cell r="I288" t="str">
            <v>17/12/2013</v>
          </cell>
          <cell r="J288" t="str">
            <v>17/12/2013</v>
          </cell>
          <cell r="L288" t="str">
            <v>13/01/2014</v>
          </cell>
          <cell r="M288">
            <v>1</v>
          </cell>
          <cell r="N288" t="str">
            <v>suministro de equipamiento para la implantacion del nucleo de la red interna</v>
          </cell>
          <cell r="O288" t="str">
            <v>Suministros</v>
          </cell>
          <cell r="P288" t="str">
            <v>Ordinaria</v>
          </cell>
          <cell r="Q288" t="str">
            <v>69.910,44</v>
          </cell>
          <cell r="R288" t="str">
            <v>84.591,63</v>
          </cell>
          <cell r="S288" t="str">
            <v>0,00</v>
          </cell>
          <cell r="W288" t="str">
            <v>0,00</v>
          </cell>
          <cell r="X288" t="str">
            <v>Abierto criterios múltiples</v>
          </cell>
          <cell r="AB288" t="str">
            <v>C3600</v>
          </cell>
          <cell r="AE288" t="str">
            <v>C3655</v>
          </cell>
          <cell r="AK288" t="str">
            <v>Contratos LCSP</v>
          </cell>
        </row>
        <row r="289">
          <cell r="A289" t="str">
            <v>2013C36000077</v>
          </cell>
          <cell r="D289" t="str">
            <v>13/11374</v>
          </cell>
          <cell r="E289" t="str">
            <v>C36  13003583</v>
          </cell>
          <cell r="F289" t="str">
            <v>A28816379</v>
          </cell>
          <cell r="G289" t="str">
            <v>OSIATIS, S.A.</v>
          </cell>
          <cell r="H289" t="str">
            <v>10/12/2013</v>
          </cell>
          <cell r="I289" t="str">
            <v>03/01/2014</v>
          </cell>
          <cell r="J289" t="str">
            <v>03/01/2014</v>
          </cell>
          <cell r="L289" t="str">
            <v>02/01/2015</v>
          </cell>
          <cell r="M289">
            <v>12</v>
          </cell>
          <cell r="N289" t="str">
            <v>Servicios Informáticos. Adaptación de la aplicación SDM a la versión R12.6</v>
          </cell>
          <cell r="O289" t="str">
            <v>Servicios</v>
          </cell>
          <cell r="P289" t="str">
            <v>Ordinaria</v>
          </cell>
          <cell r="Q289" t="str">
            <v>57.200,00</v>
          </cell>
          <cell r="R289" t="str">
            <v>69.212,00</v>
          </cell>
          <cell r="S289" t="str">
            <v>70.000,00</v>
          </cell>
          <cell r="W289" t="str">
            <v>70.000,00</v>
          </cell>
          <cell r="X289" t="str">
            <v>Abierto criterios múltiples</v>
          </cell>
          <cell r="AB289" t="str">
            <v>C3600</v>
          </cell>
          <cell r="AE289" t="str">
            <v>C36C1</v>
          </cell>
          <cell r="AI289" t="str">
            <v>03/01/2015</v>
          </cell>
          <cell r="AJ289" t="str">
            <v>Web</v>
          </cell>
          <cell r="AK289" t="str">
            <v>Contratos LCSP</v>
          </cell>
        </row>
        <row r="290">
          <cell r="A290" t="str">
            <v>2013C36000078</v>
          </cell>
          <cell r="B290" t="str">
            <v>6</v>
          </cell>
          <cell r="D290" t="str">
            <v>13/08556</v>
          </cell>
          <cell r="E290" t="str">
            <v>C36  19003900</v>
          </cell>
          <cell r="F290" t="str">
            <v>A81154197</v>
          </cell>
          <cell r="G290" t="str">
            <v>CGI INFORMATION SYSTEMS &amp; MANAGEMENT CONSULTANTS ESPAÑA, S.A</v>
          </cell>
          <cell r="H290" t="str">
            <v>19/12/2019</v>
          </cell>
          <cell r="I290" t="str">
            <v>14/01/2020</v>
          </cell>
          <cell r="J290" t="str">
            <v>15/04/2020</v>
          </cell>
          <cell r="K290" t="str">
            <v>14/01/2021</v>
          </cell>
          <cell r="L290" t="str">
            <v>14/04/2021</v>
          </cell>
          <cell r="M290">
            <v>12</v>
          </cell>
          <cell r="N290" t="str">
            <v>Servicio de soporte a la programación en aplicaciones desarrolladas en nuevas tecnologías</v>
          </cell>
          <cell r="O290" t="str">
            <v>Servicios</v>
          </cell>
          <cell r="P290" t="str">
            <v>Ordinaria</v>
          </cell>
          <cell r="Q290" t="str">
            <v>762.000,00</v>
          </cell>
          <cell r="R290" t="str">
            <v>922.020,00</v>
          </cell>
          <cell r="X290" t="str">
            <v>Abierto criterios múltiples</v>
          </cell>
          <cell r="Y290" t="str">
            <v>Tácita</v>
          </cell>
          <cell r="AB290" t="str">
            <v>C3600</v>
          </cell>
          <cell r="AD290" t="str">
            <v>Se trata de la última prórroga de este contrato.</v>
          </cell>
          <cell r="AE290" t="str">
            <v>C362E</v>
          </cell>
          <cell r="AF290" t="str">
            <v>04/11/2020</v>
          </cell>
          <cell r="AG290" t="str">
            <v>Indice de precios</v>
          </cell>
          <cell r="AI290" t="str">
            <v>14/04/2020</v>
          </cell>
          <cell r="AJ290" t="str">
            <v>Web, DOUE</v>
          </cell>
          <cell r="AK290" t="str">
            <v>Contratos LCSP</v>
          </cell>
          <cell r="AN290" t="str">
            <v>SI</v>
          </cell>
        </row>
        <row r="291">
          <cell r="A291" t="str">
            <v>2013C36000079</v>
          </cell>
          <cell r="B291" t="str">
            <v>2</v>
          </cell>
          <cell r="D291" t="str">
            <v>13/09637</v>
          </cell>
          <cell r="E291" t="str">
            <v>C36  15003615</v>
          </cell>
          <cell r="F291" t="str">
            <v>B80404841</v>
          </cell>
          <cell r="G291" t="str">
            <v>TCP SISTEMAS E INGENIERÍA, S.L</v>
          </cell>
          <cell r="H291" t="str">
            <v>25/09/2015</v>
          </cell>
          <cell r="I291" t="str">
            <v>30/09/2015</v>
          </cell>
          <cell r="J291" t="str">
            <v>01/01/2016</v>
          </cell>
          <cell r="K291" t="str">
            <v>30/09/2016</v>
          </cell>
          <cell r="L291" t="str">
            <v>31/12/2016</v>
          </cell>
          <cell r="M291">
            <v>11</v>
          </cell>
          <cell r="N291" t="str">
            <v>prestacion de servicios profesionales para el mantenimiento consultoria y soporte especializado de la plataforma BPM-Tibco/Iprocess</v>
          </cell>
          <cell r="O291" t="str">
            <v>Servicios</v>
          </cell>
          <cell r="P291" t="str">
            <v>Ordinaria</v>
          </cell>
          <cell r="Q291" t="str">
            <v>75.000,00</v>
          </cell>
          <cell r="R291" t="str">
            <v>90.750,00</v>
          </cell>
          <cell r="X291" t="str">
            <v>Restringido criterios múltiples</v>
          </cell>
          <cell r="Y291" t="str">
            <v>Tácita</v>
          </cell>
          <cell r="AB291" t="str">
            <v>C3600</v>
          </cell>
          <cell r="AE291" t="str">
            <v>C3656</v>
          </cell>
          <cell r="AF291" t="str">
            <v>14/09/2016</v>
          </cell>
          <cell r="AG291" t="str">
            <v>Indice de precios</v>
          </cell>
          <cell r="AI291" t="str">
            <v>31/12/2018</v>
          </cell>
          <cell r="AK291" t="str">
            <v>Contratos LCSP</v>
          </cell>
        </row>
        <row r="292">
          <cell r="A292" t="str">
            <v>2013C36000081</v>
          </cell>
          <cell r="B292" t="str">
            <v>6</v>
          </cell>
          <cell r="D292" t="str">
            <v>13/07831</v>
          </cell>
          <cell r="E292" t="str">
            <v>C36  19002779</v>
          </cell>
          <cell r="F292" t="str">
            <v>B80428972</v>
          </cell>
          <cell r="G292" t="str">
            <v>ALTRAN INNOVACIÓN, S.L.</v>
          </cell>
          <cell r="H292" t="str">
            <v>30/09/2019</v>
          </cell>
          <cell r="I292" t="str">
            <v>30/09/2019</v>
          </cell>
          <cell r="J292" t="str">
            <v>01/01/2020</v>
          </cell>
          <cell r="K292" t="str">
            <v>30/09/2020</v>
          </cell>
          <cell r="L292" t="str">
            <v>31/12/2020</v>
          </cell>
          <cell r="M292">
            <v>11</v>
          </cell>
          <cell r="N292" t="str">
            <v>PRESTACIÓN DE SERVICIOS INFORMÁTICOS DE MANTENIMIENTO Y SOPORTE DE LAS APLICACIONES IMPLEMENTADAS SOBRE HR ACCESS</v>
          </cell>
          <cell r="O292" t="str">
            <v>Servicios</v>
          </cell>
          <cell r="P292" t="str">
            <v>Ordinaria</v>
          </cell>
          <cell r="Q292" t="str">
            <v>470.000,00</v>
          </cell>
          <cell r="R292" t="str">
            <v>568.700,00</v>
          </cell>
          <cell r="X292" t="str">
            <v>Restringido criterios múltiples</v>
          </cell>
          <cell r="Y292" t="str">
            <v>Tácita</v>
          </cell>
          <cell r="AB292" t="str">
            <v>C3600</v>
          </cell>
          <cell r="AD292" t="str">
            <v>La Comisión Ejecutiva en su sesión del 30 de septiembre autorizó la extensión de la duración de este contrato por encima de los seis años previstos para un periodo máximo de un año.</v>
          </cell>
          <cell r="AE292" t="str">
            <v>C3622</v>
          </cell>
          <cell r="AF292" t="str">
            <v>25/05/2020</v>
          </cell>
          <cell r="AG292" t="str">
            <v>Indice de precios</v>
          </cell>
          <cell r="AI292" t="str">
            <v>31/12/2020</v>
          </cell>
          <cell r="AK292" t="str">
            <v>Contratos LCSP</v>
          </cell>
          <cell r="AN292" t="str">
            <v>SI</v>
          </cell>
        </row>
        <row r="293">
          <cell r="A293" t="str">
            <v>2013C36000087</v>
          </cell>
          <cell r="D293" t="str">
            <v>13/12864</v>
          </cell>
          <cell r="E293" t="str">
            <v>C36  13004045</v>
          </cell>
          <cell r="F293" t="str">
            <v>B85045029</v>
          </cell>
          <cell r="G293" t="str">
            <v>VILT IBERICA, S.L.U</v>
          </cell>
          <cell r="H293" t="str">
            <v>17/12/2013</v>
          </cell>
          <cell r="I293" t="str">
            <v>28/01/2014</v>
          </cell>
          <cell r="J293" t="str">
            <v>28/01/2014</v>
          </cell>
          <cell r="L293" t="str">
            <v>26/12/2014</v>
          </cell>
          <cell r="M293">
            <v>11</v>
          </cell>
          <cell r="N293" t="str">
            <v>Cesión de uso del producto MOTION y servicios de colaboración para la migración del software de gestión de contenidos OPENTEXT.</v>
          </cell>
          <cell r="O293" t="str">
            <v>Servicios</v>
          </cell>
          <cell r="P293" t="str">
            <v>Ordinaria</v>
          </cell>
          <cell r="Q293" t="str">
            <v>89.750,00</v>
          </cell>
          <cell r="R293" t="str">
            <v>108.597,50</v>
          </cell>
          <cell r="S293" t="str">
            <v>89.750,00</v>
          </cell>
          <cell r="W293" t="str">
            <v>89.750,00</v>
          </cell>
          <cell r="X293" t="str">
            <v>Procedimiento negociado sin publicidad</v>
          </cell>
          <cell r="AB293" t="str">
            <v>C3600</v>
          </cell>
          <cell r="AE293" t="str">
            <v>C36C4</v>
          </cell>
          <cell r="AI293" t="str">
            <v>26/12/2014</v>
          </cell>
          <cell r="AK293" t="str">
            <v>Contratos LCSP</v>
          </cell>
        </row>
        <row r="294">
          <cell r="A294" t="str">
            <v>2013C36000088</v>
          </cell>
          <cell r="D294" t="str">
            <v>13/11822</v>
          </cell>
          <cell r="E294" t="str">
            <v>C36  13003633</v>
          </cell>
          <cell r="F294" t="str">
            <v>A28843159</v>
          </cell>
          <cell r="G294" t="str">
            <v>SERINGE, S.A</v>
          </cell>
          <cell r="H294" t="str">
            <v>17/12/2013</v>
          </cell>
          <cell r="I294" t="str">
            <v>13/02/2014</v>
          </cell>
          <cell r="J294" t="str">
            <v>13/02/2014</v>
          </cell>
          <cell r="L294" t="str">
            <v>13/08/2014</v>
          </cell>
          <cell r="M294">
            <v>6</v>
          </cell>
          <cell r="N294" t="str">
            <v>Adquisición de material informático: 700 monitores.</v>
          </cell>
          <cell r="O294" t="str">
            <v>Suministros</v>
          </cell>
          <cell r="P294" t="str">
            <v>Ordinaria</v>
          </cell>
          <cell r="Q294" t="str">
            <v>81.620,00</v>
          </cell>
          <cell r="R294" t="str">
            <v>98.760,20</v>
          </cell>
          <cell r="S294" t="str">
            <v>87.000,00</v>
          </cell>
          <cell r="W294" t="str">
            <v>87.000,00</v>
          </cell>
          <cell r="X294" t="str">
            <v>Abierto criterios múltiples</v>
          </cell>
          <cell r="AB294" t="str">
            <v>C3600</v>
          </cell>
          <cell r="AI294" t="str">
            <v>13/08/2014</v>
          </cell>
          <cell r="AK294" t="str">
            <v>Contratos LCSP</v>
          </cell>
          <cell r="AN294" t="str">
            <v>NO</v>
          </cell>
        </row>
        <row r="295">
          <cell r="A295" t="str">
            <v>2013C36000091</v>
          </cell>
          <cell r="D295" t="str">
            <v>13/07169</v>
          </cell>
          <cell r="E295" t="str">
            <v>C36  13001975</v>
          </cell>
          <cell r="F295" t="str">
            <v>A28855260</v>
          </cell>
          <cell r="G295" t="str">
            <v>INFORMATICA EL CORTE INGLES, S.A</v>
          </cell>
          <cell r="H295" t="str">
            <v>16/12/2013</v>
          </cell>
          <cell r="I295" t="str">
            <v>16/01/2014</v>
          </cell>
          <cell r="J295" t="str">
            <v>16/01/2014</v>
          </cell>
          <cell r="L295" t="str">
            <v>16/11/2014</v>
          </cell>
          <cell r="M295">
            <v>10</v>
          </cell>
          <cell r="N295" t="str">
            <v>Servicios de desarrollo para la implantación de los estándares técnicos europeos en el reporte financiero y automatización de su gestión</v>
          </cell>
          <cell r="O295" t="str">
            <v>Servicios</v>
          </cell>
          <cell r="P295" t="str">
            <v>Ordinaria</v>
          </cell>
          <cell r="Q295" t="str">
            <v>236.168,94</v>
          </cell>
          <cell r="R295" t="str">
            <v>285.764,42</v>
          </cell>
          <cell r="S295" t="str">
            <v>300.000,00</v>
          </cell>
          <cell r="W295" t="str">
            <v>300.000,00</v>
          </cell>
          <cell r="X295" t="str">
            <v>Procedimiento negociado con publicidad</v>
          </cell>
          <cell r="AB295" t="str">
            <v>C3600</v>
          </cell>
          <cell r="AE295" t="str">
            <v>C3626</v>
          </cell>
          <cell r="AI295" t="str">
            <v>16/11/2014</v>
          </cell>
          <cell r="AJ295" t="str">
            <v>Web, DOUE</v>
          </cell>
          <cell r="AK295" t="str">
            <v>Contratos LCSP</v>
          </cell>
        </row>
        <row r="296">
          <cell r="A296" t="str">
            <v>2013C36000094</v>
          </cell>
          <cell r="B296" t="str">
            <v>5</v>
          </cell>
          <cell r="D296" t="str">
            <v>13/14622</v>
          </cell>
          <cell r="E296" t="str">
            <v>C36  18002523</v>
          </cell>
          <cell r="F296" t="str">
            <v>FR48351703582</v>
          </cell>
          <cell r="G296" t="str">
            <v>SERENA SOFTWARE S.A.S.</v>
          </cell>
          <cell r="H296" t="str">
            <v>28/09/2018</v>
          </cell>
          <cell r="I296" t="str">
            <v>30/09/2018</v>
          </cell>
          <cell r="J296" t="str">
            <v>01/01/2019</v>
          </cell>
          <cell r="K296" t="str">
            <v>30/09/2019</v>
          </cell>
          <cell r="L296" t="str">
            <v>31/12/2019</v>
          </cell>
          <cell r="M296">
            <v>11</v>
          </cell>
          <cell r="N296" t="str">
            <v>Prestación de los servicios de mantenimiento y soporte de productos Changeman ZMF y Changeman Cliente Pack</v>
          </cell>
          <cell r="O296" t="str">
            <v>Servicios</v>
          </cell>
          <cell r="P296" t="str">
            <v>Ordinaria</v>
          </cell>
          <cell r="Q296" t="str">
            <v>143.936,98</v>
          </cell>
          <cell r="R296" t="str">
            <v>174.163,75</v>
          </cell>
          <cell r="X296" t="str">
            <v>Procedimiento negociado sin publicidad</v>
          </cell>
          <cell r="Y296" t="str">
            <v>Tácita</v>
          </cell>
          <cell r="AB296" t="str">
            <v>C3600</v>
          </cell>
          <cell r="AE296" t="str">
            <v>C36C2</v>
          </cell>
          <cell r="AF296" t="str">
            <v>16/09/2019</v>
          </cell>
          <cell r="AG296" t="str">
            <v>Indice de precios</v>
          </cell>
          <cell r="AI296" t="str">
            <v>31/12/2019</v>
          </cell>
          <cell r="AK296" t="str">
            <v>Contratos LCSP</v>
          </cell>
        </row>
        <row r="297">
          <cell r="A297" t="str">
            <v>2013C36000097</v>
          </cell>
          <cell r="B297" t="str">
            <v>2</v>
          </cell>
          <cell r="C297" t="str">
            <v>Sí</v>
          </cell>
          <cell r="D297" t="str">
            <v>13/10342</v>
          </cell>
          <cell r="E297" t="str">
            <v>C36  16002327</v>
          </cell>
          <cell r="F297" t="str">
            <v>A08854929</v>
          </cell>
          <cell r="G297" t="str">
            <v>SEIDOR, S.A</v>
          </cell>
          <cell r="H297" t="str">
            <v>20/12/2016</v>
          </cell>
          <cell r="I297" t="str">
            <v>30/12/2016</v>
          </cell>
          <cell r="J297" t="str">
            <v>01/01/2017</v>
          </cell>
          <cell r="K297" t="str">
            <v>30/08/2019</v>
          </cell>
          <cell r="L297" t="str">
            <v>31/12/2019</v>
          </cell>
          <cell r="M297">
            <v>35</v>
          </cell>
          <cell r="N297" t="str">
            <v>Cesión de uso de licencias de software del fabricante Microsoft y del mantenimiento de las mismas, todo ello recogido en "Enterprise Agreement" (EA), "Enterprise Agreement Platform" (EAP) y "Enterprise Core Infrastructure" (ECI).</v>
          </cell>
          <cell r="O297" t="str">
            <v>Servicios</v>
          </cell>
          <cell r="P297" t="str">
            <v>Ordinaria</v>
          </cell>
          <cell r="Q297" t="str">
            <v>3.741.682,83</v>
          </cell>
          <cell r="R297" t="str">
            <v>4.527.436,23</v>
          </cell>
          <cell r="X297" t="str">
            <v>Abierto criterios múltiples</v>
          </cell>
          <cell r="Y297" t="str">
            <v>Expresa</v>
          </cell>
          <cell r="AB297" t="str">
            <v>C3600</v>
          </cell>
          <cell r="AD297" t="str">
            <v>La fecha límite de denuncia es orientativa y a efectos de gestión de plazos.</v>
          </cell>
          <cell r="AE297" t="str">
            <v>C3653</v>
          </cell>
          <cell r="AI297" t="str">
            <v>31/12/2019</v>
          </cell>
          <cell r="AJ297" t="str">
            <v>Web, DOUE</v>
          </cell>
          <cell r="AK297" t="str">
            <v>Contratos LCSP</v>
          </cell>
          <cell r="AN297" t="str">
            <v>SI</v>
          </cell>
        </row>
        <row r="298">
          <cell r="A298" t="str">
            <v>2013C36000104</v>
          </cell>
          <cell r="D298" t="str">
            <v>13/11590</v>
          </cell>
          <cell r="E298" t="str">
            <v>C36  13003641</v>
          </cell>
          <cell r="F298" t="str">
            <v>B86466448</v>
          </cell>
          <cell r="G298" t="str">
            <v>DELOITTE ADVISORY S.L.</v>
          </cell>
          <cell r="H298" t="str">
            <v>23/12/2013</v>
          </cell>
          <cell r="I298" t="str">
            <v>24/01/2014</v>
          </cell>
          <cell r="J298" t="str">
            <v>24/01/2014</v>
          </cell>
          <cell r="L298" t="str">
            <v>24/04/2014</v>
          </cell>
          <cell r="M298">
            <v>3</v>
          </cell>
          <cell r="N298" t="str">
            <v>Servicios de revisión del modelo de gestión de la información.</v>
          </cell>
          <cell r="O298" t="str">
            <v>Servicios</v>
          </cell>
          <cell r="P298" t="str">
            <v>Ordinaria</v>
          </cell>
          <cell r="Q298" t="str">
            <v>62.100,00</v>
          </cell>
          <cell r="R298" t="str">
            <v>75.141,00</v>
          </cell>
          <cell r="S298" t="str">
            <v>90.000,00</v>
          </cell>
          <cell r="W298" t="str">
            <v>90.000,00</v>
          </cell>
          <cell r="X298" t="str">
            <v>Procedimiento negociado sin publicidad</v>
          </cell>
          <cell r="AB298" t="str">
            <v>C3600</v>
          </cell>
          <cell r="AI298" t="str">
            <v>24/04/2014</v>
          </cell>
          <cell r="AK298" t="str">
            <v>Contratos LCSP</v>
          </cell>
        </row>
        <row r="299">
          <cell r="A299" t="str">
            <v>2013C36000109</v>
          </cell>
          <cell r="B299" t="str">
            <v>5</v>
          </cell>
          <cell r="E299" t="str">
            <v>C36  18002861</v>
          </cell>
          <cell r="F299" t="str">
            <v>A82038597</v>
          </cell>
          <cell r="G299" t="str">
            <v>ARCHIBUS SOLUTION CENTER SPAIN, S.A.</v>
          </cell>
          <cell r="H299" t="str">
            <v>10/10/2018</v>
          </cell>
          <cell r="I299" t="str">
            <v>30/11/2018</v>
          </cell>
          <cell r="J299" t="str">
            <v>01/01/2019</v>
          </cell>
          <cell r="K299" t="str">
            <v>30/11/2019</v>
          </cell>
          <cell r="L299" t="str">
            <v>31/12/2019</v>
          </cell>
          <cell r="M299">
            <v>11</v>
          </cell>
          <cell r="N299" t="str">
            <v>RENOVACIÓN DE LA SUSCRIPCIÓN ANUAL DEL SOFTWARE ARCHIBUS.</v>
          </cell>
          <cell r="O299" t="str">
            <v>Servicios</v>
          </cell>
          <cell r="P299" t="str">
            <v>Ordinaria</v>
          </cell>
          <cell r="Q299" t="str">
            <v>5.951,45</v>
          </cell>
          <cell r="R299" t="str">
            <v>7.201,25</v>
          </cell>
          <cell r="X299" t="str">
            <v>Procedimiento negociado sin publicidad</v>
          </cell>
          <cell r="Y299" t="str">
            <v>Tácita</v>
          </cell>
          <cell r="AB299" t="str">
            <v>C3600</v>
          </cell>
          <cell r="AE299" t="str">
            <v>C3622</v>
          </cell>
          <cell r="AF299" t="str">
            <v>23/10/2019</v>
          </cell>
          <cell r="AK299" t="str">
            <v>Contratos LCSP</v>
          </cell>
        </row>
        <row r="300">
          <cell r="A300" t="str">
            <v>2013C36000112</v>
          </cell>
          <cell r="B300" t="str">
            <v>5</v>
          </cell>
          <cell r="E300" t="str">
            <v>C84  18000635</v>
          </cell>
          <cell r="F300" t="str">
            <v>B88018098</v>
          </cell>
          <cell r="G300" t="str">
            <v>INDRA SOLUCIONES TECNOLOGIAS DE LA INFORMACION, S.L</v>
          </cell>
          <cell r="H300" t="str">
            <v>25/09/2018</v>
          </cell>
          <cell r="I300" t="str">
            <v>30/09/2018</v>
          </cell>
          <cell r="J300" t="str">
            <v>01/01/2019</v>
          </cell>
          <cell r="K300" t="str">
            <v>30/09/2019</v>
          </cell>
          <cell r="L300" t="str">
            <v>31/12/2019</v>
          </cell>
          <cell r="M300">
            <v>11</v>
          </cell>
          <cell r="N300" t="str">
            <v>Adquisición de una licencia principal y soporte por un año de la plataforma de comunicaciones EDITRAN.</v>
          </cell>
          <cell r="O300" t="str">
            <v>Suministros</v>
          </cell>
          <cell r="P300" t="str">
            <v>Ordinaria</v>
          </cell>
          <cell r="Q300" t="str">
            <v>10.548,30</v>
          </cell>
          <cell r="R300" t="str">
            <v>12.763,44</v>
          </cell>
          <cell r="T300" t="str">
            <v>1,20</v>
          </cell>
          <cell r="U300" t="str">
            <v>12.916,60</v>
          </cell>
          <cell r="X300" t="str">
            <v>Procedimiento negociado sin publicidad</v>
          </cell>
          <cell r="Y300" t="str">
            <v>Tácita</v>
          </cell>
          <cell r="AB300" t="str">
            <v>C3600</v>
          </cell>
          <cell r="AE300" t="str">
            <v>C361C</v>
          </cell>
          <cell r="AF300" t="str">
            <v>04/09/2019</v>
          </cell>
          <cell r="AI300" t="str">
            <v>31/12/2019</v>
          </cell>
          <cell r="AK300" t="str">
            <v>Contratos LCSP</v>
          </cell>
        </row>
        <row r="301">
          <cell r="A301" t="str">
            <v>2013C36000120</v>
          </cell>
          <cell r="D301" t="str">
            <v>13/14622</v>
          </cell>
          <cell r="F301" t="str">
            <v>FR48351703582</v>
          </cell>
          <cell r="G301" t="str">
            <v>SERENA SOFTWARE S.A.S.</v>
          </cell>
          <cell r="H301" t="str">
            <v>19/12/2013</v>
          </cell>
          <cell r="I301" t="str">
            <v>19/12/2013</v>
          </cell>
          <cell r="J301" t="str">
            <v>23/11/2013</v>
          </cell>
          <cell r="M301">
            <v>-24154</v>
          </cell>
          <cell r="N301" t="str">
            <v>contrato marco de la prestacion de servicios de mantenimiento y soporte de productos Changeman ZMF y Changeman Cliente Pack</v>
          </cell>
          <cell r="O301" t="str">
            <v>Servicios</v>
          </cell>
          <cell r="P301" t="str">
            <v>Ordinaria</v>
          </cell>
          <cell r="Q301" t="str">
            <v>0,00</v>
          </cell>
          <cell r="R301" t="str">
            <v>0,00</v>
          </cell>
          <cell r="S301" t="str">
            <v>0,00</v>
          </cell>
          <cell r="W301" t="str">
            <v>0,00</v>
          </cell>
          <cell r="X301" t="str">
            <v>Procedimiento negociado sin publicidad</v>
          </cell>
          <cell r="AB301" t="str">
            <v>C3600</v>
          </cell>
          <cell r="AE301" t="str">
            <v>C36C2</v>
          </cell>
          <cell r="AK301" t="str">
            <v>Contratos LCSP</v>
          </cell>
        </row>
        <row r="302">
          <cell r="A302" t="str">
            <v>2013C36000122</v>
          </cell>
          <cell r="B302" t="str">
            <v>5</v>
          </cell>
          <cell r="E302" t="str">
            <v>C36  18002374</v>
          </cell>
          <cell r="F302" t="str">
            <v>DE243303197</v>
          </cell>
          <cell r="G302" t="str">
            <v>MELTWATER DEUTSCHLAND GMBH</v>
          </cell>
          <cell r="H302" t="str">
            <v>11/09/2018</v>
          </cell>
          <cell r="I302" t="str">
            <v>01/10/2018</v>
          </cell>
          <cell r="J302" t="str">
            <v>01/12/2018</v>
          </cell>
          <cell r="K302" t="str">
            <v>01/10/2019</v>
          </cell>
          <cell r="L302" t="str">
            <v>30/11/2019</v>
          </cell>
          <cell r="M302">
            <v>11</v>
          </cell>
          <cell r="N302" t="str">
            <v>Contratación de un servicio de escucha en redes sociales</v>
          </cell>
          <cell r="O302" t="str">
            <v>Servicios</v>
          </cell>
          <cell r="P302" t="str">
            <v>Ordinaria</v>
          </cell>
          <cell r="Q302" t="str">
            <v>12.692,00</v>
          </cell>
          <cell r="R302" t="str">
            <v>15.357,32</v>
          </cell>
          <cell r="X302" t="str">
            <v>Procedimiento negociado sin publicidad</v>
          </cell>
          <cell r="Y302" t="str">
            <v>Tácita</v>
          </cell>
          <cell r="AB302" t="str">
            <v>C3600</v>
          </cell>
          <cell r="AE302" t="str">
            <v>C362E</v>
          </cell>
          <cell r="AF302" t="str">
            <v>28/08/2019</v>
          </cell>
          <cell r="AK302" t="str">
            <v>Contratos LCSP</v>
          </cell>
        </row>
        <row r="303">
          <cell r="A303" t="str">
            <v>2013C36000123</v>
          </cell>
          <cell r="B303" t="str">
            <v>1</v>
          </cell>
          <cell r="C303" t="str">
            <v>Sí</v>
          </cell>
          <cell r="F303" t="str">
            <v>DE202713761</v>
          </cell>
          <cell r="G303" t="str">
            <v>BECHTLE GMBH IT-SYSTEMHAUS</v>
          </cell>
          <cell r="H303" t="str">
            <v>22/03/2018</v>
          </cell>
          <cell r="I303" t="str">
            <v>22/03/2018</v>
          </cell>
          <cell r="J303" t="str">
            <v>16/06/2018</v>
          </cell>
          <cell r="K303" t="str">
            <v>16/12/2018</v>
          </cell>
          <cell r="L303" t="str">
            <v>16/12/2018</v>
          </cell>
          <cell r="M303">
            <v>6</v>
          </cell>
          <cell r="N303" t="str">
            <v>Acuerdo Marco. EPCO. Suministro y servicio de ordenadores (Desktop hardware).</v>
          </cell>
          <cell r="O303" t="str">
            <v>Servicios</v>
          </cell>
          <cell r="P303" t="str">
            <v>Ordinaria</v>
          </cell>
          <cell r="Q303" t="str">
            <v>0,00</v>
          </cell>
          <cell r="R303" t="str">
            <v>0,00</v>
          </cell>
          <cell r="X303" t="str">
            <v>Compra Centralizada Europea</v>
          </cell>
          <cell r="Y303" t="str">
            <v>Expresa</v>
          </cell>
          <cell r="AB303" t="str">
            <v>C3600</v>
          </cell>
          <cell r="AE303" t="str">
            <v>C3677</v>
          </cell>
          <cell r="AG303" t="str">
            <v>Varios</v>
          </cell>
          <cell r="AI303" t="str">
            <v>15/06/2022</v>
          </cell>
          <cell r="AK303" t="str">
            <v>Contratos LCSP</v>
          </cell>
        </row>
        <row r="304">
          <cell r="A304" t="str">
            <v>2013C36000124</v>
          </cell>
          <cell r="F304" t="str">
            <v>DE202713761</v>
          </cell>
          <cell r="G304" t="str">
            <v>BECHTLE GMBH IT-SYSTEMHAUS</v>
          </cell>
          <cell r="H304" t="str">
            <v>18/06/2013</v>
          </cell>
          <cell r="I304" t="str">
            <v>16/06/2014</v>
          </cell>
          <cell r="J304" t="str">
            <v>16/06/2014</v>
          </cell>
          <cell r="K304" t="str">
            <v>15/06/2016</v>
          </cell>
          <cell r="L304" t="str">
            <v>15/06/2016</v>
          </cell>
          <cell r="M304">
            <v>24</v>
          </cell>
          <cell r="N304" t="str">
            <v>Acuerdo Marco. EPCO. Suministro y servicio de ordenadores (Desktop Hardware).</v>
          </cell>
          <cell r="O304" t="str">
            <v>Suministros</v>
          </cell>
          <cell r="P304" t="str">
            <v>Ordinaria</v>
          </cell>
          <cell r="Q304" t="str">
            <v>12.618.208,44</v>
          </cell>
          <cell r="R304" t="str">
            <v>12.618.208,44</v>
          </cell>
          <cell r="S304" t="str">
            <v>15.000.000,00</v>
          </cell>
          <cell r="W304" t="str">
            <v>15.000.000,00</v>
          </cell>
          <cell r="X304" t="str">
            <v>Compra Centralizada Europea</v>
          </cell>
          <cell r="Y304" t="str">
            <v>Expresa</v>
          </cell>
          <cell r="AB304" t="str">
            <v>C3600</v>
          </cell>
          <cell r="AD304" t="str">
            <v>Contrato de referencia. EPCO. INF.14/CONTR038</v>
          </cell>
          <cell r="AG304" t="str">
            <v>Varios</v>
          </cell>
          <cell r="AI304" t="str">
            <v>15/06/2018</v>
          </cell>
          <cell r="AK304" t="str">
            <v>Contratos LCSP</v>
          </cell>
        </row>
        <row r="305">
          <cell r="A305" t="str">
            <v>2013C3800C001</v>
          </cell>
          <cell r="D305" t="str">
            <v>13/15541</v>
          </cell>
          <cell r="F305" t="str">
            <v>Q2818013A</v>
          </cell>
          <cell r="G305" t="str">
            <v>UNIVERSIDAD AUTONOMA DE MADRID</v>
          </cell>
          <cell r="H305" t="str">
            <v>22/03/2013</v>
          </cell>
          <cell r="I305" t="str">
            <v>22/03/2013</v>
          </cell>
          <cell r="J305" t="str">
            <v>22/03/2013</v>
          </cell>
          <cell r="K305" t="str">
            <v>31/12/2013</v>
          </cell>
          <cell r="L305" t="str">
            <v>21/03/2014</v>
          </cell>
          <cell r="M305">
            <v>12</v>
          </cell>
          <cell r="N305" t="str">
            <v>Programa de prácticas académicas.</v>
          </cell>
          <cell r="P305" t="str">
            <v>Ordinaria</v>
          </cell>
          <cell r="Q305" t="str">
            <v>0,00</v>
          </cell>
          <cell r="R305" t="str">
            <v>0,00</v>
          </cell>
          <cell r="S305" t="str">
            <v>0,01</v>
          </cell>
          <cell r="W305" t="str">
            <v>0,01</v>
          </cell>
          <cell r="Y305" t="str">
            <v>Tácita</v>
          </cell>
          <cell r="AB305" t="str">
            <v>C3800</v>
          </cell>
          <cell r="AG305" t="str">
            <v>Varios</v>
          </cell>
          <cell r="AI305" t="str">
            <v>30/09/2021</v>
          </cell>
          <cell r="AK305" t="str">
            <v>Convenio</v>
          </cell>
        </row>
        <row r="306">
          <cell r="A306" t="str">
            <v>2013C3800C003</v>
          </cell>
          <cell r="D306" t="str">
            <v>13/15539</v>
          </cell>
          <cell r="F306" t="str">
            <v>Q2818014I</v>
          </cell>
          <cell r="G306" t="str">
            <v>UNIVERSIDAD COMPLUTENSE MADRID</v>
          </cell>
          <cell r="H306" t="str">
            <v>28/05/2013</v>
          </cell>
          <cell r="I306" t="str">
            <v>28/05/2013</v>
          </cell>
          <cell r="J306" t="str">
            <v>28/05/2013</v>
          </cell>
          <cell r="K306" t="str">
            <v>27/04/2014</v>
          </cell>
          <cell r="L306" t="str">
            <v>27/05/2014</v>
          </cell>
          <cell r="M306">
            <v>12</v>
          </cell>
          <cell r="N306" t="str">
            <v>Prácticas externas (curriculares y extracurriculares) entre la Escuela de Prácticas Jurídicas de la UCM y el Banco de España.</v>
          </cell>
          <cell r="P306" t="str">
            <v>Ordinaria</v>
          </cell>
          <cell r="Q306" t="str">
            <v>0,00</v>
          </cell>
          <cell r="R306" t="str">
            <v>0,00</v>
          </cell>
          <cell r="S306" t="str">
            <v>0,01</v>
          </cell>
          <cell r="W306" t="str">
            <v>0,01</v>
          </cell>
          <cell r="Y306" t="str">
            <v>Tácita</v>
          </cell>
          <cell r="AB306" t="str">
            <v>C3800</v>
          </cell>
          <cell r="AG306" t="str">
            <v>Varios</v>
          </cell>
          <cell r="AI306" t="str">
            <v>30/09/2021</v>
          </cell>
          <cell r="AK306" t="str">
            <v>Convenio</v>
          </cell>
        </row>
        <row r="307">
          <cell r="A307" t="str">
            <v>2013C38000002</v>
          </cell>
          <cell r="B307" t="str">
            <v>4</v>
          </cell>
          <cell r="D307" t="str">
            <v>12/12091</v>
          </cell>
          <cell r="E307" t="str">
            <v>C38  16007548</v>
          </cell>
          <cell r="F307" t="str">
            <v>A58333261</v>
          </cell>
          <cell r="G307" t="str">
            <v>VIDA CAIXA S.A. DE SEGUROS Y REASEGUROS</v>
          </cell>
          <cell r="H307" t="str">
            <v>01/07/2016</v>
          </cell>
          <cell r="I307" t="str">
            <v>31/08/2016</v>
          </cell>
          <cell r="J307" t="str">
            <v>01/01/2017</v>
          </cell>
          <cell r="K307" t="str">
            <v>31/08/2017</v>
          </cell>
          <cell r="L307" t="str">
            <v>31/12/2017</v>
          </cell>
          <cell r="M307">
            <v>11</v>
          </cell>
          <cell r="N307" t="str">
            <v>Seguro colectivo de accidentes</v>
          </cell>
          <cell r="O307" t="str">
            <v>Servicios</v>
          </cell>
          <cell r="P307" t="str">
            <v>Ordinaria</v>
          </cell>
          <cell r="Q307" t="str">
            <v>22.203,69</v>
          </cell>
          <cell r="R307" t="str">
            <v>22.203,69</v>
          </cell>
          <cell r="X307" t="str">
            <v>Procedimiento negociado sin publicidad</v>
          </cell>
          <cell r="Y307" t="str">
            <v>Tácita</v>
          </cell>
          <cell r="AB307" t="str">
            <v>C3800</v>
          </cell>
          <cell r="AF307" t="str">
            <v>05/07/2017</v>
          </cell>
          <cell r="AG307" t="str">
            <v>Varios</v>
          </cell>
          <cell r="AI307" t="str">
            <v>31/12/2018</v>
          </cell>
          <cell r="AK307" t="str">
            <v>Contratos LCSP</v>
          </cell>
        </row>
        <row r="308">
          <cell r="A308" t="str">
            <v>2013C38000014</v>
          </cell>
          <cell r="B308" t="str">
            <v>5</v>
          </cell>
          <cell r="D308" t="str">
            <v>13/04548</v>
          </cell>
          <cell r="E308" t="str">
            <v>C38  18003230</v>
          </cell>
          <cell r="F308" t="str">
            <v>B84813674</v>
          </cell>
          <cell r="G308" t="str">
            <v>INICIATIVAS EN IDIOMAS, S.L</v>
          </cell>
          <cell r="H308" t="str">
            <v>11/05/2018</v>
          </cell>
          <cell r="I308" t="str">
            <v>15/05/2018</v>
          </cell>
          <cell r="J308" t="str">
            <v>16/07/2018</v>
          </cell>
          <cell r="K308" t="str">
            <v>15/05/2019</v>
          </cell>
          <cell r="L308" t="str">
            <v>15/07/2019</v>
          </cell>
          <cell r="M308">
            <v>12</v>
          </cell>
          <cell r="N308" t="str">
            <v>Prestacion de servicios de organizacion , coordinacion e imparticion de programas de inmersion en ingles en España en regimen residencial para empleados del Banco de España</v>
          </cell>
          <cell r="O308" t="str">
            <v>Servicios</v>
          </cell>
          <cell r="P308" t="str">
            <v>Ordinaria</v>
          </cell>
          <cell r="Q308" t="str">
            <v>43.710,00</v>
          </cell>
          <cell r="R308" t="str">
            <v>43.710,00</v>
          </cell>
          <cell r="X308" t="str">
            <v>Procedimiento negociado sin publicidad</v>
          </cell>
          <cell r="Y308" t="str">
            <v>Tácita</v>
          </cell>
          <cell r="AB308" t="str">
            <v>C3800</v>
          </cell>
          <cell r="AF308" t="str">
            <v>13/05/2019</v>
          </cell>
          <cell r="AG308" t="str">
            <v>Indice de precios</v>
          </cell>
          <cell r="AI308" t="str">
            <v>15/07/2019</v>
          </cell>
          <cell r="AK308" t="str">
            <v>Contratos LCSP</v>
          </cell>
          <cell r="AN308" t="str">
            <v>SI</v>
          </cell>
        </row>
        <row r="309">
          <cell r="A309" t="str">
            <v>2013C38000034</v>
          </cell>
          <cell r="B309" t="str">
            <v>5</v>
          </cell>
          <cell r="D309" t="str">
            <v>13/04426</v>
          </cell>
          <cell r="E309" t="str">
            <v>C38  21002013</v>
          </cell>
          <cell r="F309" t="str">
            <v>A28011864</v>
          </cell>
          <cell r="G309" t="str">
            <v>SEGURCAIXA ADESLAS, S.A. DE SEGUROS Y REASEGUROS</v>
          </cell>
          <cell r="H309" t="str">
            <v>15/06/2021</v>
          </cell>
          <cell r="I309" t="str">
            <v>30/06/2021</v>
          </cell>
          <cell r="J309" t="str">
            <v>01/01/2022</v>
          </cell>
          <cell r="K309" t="str">
            <v>30/06/2022</v>
          </cell>
          <cell r="L309" t="str">
            <v>31/12/2022</v>
          </cell>
          <cell r="M309">
            <v>11</v>
          </cell>
          <cell r="N309" t="str">
            <v>seguro colectivo de asistencia sanitarias para los empleados del Banco de España destinados en la red de sucursales, asi como sus beneficiarios</v>
          </cell>
          <cell r="O309" t="str">
            <v>Servicios</v>
          </cell>
          <cell r="P309" t="str">
            <v>Ordinaria</v>
          </cell>
          <cell r="Q309" t="str">
            <v>915.264,00</v>
          </cell>
          <cell r="R309" t="str">
            <v>915.264,00</v>
          </cell>
          <cell r="X309" t="str">
            <v>Procedimiento negociado con publicidad</v>
          </cell>
          <cell r="Y309" t="str">
            <v>Tácita</v>
          </cell>
          <cell r="AB309" t="str">
            <v>C3800</v>
          </cell>
          <cell r="AK309" t="str">
            <v>Contratos LCSP</v>
          </cell>
          <cell r="AN309" t="str">
            <v>SI</v>
          </cell>
        </row>
        <row r="310">
          <cell r="A310" t="str">
            <v>2013C38000036</v>
          </cell>
          <cell r="B310" t="str">
            <v>4</v>
          </cell>
          <cell r="D310" t="str">
            <v>13/06500</v>
          </cell>
          <cell r="E310" t="str">
            <v>C38  17004627</v>
          </cell>
          <cell r="F310" t="str">
            <v>A08673261</v>
          </cell>
          <cell r="G310" t="str">
            <v>ATLAS SERVICIOS EMPRESARIALES, S.A.U.</v>
          </cell>
          <cell r="H310" t="str">
            <v>23/10/2017</v>
          </cell>
          <cell r="I310" t="str">
            <v>12/11/2017</v>
          </cell>
          <cell r="J310" t="str">
            <v>13/02/2018</v>
          </cell>
          <cell r="K310" t="str">
            <v>12/11/2018</v>
          </cell>
          <cell r="L310" t="str">
            <v>12/02/2019</v>
          </cell>
          <cell r="M310">
            <v>12</v>
          </cell>
          <cell r="N310" t="str">
            <v>Prestación de servicios de selección de personal para contratación temporal.</v>
          </cell>
          <cell r="O310" t="str">
            <v>Servicios</v>
          </cell>
          <cell r="P310" t="str">
            <v>Ordinaria</v>
          </cell>
          <cell r="Q310" t="str">
            <v>132.104,00</v>
          </cell>
          <cell r="R310" t="str">
            <v>159.845,84</v>
          </cell>
          <cell r="X310" t="str">
            <v>Procedimiento negociado con publicidad</v>
          </cell>
          <cell r="Y310" t="str">
            <v>Tácita</v>
          </cell>
          <cell r="AB310" t="str">
            <v>C3800</v>
          </cell>
          <cell r="AI310" t="str">
            <v>13/02/2020</v>
          </cell>
          <cell r="AJ310" t="str">
            <v>Web, DOUE</v>
          </cell>
          <cell r="AK310" t="str">
            <v>Contratos LCSP</v>
          </cell>
          <cell r="AN310" t="str">
            <v>SI</v>
          </cell>
        </row>
        <row r="311">
          <cell r="A311" t="str">
            <v>2013C38000037</v>
          </cell>
          <cell r="B311" t="str">
            <v>3</v>
          </cell>
          <cell r="D311" t="str">
            <v>13/12369</v>
          </cell>
          <cell r="F311" t="str">
            <v>A15003619</v>
          </cell>
          <cell r="G311" t="str">
            <v>AEGON SEGUROS, S.A</v>
          </cell>
          <cell r="H311" t="str">
            <v>16/06/2016</v>
          </cell>
          <cell r="I311" t="str">
            <v>31/08/2016</v>
          </cell>
          <cell r="J311" t="str">
            <v>01/01/2017</v>
          </cell>
          <cell r="K311" t="str">
            <v>31/08/2017</v>
          </cell>
          <cell r="L311" t="str">
            <v>31/12/2017</v>
          </cell>
          <cell r="M311">
            <v>11</v>
          </cell>
          <cell r="N311" t="str">
            <v>SEGURO COLECTIVO DE VIDA E INCAPACIDAD GARANTE DE ANTICIPOS REINTEGRABLES</v>
          </cell>
          <cell r="O311" t="str">
            <v>Servicios</v>
          </cell>
          <cell r="P311" t="str">
            <v>Ordinaria</v>
          </cell>
          <cell r="Q311" t="str">
            <v>9.356,54</v>
          </cell>
          <cell r="R311" t="str">
            <v>9.356,54</v>
          </cell>
          <cell r="X311" t="str">
            <v>Procedimiento negociado sin publicidad</v>
          </cell>
          <cell r="Y311" t="str">
            <v>Tácita</v>
          </cell>
          <cell r="AB311" t="str">
            <v>C3800</v>
          </cell>
          <cell r="AK311" t="str">
            <v>Contratos LCSP</v>
          </cell>
        </row>
        <row r="312">
          <cell r="A312" t="str">
            <v>2013C38000038</v>
          </cell>
          <cell r="B312" t="str">
            <v>3</v>
          </cell>
          <cell r="D312" t="str">
            <v>13/12369</v>
          </cell>
          <cell r="F312" t="str">
            <v>V48083521</v>
          </cell>
          <cell r="G312" t="str">
            <v>SURNE, MUTUA DE SEGUROS Y REASEGUROS A PRIMA FIJA</v>
          </cell>
          <cell r="H312" t="str">
            <v>20/06/2016</v>
          </cell>
          <cell r="I312" t="str">
            <v>31/08/2016</v>
          </cell>
          <cell r="J312" t="str">
            <v>01/01/2017</v>
          </cell>
          <cell r="K312" t="str">
            <v>31/08/2017</v>
          </cell>
          <cell r="L312" t="str">
            <v>31/12/2017</v>
          </cell>
          <cell r="M312">
            <v>11</v>
          </cell>
          <cell r="N312" t="str">
            <v>POLIZA COLECTIVA DE SEGURO DE VIDA E INVALIDEZ EN GARANTÍA DE LOS PRESTAMOS SOCIALES</v>
          </cell>
          <cell r="O312" t="str">
            <v>Servicios</v>
          </cell>
          <cell r="P312" t="str">
            <v>Ordinaria</v>
          </cell>
          <cell r="Q312" t="str">
            <v>39.220,15</v>
          </cell>
          <cell r="R312" t="str">
            <v>39.220,15</v>
          </cell>
          <cell r="X312" t="str">
            <v>Procedimiento negociado sin publicidad</v>
          </cell>
          <cell r="Y312" t="str">
            <v>Tácita</v>
          </cell>
          <cell r="AB312" t="str">
            <v>C3800</v>
          </cell>
          <cell r="AF312" t="str">
            <v>05/07/2017</v>
          </cell>
          <cell r="AG312" t="str">
            <v>Varios</v>
          </cell>
          <cell r="AI312" t="str">
            <v>31/12/2019</v>
          </cell>
          <cell r="AK312" t="str">
            <v>Contratos LCSP</v>
          </cell>
        </row>
        <row r="313">
          <cell r="A313" t="str">
            <v>2013S09000001</v>
          </cell>
          <cell r="B313" t="str">
            <v>4</v>
          </cell>
          <cell r="D313" t="str">
            <v>13/08535</v>
          </cell>
          <cell r="E313" t="str">
            <v>S090017000415</v>
          </cell>
          <cell r="F313" t="str">
            <v>A06015994</v>
          </cell>
          <cell r="G313" t="str">
            <v>CONTRATACIÓN DE LIMPIEZAS Y JARDINES, S.A. (LIMPE, S.A.)</v>
          </cell>
          <cell r="H313" t="str">
            <v>17/07/2017</v>
          </cell>
          <cell r="I313" t="str">
            <v>30/09/2017</v>
          </cell>
          <cell r="J313" t="str">
            <v>01/01/2018</v>
          </cell>
          <cell r="K313" t="str">
            <v>30/09/2018</v>
          </cell>
          <cell r="L313" t="str">
            <v>31/12/2018</v>
          </cell>
          <cell r="M313">
            <v>11</v>
          </cell>
          <cell r="N313" t="str">
            <v>servicio de limpieza de la sucursal del Banco de España en Badajoz</v>
          </cell>
          <cell r="O313" t="str">
            <v>Servicios</v>
          </cell>
          <cell r="P313" t="str">
            <v>Ordinaria</v>
          </cell>
          <cell r="Q313" t="str">
            <v>43.100,43</v>
          </cell>
          <cell r="R313" t="str">
            <v>52.151,52</v>
          </cell>
          <cell r="X313" t="str">
            <v>Abierto criterios múltiples</v>
          </cell>
          <cell r="Y313" t="str">
            <v>Tácita</v>
          </cell>
          <cell r="AB313" t="str">
            <v>S0900</v>
          </cell>
          <cell r="AF313" t="str">
            <v>12/09/2018</v>
          </cell>
          <cell r="AG313" t="str">
            <v>Mutuo acuerdo</v>
          </cell>
          <cell r="AI313" t="str">
            <v>31/12/2019</v>
          </cell>
          <cell r="AK313" t="str">
            <v>Contratos LCSP</v>
          </cell>
          <cell r="AN313" t="str">
            <v>SI</v>
          </cell>
        </row>
        <row r="314">
          <cell r="A314" t="str">
            <v>2013S11000001</v>
          </cell>
          <cell r="B314" t="str">
            <v>6</v>
          </cell>
          <cell r="F314" t="str">
            <v>A20071429</v>
          </cell>
          <cell r="G314" t="str">
            <v>GIROA S.A.U</v>
          </cell>
          <cell r="H314" t="str">
            <v>30/06/2019</v>
          </cell>
          <cell r="I314" t="str">
            <v>30/09/2019</v>
          </cell>
          <cell r="J314" t="str">
            <v>01/01/2020</v>
          </cell>
          <cell r="K314" t="str">
            <v>30/05/2020</v>
          </cell>
          <cell r="L314" t="str">
            <v>30/09/2020</v>
          </cell>
          <cell r="M314">
            <v>8</v>
          </cell>
          <cell r="N314" t="str">
            <v>Mantenimiento integral de las instalaciones del edificio</v>
          </cell>
          <cell r="O314" t="str">
            <v>Servicios</v>
          </cell>
          <cell r="P314" t="str">
            <v>Ordinaria</v>
          </cell>
          <cell r="Q314" t="str">
            <v>23.468,06</v>
          </cell>
          <cell r="R314" t="str">
            <v>28.396,35</v>
          </cell>
          <cell r="U314" t="str">
            <v>28.396,35</v>
          </cell>
          <cell r="X314" t="str">
            <v>Restringido criterio precio</v>
          </cell>
          <cell r="Y314" t="str">
            <v>Tácita</v>
          </cell>
          <cell r="AB314" t="str">
            <v>S1100</v>
          </cell>
          <cell r="AD314" t="str">
            <v>La Comisión Ejecutiva en su sesión del 30 de septiembre de 2019 ha aprobado la ampliación de la duración total de este contrato por encima de los seis años previstos y por un plazo máximo de 9 meses.</v>
          </cell>
          <cell r="AG314" t="str">
            <v>Máximo 2%</v>
          </cell>
          <cell r="AI314" t="str">
            <v>31/12/2019</v>
          </cell>
          <cell r="AK314" t="str">
            <v>Contratos LCSP</v>
          </cell>
        </row>
        <row r="315">
          <cell r="A315" t="str">
            <v>2013S22000003</v>
          </cell>
          <cell r="B315" t="str">
            <v>8</v>
          </cell>
          <cell r="E315" t="str">
            <v>S220020000611</v>
          </cell>
          <cell r="F315" t="str">
            <v>A28517308</v>
          </cell>
          <cell r="G315" t="str">
            <v>EULEN S.A</v>
          </cell>
          <cell r="H315" t="str">
            <v>29/09/2020</v>
          </cell>
          <cell r="I315" t="str">
            <v>30/09/2020</v>
          </cell>
          <cell r="J315" t="str">
            <v>01/01/2021</v>
          </cell>
          <cell r="K315" t="str">
            <v>28/02/2021</v>
          </cell>
          <cell r="L315" t="str">
            <v>31/03/2021</v>
          </cell>
          <cell r="M315">
            <v>2</v>
          </cell>
          <cell r="N315" t="str">
            <v>Servicio de mantenimiento integral de las instalaciones en el edificio de la Sucursal en A Coruña</v>
          </cell>
          <cell r="O315" t="str">
            <v>Servicios</v>
          </cell>
          <cell r="P315" t="str">
            <v>Ordinaria</v>
          </cell>
          <cell r="Q315" t="str">
            <v>3.593,75</v>
          </cell>
          <cell r="R315" t="str">
            <v>4.348,44</v>
          </cell>
          <cell r="X315" t="str">
            <v>Procedimiento negociado sin publicidad</v>
          </cell>
          <cell r="Y315" t="str">
            <v>Tácita</v>
          </cell>
          <cell r="AB315" t="str">
            <v>S2200</v>
          </cell>
          <cell r="AD315" t="str">
            <v>Se autoriza la séptima prórroga por un periodo del primer trimestre del 2021.</v>
          </cell>
          <cell r="AK315" t="str">
            <v>Contratos LCSP</v>
          </cell>
        </row>
        <row r="316">
          <cell r="A316" t="str">
            <v>2013S36000003</v>
          </cell>
          <cell r="B316" t="str">
            <v>2</v>
          </cell>
          <cell r="E316" t="str">
            <v>S360015000794</v>
          </cell>
          <cell r="F316" t="str">
            <v>A50001726</v>
          </cell>
          <cell r="G316" t="str">
            <v>SCHINDLER, S.A</v>
          </cell>
          <cell r="H316" t="str">
            <v>15/10/2015</v>
          </cell>
          <cell r="I316" t="str">
            <v>15/10/2015</v>
          </cell>
          <cell r="J316" t="str">
            <v>01/01/2016</v>
          </cell>
          <cell r="K316" t="str">
            <v>30/10/2016</v>
          </cell>
          <cell r="L316" t="str">
            <v>30/12/2016</v>
          </cell>
          <cell r="M316">
            <v>11</v>
          </cell>
          <cell r="N316" t="str">
            <v>Mantenimiento preventivo y correctivo del montacargas y montapapeles de la sucursal</v>
          </cell>
          <cell r="O316" t="str">
            <v>Servicios</v>
          </cell>
          <cell r="P316" t="str">
            <v>Ordinaria</v>
          </cell>
          <cell r="Q316" t="str">
            <v>3.970,09</v>
          </cell>
          <cell r="R316" t="str">
            <v>4.248,00</v>
          </cell>
          <cell r="U316" t="str">
            <v>4.248,00</v>
          </cell>
          <cell r="X316" t="str">
            <v>Procedimiento negociado sin publicidad</v>
          </cell>
          <cell r="Y316" t="str">
            <v>Tácita</v>
          </cell>
          <cell r="AB316" t="str">
            <v>S3600</v>
          </cell>
          <cell r="AK316" t="str">
            <v>Contratos LCSP</v>
          </cell>
        </row>
        <row r="317">
          <cell r="A317" t="str">
            <v>2013S36000007</v>
          </cell>
          <cell r="B317" t="str">
            <v>5</v>
          </cell>
          <cell r="D317" t="str">
            <v>13/08535</v>
          </cell>
          <cell r="E317" t="str">
            <v>S360017000685</v>
          </cell>
          <cell r="F317" t="str">
            <v>B35745926</v>
          </cell>
          <cell r="G317" t="str">
            <v>RALONS SERVICIOS, S.L.</v>
          </cell>
          <cell r="H317" t="str">
            <v>29/10/2018</v>
          </cell>
          <cell r="I317" t="str">
            <v>31/10/2018</v>
          </cell>
          <cell r="J317" t="str">
            <v>01/01/2019</v>
          </cell>
          <cell r="L317" t="str">
            <v>31/03/2019</v>
          </cell>
          <cell r="M317">
            <v>2</v>
          </cell>
          <cell r="N317" t="str">
            <v>Contrato de servicio de limpieza de la sucursal de Las Palmas</v>
          </cell>
          <cell r="O317" t="str">
            <v>Servicios</v>
          </cell>
          <cell r="P317" t="str">
            <v>Ordinaria</v>
          </cell>
          <cell r="Q317" t="str">
            <v>9.808,57</v>
          </cell>
          <cell r="R317" t="str">
            <v>10.495,17</v>
          </cell>
          <cell r="X317" t="str">
            <v>Abierto criterios múltiples</v>
          </cell>
          <cell r="Y317" t="str">
            <v>Tácita</v>
          </cell>
          <cell r="AB317" t="str">
            <v>S3600</v>
          </cell>
          <cell r="AD317" t="str">
            <v>Prórroga forzosa de tres meses desde enero de 2019 comunicada a la empresa por carta de fecha 31/10/2018.</v>
          </cell>
          <cell r="AF317" t="str">
            <v>20/09/2018</v>
          </cell>
          <cell r="AG317" t="str">
            <v>Indice de precios</v>
          </cell>
          <cell r="AI317" t="str">
            <v>31/12/2019</v>
          </cell>
          <cell r="AJ317" t="str">
            <v>Web, DOUE</v>
          </cell>
          <cell r="AK317" t="str">
            <v>Contratos LCSP</v>
          </cell>
        </row>
        <row r="318">
          <cell r="A318" t="str">
            <v>2013S36000009</v>
          </cell>
          <cell r="B318" t="str">
            <v>6</v>
          </cell>
          <cell r="D318" t="str">
            <v>13/15542</v>
          </cell>
          <cell r="E318" t="str">
            <v>S360019000493</v>
          </cell>
          <cell r="F318" t="str">
            <v>A80364243</v>
          </cell>
          <cell r="G318" t="str">
            <v>CLECE, S.A</v>
          </cell>
          <cell r="H318" t="str">
            <v>30/09/2019</v>
          </cell>
          <cell r="I318" t="str">
            <v>30/09/2019</v>
          </cell>
          <cell r="J318" t="str">
            <v>01/01/2020</v>
          </cell>
          <cell r="K318" t="str">
            <v>30/05/2020</v>
          </cell>
          <cell r="L318" t="str">
            <v>30/09/2020</v>
          </cell>
          <cell r="M318">
            <v>8</v>
          </cell>
          <cell r="N318" t="str">
            <v>Mantenimiento integral de las instalaciones de la sucursal de Las Palmas</v>
          </cell>
          <cell r="O318" t="str">
            <v>Servicios</v>
          </cell>
          <cell r="P318" t="str">
            <v>Ordinaria</v>
          </cell>
          <cell r="Q318" t="str">
            <v>26.680,47</v>
          </cell>
          <cell r="R318" t="str">
            <v>28.414,70</v>
          </cell>
          <cell r="X318" t="str">
            <v>Procedimiento negociado sin publicidad</v>
          </cell>
          <cell r="Y318" t="str">
            <v>Tácita</v>
          </cell>
          <cell r="AB318" t="str">
            <v>S3600</v>
          </cell>
          <cell r="AD318" t="str">
            <v>La Comisión Ejecutiva en su sesión del 30 de septiembre de 2019 aprobó la ampliación de la duración total de este contrato por encima de lo seis años previstos y por un plazo máximo de nueve meses.</v>
          </cell>
          <cell r="AG318" t="str">
            <v>Indice de precios</v>
          </cell>
          <cell r="AI318" t="str">
            <v>31/12/2019</v>
          </cell>
          <cell r="AK318" t="str">
            <v>Contratos LCSP</v>
          </cell>
        </row>
        <row r="319">
          <cell r="A319" t="str">
            <v>2013S42000006</v>
          </cell>
          <cell r="B319" t="str">
            <v>8</v>
          </cell>
          <cell r="F319" t="str">
            <v>A80364243</v>
          </cell>
          <cell r="G319" t="str">
            <v>CLECE, S.A</v>
          </cell>
          <cell r="H319" t="str">
            <v>29/09/2020</v>
          </cell>
          <cell r="I319" t="str">
            <v>30/09/2020</v>
          </cell>
          <cell r="J319" t="str">
            <v>01/01/2021</v>
          </cell>
          <cell r="K319" t="str">
            <v>28/02/2021</v>
          </cell>
          <cell r="L319" t="str">
            <v>31/03/2021</v>
          </cell>
          <cell r="M319">
            <v>2</v>
          </cell>
          <cell r="N319" t="str">
            <v>Mantenimiento integral de instalaciones en el edificio del B.E. en Málaga</v>
          </cell>
          <cell r="O319" t="str">
            <v>Servicios</v>
          </cell>
          <cell r="P319" t="str">
            <v>Ordinaria</v>
          </cell>
          <cell r="Q319" t="str">
            <v>5.985,54</v>
          </cell>
          <cell r="R319" t="str">
            <v>7.242,50</v>
          </cell>
          <cell r="X319" t="str">
            <v>Procedimiento negociado sin publicidad</v>
          </cell>
          <cell r="Y319" t="str">
            <v>Tácita</v>
          </cell>
          <cell r="AB319" t="str">
            <v>S4200</v>
          </cell>
          <cell r="AD319" t="str">
            <v>Se trata de la séptima prórroga para el primer trimestre del 2021.</v>
          </cell>
          <cell r="AK319" t="str">
            <v>Contratos LCSP</v>
          </cell>
        </row>
        <row r="320">
          <cell r="A320" t="str">
            <v>2013S42000007</v>
          </cell>
          <cell r="B320" t="str">
            <v>5</v>
          </cell>
          <cell r="D320" t="str">
            <v>13/08535</v>
          </cell>
          <cell r="E320" t="str">
            <v>S420018000314</v>
          </cell>
          <cell r="F320" t="str">
            <v>B10219913</v>
          </cell>
          <cell r="G320" t="str">
            <v>FISSA FINALIDAD SOCIAL, S.L</v>
          </cell>
          <cell r="H320" t="str">
            <v>28/09/2018</v>
          </cell>
          <cell r="I320" t="str">
            <v>28/09/2018</v>
          </cell>
          <cell r="J320" t="str">
            <v>01/01/2019</v>
          </cell>
          <cell r="K320" t="str">
            <v>30/09/2019</v>
          </cell>
          <cell r="L320" t="str">
            <v>31/12/2019</v>
          </cell>
          <cell r="M320">
            <v>11</v>
          </cell>
          <cell r="N320" t="str">
            <v>Servicio de limpieza de la sucursal del Banco de España en Málaga</v>
          </cell>
          <cell r="O320" t="str">
            <v>Servicios</v>
          </cell>
          <cell r="P320" t="str">
            <v>Ordinaria</v>
          </cell>
          <cell r="Q320" t="str">
            <v>48.795,47</v>
          </cell>
          <cell r="R320" t="str">
            <v>59.042,52</v>
          </cell>
          <cell r="X320" t="str">
            <v>Abierto criterios múltiples</v>
          </cell>
          <cell r="Y320" t="str">
            <v>Tácita</v>
          </cell>
          <cell r="AB320" t="str">
            <v>S4200</v>
          </cell>
          <cell r="AD320" t="str">
            <v>Vinculada a Anexo 2</v>
          </cell>
          <cell r="AF320" t="str">
            <v>18/09/2019</v>
          </cell>
          <cell r="AG320" t="str">
            <v>Indice de precios</v>
          </cell>
          <cell r="AI320" t="str">
            <v>31/12/2019</v>
          </cell>
          <cell r="AK320" t="str">
            <v>Contratos LCSP</v>
          </cell>
          <cell r="AN320" t="str">
            <v>SI</v>
          </cell>
        </row>
        <row r="321">
          <cell r="A321" t="str">
            <v>2013S44000002</v>
          </cell>
          <cell r="B321" t="str">
            <v>6</v>
          </cell>
          <cell r="E321" t="str">
            <v>S440019000345</v>
          </cell>
          <cell r="F321" t="str">
            <v>A80241789</v>
          </cell>
          <cell r="G321" t="str">
            <v>FERROVIAL SERVICIOS S.A</v>
          </cell>
          <cell r="H321" t="str">
            <v>30/09/2019</v>
          </cell>
          <cell r="I321" t="str">
            <v>30/09/2019</v>
          </cell>
          <cell r="J321" t="str">
            <v>01/01/2020</v>
          </cell>
          <cell r="K321" t="str">
            <v>31/08/2020</v>
          </cell>
          <cell r="L321" t="str">
            <v>30/09/2020</v>
          </cell>
          <cell r="M321">
            <v>8</v>
          </cell>
          <cell r="N321" t="str">
            <v>MANTENIMIENTO INTEGRAL DE LAS INSTALACIONES DEL EDIFICIO DE LA SUCURSAL DEL BANCO DE ESPAÑA EN MURCIA</v>
          </cell>
          <cell r="O321" t="str">
            <v>Servicios</v>
          </cell>
          <cell r="P321" t="str">
            <v>Ordinaria</v>
          </cell>
          <cell r="Q321" t="str">
            <v>11.923,07</v>
          </cell>
          <cell r="R321" t="str">
            <v>14.426,91</v>
          </cell>
          <cell r="U321" t="str">
            <v>14.426,91</v>
          </cell>
          <cell r="X321" t="str">
            <v>Procedimiento negociado sin publicidad</v>
          </cell>
          <cell r="Y321" t="str">
            <v>Tácita</v>
          </cell>
          <cell r="AB321" t="str">
            <v>S4400</v>
          </cell>
          <cell r="AD321" t="str">
            <v xml:space="preserve">Contrato cancelable unilateralmente por parte de Banco de España con un mes de preaviso
</v>
          </cell>
          <cell r="AK321" t="str">
            <v>Contratos LCSP</v>
          </cell>
        </row>
        <row r="322">
          <cell r="A322" t="str">
            <v>2013S44000006</v>
          </cell>
          <cell r="B322" t="str">
            <v>5</v>
          </cell>
          <cell r="D322" t="str">
            <v>13/08535</v>
          </cell>
          <cell r="E322" t="str">
            <v>S440018000445</v>
          </cell>
          <cell r="F322" t="str">
            <v>B03292588</v>
          </cell>
          <cell r="G322" t="str">
            <v>LIMPIEZAS LUZ, S.L</v>
          </cell>
          <cell r="H322" t="str">
            <v>28/09/2018</v>
          </cell>
          <cell r="I322" t="str">
            <v>28/09/2018</v>
          </cell>
          <cell r="J322" t="str">
            <v>01/01/2019</v>
          </cell>
          <cell r="K322" t="str">
            <v>30/09/2019</v>
          </cell>
          <cell r="L322" t="str">
            <v>31/12/2019</v>
          </cell>
          <cell r="M322">
            <v>11</v>
          </cell>
          <cell r="N322" t="str">
            <v>Contrato de servicio de limpieza de la sucursal de Murcia</v>
          </cell>
          <cell r="O322" t="str">
            <v>Servicios</v>
          </cell>
          <cell r="P322" t="str">
            <v>Ordinaria</v>
          </cell>
          <cell r="Q322" t="str">
            <v>43.015,16</v>
          </cell>
          <cell r="R322" t="str">
            <v>52.048,34</v>
          </cell>
          <cell r="X322" t="str">
            <v>Abierto criterios múltiples</v>
          </cell>
          <cell r="Y322" t="str">
            <v>Tácita</v>
          </cell>
          <cell r="AB322" t="str">
            <v>S4400</v>
          </cell>
          <cell r="AD322" t="str">
            <v>Autorizada prórroga en anexo 2</v>
          </cell>
          <cell r="AF322" t="str">
            <v>23/09/2019</v>
          </cell>
          <cell r="AG322" t="str">
            <v>Indice de precios</v>
          </cell>
          <cell r="AI322" t="str">
            <v>31/12/2019</v>
          </cell>
          <cell r="AJ322" t="str">
            <v>Web, DOUE</v>
          </cell>
          <cell r="AK322" t="str">
            <v>Contratos LCSP</v>
          </cell>
          <cell r="AN322" t="str">
            <v>SI</v>
          </cell>
        </row>
        <row r="323">
          <cell r="A323" t="str">
            <v>2013S46000008</v>
          </cell>
          <cell r="B323" t="str">
            <v>5</v>
          </cell>
          <cell r="D323" t="str">
            <v>13/08535</v>
          </cell>
          <cell r="E323" t="str">
            <v>S460018000492</v>
          </cell>
          <cell r="F323" t="str">
            <v>A33123498</v>
          </cell>
          <cell r="G323" t="str">
            <v>LACERA, SERVICIOS Y MANTENIMIENTO,S.A</v>
          </cell>
          <cell r="H323" t="str">
            <v>26/09/2018</v>
          </cell>
          <cell r="I323" t="str">
            <v>26/09/2018</v>
          </cell>
          <cell r="J323" t="str">
            <v>01/01/2019</v>
          </cell>
          <cell r="K323" t="str">
            <v>30/09/2019</v>
          </cell>
          <cell r="L323" t="str">
            <v>31/12/2019</v>
          </cell>
          <cell r="M323">
            <v>11</v>
          </cell>
          <cell r="N323" t="str">
            <v>Servicio de limpieza de la sucursal del Banco de España en Oviedo</v>
          </cell>
          <cell r="O323" t="str">
            <v>Servicios</v>
          </cell>
          <cell r="P323" t="str">
            <v>Ordinaria</v>
          </cell>
          <cell r="Q323" t="str">
            <v>43.560,96</v>
          </cell>
          <cell r="R323" t="str">
            <v>52.708,76</v>
          </cell>
          <cell r="T323" t="str">
            <v>1,20</v>
          </cell>
          <cell r="U323" t="str">
            <v>53.341,27</v>
          </cell>
          <cell r="X323" t="str">
            <v>Abierto criterios múltiples</v>
          </cell>
          <cell r="Y323" t="str">
            <v>Tácita</v>
          </cell>
          <cell r="AB323" t="str">
            <v>S4600</v>
          </cell>
          <cell r="AD323" t="str">
            <v>Vinculada a anexo 1</v>
          </cell>
          <cell r="AF323" t="str">
            <v>25/09/2019</v>
          </cell>
          <cell r="AG323" t="str">
            <v>Indice de precios</v>
          </cell>
          <cell r="AI323" t="str">
            <v>31/12/2019</v>
          </cell>
          <cell r="AK323" t="str">
            <v>Contratos LCSP</v>
          </cell>
          <cell r="AN323" t="str">
            <v>SI</v>
          </cell>
        </row>
        <row r="324">
          <cell r="A324" t="str">
            <v>2013S57000002</v>
          </cell>
          <cell r="B324" t="str">
            <v>5</v>
          </cell>
          <cell r="D324" t="str">
            <v>13/08535</v>
          </cell>
          <cell r="E324" t="str">
            <v>S570018001082</v>
          </cell>
          <cell r="F324" t="str">
            <v>A61895371</v>
          </cell>
          <cell r="G324" t="str">
            <v>ISS SOLUCIONES DE LIMPIEZA DIRECT, S.A</v>
          </cell>
          <cell r="H324" t="str">
            <v>28/09/2018</v>
          </cell>
          <cell r="I324" t="str">
            <v>28/09/2018</v>
          </cell>
          <cell r="J324" t="str">
            <v>01/01/2019</v>
          </cell>
          <cell r="K324" t="str">
            <v>30/09/2019</v>
          </cell>
          <cell r="L324" t="str">
            <v>31/12/2019</v>
          </cell>
          <cell r="M324">
            <v>11</v>
          </cell>
          <cell r="N324" t="str">
            <v>Contrato de servicio de limpieza de la sucursal de Sevilla</v>
          </cell>
          <cell r="O324" t="str">
            <v>Servicios</v>
          </cell>
          <cell r="P324" t="str">
            <v>Ordinaria</v>
          </cell>
          <cell r="Q324" t="str">
            <v>78.167,01</v>
          </cell>
          <cell r="R324" t="str">
            <v>94.582,08</v>
          </cell>
          <cell r="X324" t="str">
            <v>Abierto criterios múltiples</v>
          </cell>
          <cell r="Y324" t="str">
            <v>Tácita</v>
          </cell>
          <cell r="AB324" t="str">
            <v>S5700</v>
          </cell>
          <cell r="AD324" t="str">
            <v>Vinculada a anexo 1</v>
          </cell>
          <cell r="AF324" t="str">
            <v>18/09/2019</v>
          </cell>
          <cell r="AG324" t="str">
            <v>Indice de precios</v>
          </cell>
          <cell r="AI324" t="str">
            <v>31/12/2019</v>
          </cell>
          <cell r="AJ324" t="str">
            <v>Web, DOUE</v>
          </cell>
          <cell r="AK324" t="str">
            <v>Contratos LCSP</v>
          </cell>
        </row>
        <row r="325">
          <cell r="A325" t="str">
            <v>2013S57000005</v>
          </cell>
          <cell r="B325" t="str">
            <v>8</v>
          </cell>
          <cell r="F325" t="str">
            <v>a28233922</v>
          </cell>
          <cell r="G325" t="str">
            <v>VEOLIA SERVICIOS LECAM, S.A.U.</v>
          </cell>
          <cell r="H325" t="str">
            <v>29/09/2020</v>
          </cell>
          <cell r="I325" t="str">
            <v>30/09/2020</v>
          </cell>
          <cell r="J325" t="str">
            <v>01/01/2021</v>
          </cell>
          <cell r="K325" t="str">
            <v>28/02/2021</v>
          </cell>
          <cell r="L325" t="str">
            <v>31/03/2021</v>
          </cell>
          <cell r="M325">
            <v>2</v>
          </cell>
          <cell r="N325" t="str">
            <v>Contrato de mantenimiento integral de las instalaciones de la sucursal de Sevilla</v>
          </cell>
          <cell r="O325" t="str">
            <v>Servicios</v>
          </cell>
          <cell r="P325" t="str">
            <v>Ordinaria</v>
          </cell>
          <cell r="Q325" t="str">
            <v>7.196,03</v>
          </cell>
          <cell r="R325" t="str">
            <v>8.707,20</v>
          </cell>
          <cell r="X325" t="str">
            <v>Restringido criterios múltiples</v>
          </cell>
          <cell r="Y325" t="str">
            <v>Tácita</v>
          </cell>
          <cell r="AB325" t="str">
            <v>S5700</v>
          </cell>
          <cell r="AD325" t="str">
            <v>Se trata de la séptima prórroga autorizada sólo para el primer trimestre del año 2021.</v>
          </cell>
          <cell r="AI325" t="str">
            <v>31/12/2019</v>
          </cell>
          <cell r="AK325" t="str">
            <v>Contratos LCSP</v>
          </cell>
        </row>
        <row r="326">
          <cell r="A326" t="str">
            <v>2013S61000001</v>
          </cell>
          <cell r="B326" t="str">
            <v>5</v>
          </cell>
          <cell r="D326" t="str">
            <v>13/08535</v>
          </cell>
          <cell r="E326" t="str">
            <v>S610018000153</v>
          </cell>
          <cell r="F326" t="str">
            <v>B35745926</v>
          </cell>
          <cell r="G326" t="str">
            <v>RALONS SERVICIOS, S.L.</v>
          </cell>
          <cell r="H326" t="str">
            <v>26/10/2018</v>
          </cell>
          <cell r="I326" t="str">
            <v>31/10/2018</v>
          </cell>
          <cell r="J326" t="str">
            <v>01/01/2019</v>
          </cell>
          <cell r="K326" t="str">
            <v>09/03/2019</v>
          </cell>
          <cell r="L326" t="str">
            <v>31/03/2019</v>
          </cell>
          <cell r="M326">
            <v>2</v>
          </cell>
          <cell r="N326" t="str">
            <v>Contrato de servicio de limpieza de la sucursal de Tenerife</v>
          </cell>
          <cell r="O326" t="str">
            <v>Servicios</v>
          </cell>
          <cell r="P326" t="str">
            <v>Ordinaria</v>
          </cell>
          <cell r="Q326" t="str">
            <v>7.454,24</v>
          </cell>
          <cell r="R326" t="str">
            <v>7.976,04</v>
          </cell>
          <cell r="X326" t="str">
            <v>Abierto criterios múltiples</v>
          </cell>
          <cell r="Y326" t="str">
            <v>Tácita</v>
          </cell>
          <cell r="AB326" t="str">
            <v>S6100</v>
          </cell>
          <cell r="AD326" t="str">
            <v>Prórroga forzosa de tres meses desde enero de 2019 comunicada al proveedor por carta con fecha 31/10/2018.</v>
          </cell>
          <cell r="AF326" t="str">
            <v>18/09/2018</v>
          </cell>
          <cell r="AG326" t="str">
            <v>Indice de precios</v>
          </cell>
          <cell r="AI326" t="str">
            <v>31/12/2019</v>
          </cell>
          <cell r="AJ326" t="str">
            <v>Web, DOUE</v>
          </cell>
          <cell r="AK326" t="str">
            <v>Contratos LCSP</v>
          </cell>
        </row>
        <row r="327">
          <cell r="A327" t="str">
            <v>2013S61000002</v>
          </cell>
          <cell r="B327" t="str">
            <v>6</v>
          </cell>
          <cell r="F327" t="str">
            <v>A28517308</v>
          </cell>
          <cell r="G327" t="str">
            <v>EULEN S.A</v>
          </cell>
          <cell r="H327" t="str">
            <v>30/09/2019</v>
          </cell>
          <cell r="I327" t="str">
            <v>30/09/2019</v>
          </cell>
          <cell r="J327" t="str">
            <v>01/01/2020</v>
          </cell>
          <cell r="K327" t="str">
            <v>30/06/2020</v>
          </cell>
          <cell r="L327" t="str">
            <v>30/09/2020</v>
          </cell>
          <cell r="M327">
            <v>8</v>
          </cell>
          <cell r="N327" t="str">
            <v>Mantenimiento integral de instalaciones del edificio de la sucursal en Santa Cruz de Tenerife (ENERO A SEPTIEMBRE)</v>
          </cell>
          <cell r="O327" t="str">
            <v>Servicios</v>
          </cell>
          <cell r="P327" t="str">
            <v>Ordinaria</v>
          </cell>
          <cell r="Q327" t="str">
            <v>12.648,08</v>
          </cell>
          <cell r="R327" t="str">
            <v>13.470,21</v>
          </cell>
          <cell r="U327" t="str">
            <v>13.470,21</v>
          </cell>
          <cell r="X327" t="str">
            <v>Procedimiento negociado sin publicidad</v>
          </cell>
          <cell r="Y327" t="str">
            <v>Tácita</v>
          </cell>
          <cell r="AB327" t="str">
            <v>S6100</v>
          </cell>
          <cell r="AG327" t="str">
            <v>Mutuo acuerdo</v>
          </cell>
          <cell r="AI327" t="str">
            <v>31/12/2019</v>
          </cell>
          <cell r="AK327" t="str">
            <v>Contratos LCSP</v>
          </cell>
        </row>
        <row r="328">
          <cell r="A328" t="str">
            <v>2013S67000003</v>
          </cell>
          <cell r="B328" t="str">
            <v>8</v>
          </cell>
          <cell r="E328" t="str">
            <v>S670020000617</v>
          </cell>
          <cell r="F328" t="str">
            <v>A28517308</v>
          </cell>
          <cell r="G328" t="str">
            <v>EULEN S.A</v>
          </cell>
          <cell r="H328" t="str">
            <v>29/09/2020</v>
          </cell>
          <cell r="I328" t="str">
            <v>30/09/2020</v>
          </cell>
          <cell r="J328" t="str">
            <v>01/01/2021</v>
          </cell>
          <cell r="K328" t="str">
            <v>28/02/2021</v>
          </cell>
          <cell r="L328" t="str">
            <v>31/03/2021</v>
          </cell>
          <cell r="M328">
            <v>2</v>
          </cell>
          <cell r="N328" t="str">
            <v>Mantenimiento integral de las instalaciones en el edificio del Banco de España en Valladolid.</v>
          </cell>
          <cell r="O328" t="str">
            <v>Servicios</v>
          </cell>
          <cell r="P328" t="str">
            <v>Ordinaria</v>
          </cell>
          <cell r="Q328" t="str">
            <v>6.835,81</v>
          </cell>
          <cell r="R328" t="str">
            <v>8.271,33</v>
          </cell>
          <cell r="X328" t="str">
            <v>Procedimiento negociado sin publicidad</v>
          </cell>
          <cell r="Y328" t="str">
            <v>Tácita</v>
          </cell>
          <cell r="AB328" t="str">
            <v>S6700</v>
          </cell>
          <cell r="AD328" t="str">
            <v>Se trata de la séptima prórroga autorizada sólo para el primer trimestre del año 2021.</v>
          </cell>
          <cell r="AI328" t="str">
            <v>31/12/2019</v>
          </cell>
          <cell r="AK328" t="str">
            <v>Contratos LCSP</v>
          </cell>
        </row>
        <row r="329">
          <cell r="A329" t="str">
            <v>2013S71000001</v>
          </cell>
          <cell r="B329" t="str">
            <v>6</v>
          </cell>
          <cell r="E329" t="str">
            <v>S710019000622</v>
          </cell>
          <cell r="F329" t="str">
            <v>A28517308</v>
          </cell>
          <cell r="G329" t="str">
            <v>EULEN S.A</v>
          </cell>
          <cell r="H329" t="str">
            <v>30/09/2019</v>
          </cell>
          <cell r="I329" t="str">
            <v>30/09/2019</v>
          </cell>
          <cell r="J329" t="str">
            <v>01/01/2020</v>
          </cell>
          <cell r="K329" t="str">
            <v>30/05/2020</v>
          </cell>
          <cell r="L329" t="str">
            <v>30/09/2020</v>
          </cell>
          <cell r="M329">
            <v>8</v>
          </cell>
          <cell r="N329" t="str">
            <v>MANTENIMIENTO INTEGRAL DE LAS INSTALACIONES EN EL EDIFICIO DEL BANCO DE ESPAÑA EN ZARAGOZA</v>
          </cell>
          <cell r="O329" t="str">
            <v>Servicios</v>
          </cell>
          <cell r="P329" t="str">
            <v>Ordinaria</v>
          </cell>
          <cell r="Q329" t="str">
            <v>18.199,19</v>
          </cell>
          <cell r="R329" t="str">
            <v>22.021,02</v>
          </cell>
          <cell r="X329" t="str">
            <v>Procedimiento negociado sin publicidad</v>
          </cell>
          <cell r="Y329" t="str">
            <v>Tácita</v>
          </cell>
          <cell r="AB329" t="str">
            <v>S7100</v>
          </cell>
          <cell r="AD329" t="str">
            <v>La Comisión Ejecutiva en su sesión del 30 de septiembre de 2019 aprobó la ampliación de la duración total de este contrato por encima de los seis años previstos y por un plazo máximo de 9 meses.</v>
          </cell>
          <cell r="AK329" t="str">
            <v>Contratos LCSP</v>
          </cell>
        </row>
        <row r="330">
          <cell r="A330" t="str">
            <v>2014C12000001</v>
          </cell>
          <cell r="B330" t="str">
            <v>7</v>
          </cell>
          <cell r="D330" t="str">
            <v>13/14680</v>
          </cell>
          <cell r="E330" t="str">
            <v>C12  20000240</v>
          </cell>
          <cell r="F330" t="str">
            <v>A78574910</v>
          </cell>
          <cell r="G330" t="str">
            <v>BAM SISTEMS, S.A</v>
          </cell>
          <cell r="H330" t="str">
            <v>29/05/2020</v>
          </cell>
          <cell r="I330" t="str">
            <v>30/05/2020</v>
          </cell>
          <cell r="J330" t="str">
            <v>01/07/2020</v>
          </cell>
          <cell r="K330" t="str">
            <v>30/11/2020</v>
          </cell>
          <cell r="L330" t="str">
            <v>31/12/2020</v>
          </cell>
          <cell r="M330">
            <v>5</v>
          </cell>
          <cell r="N330" t="str">
            <v>Mantenimiento de las máquinas contadoras de billetes y monedas.</v>
          </cell>
          <cell r="O330" t="str">
            <v>Servicios</v>
          </cell>
          <cell r="P330" t="str">
            <v>Ordinaria</v>
          </cell>
          <cell r="Q330" t="str">
            <v>28.656,50</v>
          </cell>
          <cell r="R330" t="str">
            <v>34.674,37</v>
          </cell>
          <cell r="X330" t="str">
            <v>Procedimiento negociado sin publicidad</v>
          </cell>
          <cell r="Y330" t="str">
            <v>Tácita</v>
          </cell>
          <cell r="AB330" t="str">
            <v>C1200</v>
          </cell>
          <cell r="AD330" t="str">
            <v>La extensión de esta prórroga por otros 6 meses fue autorizada por la Comisión Ejecutiva en su sesión del 19 de mayo de 2020.</v>
          </cell>
          <cell r="AF330" t="str">
            <v>24/09/2020</v>
          </cell>
          <cell r="AG330" t="str">
            <v>Indice de precios</v>
          </cell>
          <cell r="AI330" t="str">
            <v>26/01/2020</v>
          </cell>
          <cell r="AK330" t="str">
            <v>Contratos LCSP</v>
          </cell>
          <cell r="AN330" t="str">
            <v>NO</v>
          </cell>
        </row>
        <row r="331">
          <cell r="A331" t="str">
            <v>2014C33D00002</v>
          </cell>
          <cell r="D331" t="str">
            <v>14/01525</v>
          </cell>
          <cell r="E331" t="str">
            <v>C33  14005200</v>
          </cell>
          <cell r="F331" t="str">
            <v>A28011153</v>
          </cell>
          <cell r="G331" t="str">
            <v>ZARDOYA OTIS, S.A</v>
          </cell>
          <cell r="H331" t="str">
            <v>10/03/2014</v>
          </cell>
          <cell r="I331" t="str">
            <v>10/03/2014</v>
          </cell>
          <cell r="J331" t="str">
            <v>12/03/2014</v>
          </cell>
          <cell r="M331">
            <v>-24158</v>
          </cell>
          <cell r="N331" t="str">
            <v>Renovación del equipamiento eléctrico, sistemas de seguridad y alarma de los ascensores del pozo principal de la Caja del Oro</v>
          </cell>
          <cell r="O331" t="str">
            <v>Obras</v>
          </cell>
          <cell r="P331" t="str">
            <v>Ordinaria</v>
          </cell>
          <cell r="Q331" t="str">
            <v>43.930,42</v>
          </cell>
          <cell r="R331" t="str">
            <v>53.155,81</v>
          </cell>
          <cell r="S331" t="str">
            <v>43.930,42</v>
          </cell>
          <cell r="W331" t="str">
            <v>43.930,42</v>
          </cell>
          <cell r="X331" t="str">
            <v>Procedimiento negociado sin publicidad</v>
          </cell>
          <cell r="AA331" t="str">
            <v>14/11/2014</v>
          </cell>
          <cell r="AB331" t="str">
            <v>C33D0</v>
          </cell>
          <cell r="AI331" t="str">
            <v>14/08/2014</v>
          </cell>
          <cell r="AK331" t="str">
            <v>Contratos LCSP</v>
          </cell>
        </row>
        <row r="332">
          <cell r="A332" t="str">
            <v>2014C33D00003</v>
          </cell>
          <cell r="D332" t="str">
            <v>14/03245</v>
          </cell>
          <cell r="E332" t="str">
            <v>C33  14008378</v>
          </cell>
          <cell r="F332" t="str">
            <v>a28233922</v>
          </cell>
          <cell r="G332" t="str">
            <v>VEOLIA SERVICIOS LECAM, S.A.U.</v>
          </cell>
          <cell r="H332" t="str">
            <v>10/04/2014</v>
          </cell>
          <cell r="I332" t="str">
            <v>10/04/2014</v>
          </cell>
          <cell r="J332" t="str">
            <v>10/04/2014</v>
          </cell>
          <cell r="M332">
            <v>-24159</v>
          </cell>
          <cell r="N332" t="str">
            <v>Sustitución del alumbrado tradicional por otro de tecnología LED en la planta primera, zona norte, del edificio del Banco sito en la calle Alcalá 522</v>
          </cell>
          <cell r="O332" t="str">
            <v>Obras</v>
          </cell>
          <cell r="P332" t="str">
            <v>Ordinaria</v>
          </cell>
          <cell r="Q332" t="str">
            <v>20.407,50</v>
          </cell>
          <cell r="R332" t="str">
            <v>24.693,08</v>
          </cell>
          <cell r="S332" t="str">
            <v>45.000,00</v>
          </cell>
          <cell r="W332" t="str">
            <v>45.000,00</v>
          </cell>
          <cell r="X332" t="str">
            <v>Procedimiento negociado sin publicidad</v>
          </cell>
          <cell r="AA332" t="str">
            <v>31/07/2014</v>
          </cell>
          <cell r="AB332" t="str">
            <v>C33D0</v>
          </cell>
          <cell r="AC332" t="str">
            <v>A522</v>
          </cell>
          <cell r="AI332" t="str">
            <v>24/06/2014</v>
          </cell>
          <cell r="AK332" t="str">
            <v>Contratos LCSP</v>
          </cell>
        </row>
        <row r="333">
          <cell r="A333" t="str">
            <v>2014C33D00004</v>
          </cell>
          <cell r="D333" t="str">
            <v>14/03844</v>
          </cell>
          <cell r="E333" t="str">
            <v>S100014000928</v>
          </cell>
          <cell r="F333" t="str">
            <v>A79492971</v>
          </cell>
          <cell r="G333" t="str">
            <v>AGUILERA INGENIEROS, S.A</v>
          </cell>
          <cell r="H333" t="str">
            <v>23/05/2014</v>
          </cell>
          <cell r="I333" t="str">
            <v>23/05/2014</v>
          </cell>
          <cell r="J333" t="str">
            <v>23/05/2014</v>
          </cell>
          <cell r="M333">
            <v>-24160</v>
          </cell>
          <cell r="N333" t="str">
            <v>Redacción del proyecto y estudio de seguridad y salud de la reforma de la instalación eléctrica de los locales alquilados en la sucursal de Barcelona por el Tribunal Económico Administrativo</v>
          </cell>
          <cell r="O333" t="str">
            <v>Servicios</v>
          </cell>
          <cell r="P333" t="str">
            <v>Ordinaria</v>
          </cell>
          <cell r="Q333" t="str">
            <v>17.500,00</v>
          </cell>
          <cell r="R333" t="str">
            <v>21.175,00</v>
          </cell>
          <cell r="S333" t="str">
            <v>17.500,00</v>
          </cell>
          <cell r="W333" t="str">
            <v>17.500,00</v>
          </cell>
          <cell r="X333" t="str">
            <v>Procedimiento negociado sin publicidad</v>
          </cell>
          <cell r="AA333" t="str">
            <v>16/07/2014</v>
          </cell>
          <cell r="AB333" t="str">
            <v>C33D0</v>
          </cell>
          <cell r="AC333" t="str">
            <v>ex.9.01.221</v>
          </cell>
          <cell r="AI333" t="str">
            <v>25/07/2014</v>
          </cell>
          <cell r="AK333" t="str">
            <v>Contratos LCSP</v>
          </cell>
        </row>
        <row r="334">
          <cell r="A334" t="str">
            <v>2014C33D00005</v>
          </cell>
          <cell r="D334" t="str">
            <v>14/04472</v>
          </cell>
          <cell r="E334" t="str">
            <v>C33  14011604</v>
          </cell>
          <cell r="F334" t="str">
            <v>B20672648</v>
          </cell>
          <cell r="G334" t="str">
            <v>KEMEN RECAMBIOS Y SERVICIOS, S.L</v>
          </cell>
          <cell r="H334" t="str">
            <v>29/05/2014</v>
          </cell>
          <cell r="I334" t="str">
            <v>29/05/2014</v>
          </cell>
          <cell r="J334" t="str">
            <v>29/05/2014</v>
          </cell>
          <cell r="L334" t="str">
            <v>18/08/2014</v>
          </cell>
          <cell r="M334">
            <v>3</v>
          </cell>
          <cell r="N334" t="str">
            <v>Adquisición de repuestos para el mantenimiento en este año 2014 de la central de cogeneración de energía eléctrica del edificio del Banco sito en la calle Alcalá, 522</v>
          </cell>
          <cell r="O334" t="str">
            <v>Suministros</v>
          </cell>
          <cell r="P334" t="str">
            <v>Ordinaria</v>
          </cell>
          <cell r="Q334" t="str">
            <v>37.163,87</v>
          </cell>
          <cell r="R334" t="str">
            <v>44.968,28</v>
          </cell>
          <cell r="S334" t="str">
            <v>40.000,00</v>
          </cell>
          <cell r="W334" t="str">
            <v>40.000,00</v>
          </cell>
          <cell r="X334" t="str">
            <v>Procedimiento negociado sin publicidad</v>
          </cell>
          <cell r="AA334" t="str">
            <v>08/08/2014</v>
          </cell>
          <cell r="AB334" t="str">
            <v>C33D0</v>
          </cell>
          <cell r="AC334" t="str">
            <v>A522</v>
          </cell>
          <cell r="AI334" t="str">
            <v>18/08/2014</v>
          </cell>
          <cell r="AK334" t="str">
            <v>Contratos LCSP</v>
          </cell>
          <cell r="AN334" t="str">
            <v>NO</v>
          </cell>
        </row>
        <row r="335">
          <cell r="A335" t="str">
            <v>2014C33D00006</v>
          </cell>
          <cell r="D335" t="str">
            <v>14/04971</v>
          </cell>
          <cell r="E335" t="str">
            <v>C33  14012008</v>
          </cell>
          <cell r="F335" t="str">
            <v>A79492971</v>
          </cell>
          <cell r="G335" t="str">
            <v>AGUILERA INGENIEROS, S.A</v>
          </cell>
          <cell r="H335" t="str">
            <v>02/06/2014</v>
          </cell>
          <cell r="I335" t="str">
            <v>02/06/2014</v>
          </cell>
          <cell r="J335" t="str">
            <v>04/06/2014</v>
          </cell>
          <cell r="L335" t="str">
            <v>31/12/2015</v>
          </cell>
          <cell r="M335">
            <v>18</v>
          </cell>
          <cell r="N335" t="str">
            <v>Honorarios del proyecto y del estudio de seguridad y salud relativo a la sustitución de los grupos frigoríficos de la zona de la torre en el edificio tradicional del Banco</v>
          </cell>
          <cell r="O335" t="str">
            <v>Servicios</v>
          </cell>
          <cell r="P335" t="str">
            <v>Ordinaria</v>
          </cell>
          <cell r="Q335" t="str">
            <v>31.600,00</v>
          </cell>
          <cell r="R335" t="str">
            <v>38.236,00</v>
          </cell>
          <cell r="S335" t="str">
            <v>31.600,00</v>
          </cell>
          <cell r="W335" t="str">
            <v>31.600,00</v>
          </cell>
          <cell r="X335" t="str">
            <v>Procedimiento negociado sin publicidad</v>
          </cell>
          <cell r="AB335" t="str">
            <v>C33D0</v>
          </cell>
          <cell r="AD335" t="str">
            <v>La fecha de vencimiento es estimativa. La legalización de instalaciones se producirá una vez finalizada la obra y el final de ésta no se puede conocer con exactitud a fecha de hoy, 17/02/2015.</v>
          </cell>
          <cell r="AI335" t="str">
            <v>31/12/2015</v>
          </cell>
          <cell r="AK335" t="str">
            <v>Contratos LCSP</v>
          </cell>
          <cell r="AN335" t="str">
            <v>NO</v>
          </cell>
        </row>
        <row r="336">
          <cell r="A336" t="str">
            <v>2014C33D00007</v>
          </cell>
          <cell r="D336" t="str">
            <v>14/08154</v>
          </cell>
          <cell r="E336" t="str">
            <v>C33  14016785</v>
          </cell>
          <cell r="F336" t="str">
            <v>A15139314</v>
          </cell>
          <cell r="G336" t="str">
            <v>DRAGADOS, S.A</v>
          </cell>
          <cell r="H336" t="str">
            <v>04/08/2014</v>
          </cell>
          <cell r="I336" t="str">
            <v>05/08/2014</v>
          </cell>
          <cell r="J336" t="str">
            <v>05/08/2014</v>
          </cell>
          <cell r="M336">
            <v>-24163</v>
          </cell>
          <cell r="N336" t="str">
            <v>Trabajos de adecuación del portal de la calle Alcalá del edificio tradicional</v>
          </cell>
          <cell r="O336" t="str">
            <v>Obras</v>
          </cell>
          <cell r="P336" t="str">
            <v>Ordinaria</v>
          </cell>
          <cell r="Q336" t="str">
            <v>22.588,45</v>
          </cell>
          <cell r="R336" t="str">
            <v>27.332,02</v>
          </cell>
          <cell r="S336" t="str">
            <v>23.966,94</v>
          </cell>
          <cell r="W336" t="str">
            <v>23.966,94</v>
          </cell>
          <cell r="X336" t="str">
            <v>Procedimiento negociado sin publicidad</v>
          </cell>
          <cell r="AA336" t="str">
            <v>10/10/2014</v>
          </cell>
          <cell r="AB336" t="str">
            <v>C33D0</v>
          </cell>
          <cell r="AI336" t="str">
            <v>27/08/2014</v>
          </cell>
          <cell r="AK336" t="str">
            <v>Contratos LCSP</v>
          </cell>
        </row>
        <row r="337">
          <cell r="A337" t="str">
            <v>2014C33D00008</v>
          </cell>
          <cell r="D337" t="str">
            <v>14/08035</v>
          </cell>
          <cell r="E337" t="str">
            <v>C33  10022720</v>
          </cell>
          <cell r="F337" t="str">
            <v>B86563079</v>
          </cell>
          <cell r="G337" t="str">
            <v>MECANO CONSULTING INGENIERIA ARQUITECTURA S.L.</v>
          </cell>
          <cell r="H337" t="str">
            <v>04/08/2014</v>
          </cell>
          <cell r="I337" t="str">
            <v>04/08/2014</v>
          </cell>
          <cell r="J337" t="str">
            <v>04/08/2014</v>
          </cell>
          <cell r="L337" t="str">
            <v>31/12/2015</v>
          </cell>
          <cell r="M337">
            <v>16</v>
          </cell>
          <cell r="N337" t="str">
            <v>Dirección de obra y coordinación de seguridad y salud para los trabajos de reforma de la climatización de la biblioteca del edificio tradicional</v>
          </cell>
          <cell r="O337" t="str">
            <v>Servicios</v>
          </cell>
          <cell r="P337" t="str">
            <v>Ordinaria</v>
          </cell>
          <cell r="Q337" t="str">
            <v>44.570,00</v>
          </cell>
          <cell r="R337" t="str">
            <v>53.929,70</v>
          </cell>
          <cell r="S337" t="str">
            <v>44.570,00</v>
          </cell>
          <cell r="W337" t="str">
            <v>44.570,00</v>
          </cell>
          <cell r="X337" t="str">
            <v>Procedimiento negociado sin publicidad</v>
          </cell>
          <cell r="AB337" t="str">
            <v>C33D0</v>
          </cell>
          <cell r="AD337" t="str">
            <v>Las fechas de vencimiento son estimadas. A día de hoy no pueden concretarse con exactitud.</v>
          </cell>
          <cell r="AI337" t="str">
            <v>31/12/2015</v>
          </cell>
          <cell r="AK337" t="str">
            <v>Contratos LCSP</v>
          </cell>
          <cell r="AN337" t="str">
            <v>NO</v>
          </cell>
        </row>
        <row r="338">
          <cell r="A338" t="str">
            <v>2014C33D00009</v>
          </cell>
          <cell r="D338" t="str">
            <v>14/07210</v>
          </cell>
          <cell r="E338" t="str">
            <v>C33  14011349</v>
          </cell>
          <cell r="F338" t="str">
            <v>A79189940</v>
          </cell>
          <cell r="G338" t="str">
            <v>SERANCO, S.A.</v>
          </cell>
          <cell r="H338" t="str">
            <v>29/08/2014</v>
          </cell>
          <cell r="I338" t="str">
            <v>29/08/2014</v>
          </cell>
          <cell r="J338" t="str">
            <v>29/08/2014</v>
          </cell>
          <cell r="M338">
            <v>-24163</v>
          </cell>
          <cell r="N338" t="str">
            <v>Trabajos de remodelación de dos núcleos de aseos en la zona de ampliación del edificio tradicional, plantas 1ª y 2ª</v>
          </cell>
          <cell r="O338" t="str">
            <v>Obras</v>
          </cell>
          <cell r="P338" t="str">
            <v>Ordinaria</v>
          </cell>
          <cell r="Q338" t="str">
            <v>43.005,27</v>
          </cell>
          <cell r="R338" t="str">
            <v>52.036,38</v>
          </cell>
          <cell r="S338" t="str">
            <v>42.986,22</v>
          </cell>
          <cell r="W338" t="str">
            <v>42.986,22</v>
          </cell>
          <cell r="X338" t="str">
            <v>Procedimiento negociado sin publicidad</v>
          </cell>
          <cell r="AB338" t="str">
            <v>C33D0</v>
          </cell>
          <cell r="AC338" t="str">
            <v>ex.00.001.758</v>
          </cell>
          <cell r="AI338" t="str">
            <v>31/12/2014</v>
          </cell>
          <cell r="AK338" t="str">
            <v>Contratos LCSP</v>
          </cell>
        </row>
        <row r="339">
          <cell r="A339" t="str">
            <v>2014C33D00010</v>
          </cell>
          <cell r="D339" t="str">
            <v>14/08189</v>
          </cell>
          <cell r="E339" t="str">
            <v>S100014000928</v>
          </cell>
          <cell r="F339" t="str">
            <v>A79492971</v>
          </cell>
          <cell r="G339" t="str">
            <v>AGUILERA INGENIEROS, S.A</v>
          </cell>
          <cell r="H339" t="str">
            <v>02/09/2014</v>
          </cell>
          <cell r="I339" t="str">
            <v>02/09/2014</v>
          </cell>
          <cell r="J339" t="str">
            <v>02/09/2014</v>
          </cell>
          <cell r="M339">
            <v>-24164</v>
          </cell>
          <cell r="N339" t="str">
            <v>Trabajos de reforma de la instalación eléctrica en la sucursal de Barcelona, plantas 4ª y 5ª. Dirección técnica y coordinación de seguridad y salud.</v>
          </cell>
          <cell r="O339" t="str">
            <v>Servicios</v>
          </cell>
          <cell r="P339" t="str">
            <v>Ordinaria</v>
          </cell>
          <cell r="Q339" t="str">
            <v>18.000,00</v>
          </cell>
          <cell r="R339" t="str">
            <v>21.780,00</v>
          </cell>
          <cell r="S339" t="str">
            <v>18.000,00</v>
          </cell>
          <cell r="W339" t="str">
            <v>18.000,00</v>
          </cell>
          <cell r="X339" t="str">
            <v>Procedimiento negociado sin publicidad</v>
          </cell>
          <cell r="AA339" t="str">
            <v>27/11/2015</v>
          </cell>
          <cell r="AB339" t="str">
            <v>C33D0</v>
          </cell>
          <cell r="AC339" t="str">
            <v>ex.9.01.221</v>
          </cell>
          <cell r="AK339" t="str">
            <v>Contratos LCSP</v>
          </cell>
        </row>
        <row r="340">
          <cell r="A340" t="str">
            <v>2014C33D00011</v>
          </cell>
          <cell r="D340" t="str">
            <v>14/06483</v>
          </cell>
          <cell r="E340" t="str">
            <v>C33  14020159</v>
          </cell>
          <cell r="F340" t="str">
            <v>A28980910</v>
          </cell>
          <cell r="G340" t="str">
            <v>TELEFONICA INGENIERIA DE SEGURIDAD, S.A</v>
          </cell>
          <cell r="H340" t="str">
            <v>24/09/2014</v>
          </cell>
          <cell r="I340" t="str">
            <v>24/09/2014</v>
          </cell>
          <cell r="J340" t="str">
            <v>29/09/2014</v>
          </cell>
          <cell r="M340">
            <v>-24164</v>
          </cell>
          <cell r="N340" t="str">
            <v>Renovación de las cámaras del circuito cerrado de televisión del aparcamiento de la zona de la torre del edificio tradicional</v>
          </cell>
          <cell r="O340" t="str">
            <v>Obras</v>
          </cell>
          <cell r="P340" t="str">
            <v>Ordinaria</v>
          </cell>
          <cell r="Q340" t="str">
            <v>33.851,71</v>
          </cell>
          <cell r="R340" t="str">
            <v>40.960,57</v>
          </cell>
          <cell r="S340" t="str">
            <v>41.280,00</v>
          </cell>
          <cell r="W340" t="str">
            <v>41.280,00</v>
          </cell>
          <cell r="X340" t="str">
            <v>Procedimiento negociado sin publicidad</v>
          </cell>
          <cell r="AB340" t="str">
            <v>C33D0</v>
          </cell>
          <cell r="AK340" t="str">
            <v>Contratos LCSP</v>
          </cell>
        </row>
        <row r="341">
          <cell r="A341" t="str">
            <v>2014C33D00012</v>
          </cell>
          <cell r="D341" t="str">
            <v>14/09454</v>
          </cell>
          <cell r="E341" t="str">
            <v>C33  14023914</v>
          </cell>
          <cell r="F341" t="str">
            <v>U86875903</v>
          </cell>
          <cell r="G341" t="str">
            <v>UTE MANTENIMIENTO BANCO DE ESPAÑA</v>
          </cell>
          <cell r="H341" t="str">
            <v>13/11/2014</v>
          </cell>
          <cell r="I341" t="str">
            <v>18/11/2014</v>
          </cell>
          <cell r="J341" t="str">
            <v>18/11/2014</v>
          </cell>
          <cell r="L341" t="str">
            <v>18/01/2015</v>
          </cell>
          <cell r="M341">
            <v>2</v>
          </cell>
          <cell r="N341" t="str">
            <v>Sustitución del vaso de expansión abierto de calefacción del edificio Ampliación del Banco de España en la calle Alcalá, 48 de Madrid.</v>
          </cell>
          <cell r="O341" t="str">
            <v>Obras</v>
          </cell>
          <cell r="P341" t="str">
            <v>Ordinaria</v>
          </cell>
          <cell r="Q341" t="str">
            <v>17.208,00</v>
          </cell>
          <cell r="R341" t="str">
            <v>20.821,68</v>
          </cell>
          <cell r="S341" t="str">
            <v>17.500,00</v>
          </cell>
          <cell r="W341" t="str">
            <v>17.500,00</v>
          </cell>
          <cell r="X341" t="str">
            <v>Procedimiento negociado sin publicidad</v>
          </cell>
          <cell r="AA341" t="str">
            <v>23/01/2015</v>
          </cell>
          <cell r="AB341" t="str">
            <v>C33D0</v>
          </cell>
          <cell r="AC341" t="str">
            <v>A48</v>
          </cell>
          <cell r="AI341" t="str">
            <v>18/01/2015</v>
          </cell>
          <cell r="AK341" t="str">
            <v>Contratos LCSP</v>
          </cell>
        </row>
        <row r="342">
          <cell r="A342" t="str">
            <v>2014C33D00013</v>
          </cell>
          <cell r="D342" t="str">
            <v>14/09602</v>
          </cell>
          <cell r="E342" t="str">
            <v>C33  13017701</v>
          </cell>
          <cell r="F342" t="str">
            <v>B86328895</v>
          </cell>
          <cell r="G342" t="str">
            <v>ACISACPRO, S.L</v>
          </cell>
          <cell r="H342" t="str">
            <v>19/12/2014</v>
          </cell>
          <cell r="I342" t="str">
            <v>30/12/2014</v>
          </cell>
          <cell r="J342" t="str">
            <v>30/12/2014</v>
          </cell>
          <cell r="L342" t="str">
            <v>31/12/2015</v>
          </cell>
          <cell r="M342">
            <v>12</v>
          </cell>
          <cell r="N342" t="str">
            <v>Dirección de obra y Coordinación de Seguridad y Salud para la reparación de patologías de las humedades bajo cubierta del sótano, y reparación de la estructura deteriorada por las mismas en C/ Alcalá, 522.</v>
          </cell>
          <cell r="O342" t="str">
            <v>Servicios</v>
          </cell>
          <cell r="P342" t="str">
            <v>Ordinaria</v>
          </cell>
          <cell r="Q342" t="str">
            <v>46.600,00</v>
          </cell>
          <cell r="R342" t="str">
            <v>56.386,00</v>
          </cell>
          <cell r="S342" t="str">
            <v>45.000,00</v>
          </cell>
          <cell r="W342" t="str">
            <v>45.000,00</v>
          </cell>
          <cell r="X342" t="str">
            <v>Procedimiento negociado sin publicidad</v>
          </cell>
          <cell r="AB342" t="str">
            <v>C33D0</v>
          </cell>
          <cell r="AC342" t="str">
            <v>A522</v>
          </cell>
          <cell r="AD342" t="str">
            <v>El vencimiento está ligado a la ejecución de la obra.</v>
          </cell>
          <cell r="AI342" t="str">
            <v>31/12/2015</v>
          </cell>
          <cell r="AK342" t="str">
            <v>Contratos LCSP</v>
          </cell>
        </row>
        <row r="343">
          <cell r="A343" t="str">
            <v>2014C33D00014</v>
          </cell>
          <cell r="D343" t="str">
            <v>14/10323</v>
          </cell>
          <cell r="E343" t="str">
            <v>C33  14024870</v>
          </cell>
          <cell r="F343" t="str">
            <v>B86375425</v>
          </cell>
          <cell r="G343" t="str">
            <v>PROYECTOS E INSTALACIONES MANSERTEC, S.L.</v>
          </cell>
          <cell r="H343" t="str">
            <v>25/11/2014</v>
          </cell>
          <cell r="I343" t="str">
            <v>01/12/2014</v>
          </cell>
          <cell r="J343" t="str">
            <v>01/12/2014</v>
          </cell>
          <cell r="L343" t="str">
            <v>23/03/2015</v>
          </cell>
          <cell r="M343">
            <v>3</v>
          </cell>
          <cell r="N343" t="str">
            <v>Construcción y acondicionamiento de dos salas de infraestructura de comunicación (salas RITI) en Alcalá 48</v>
          </cell>
          <cell r="O343" t="str">
            <v>Obras</v>
          </cell>
          <cell r="P343" t="str">
            <v>Ordinaria</v>
          </cell>
          <cell r="Q343" t="str">
            <v>49.370,00</v>
          </cell>
          <cell r="R343" t="str">
            <v>59.737,70</v>
          </cell>
          <cell r="S343" t="str">
            <v>49.950,00</v>
          </cell>
          <cell r="W343" t="str">
            <v>49.950,00</v>
          </cell>
          <cell r="X343" t="str">
            <v>Procedimiento negociado sin publicidad</v>
          </cell>
          <cell r="AB343" t="str">
            <v>C33D0</v>
          </cell>
          <cell r="AI343" t="str">
            <v>23/03/2015</v>
          </cell>
          <cell r="AK343" t="str">
            <v>Contratos LCSP</v>
          </cell>
        </row>
        <row r="344">
          <cell r="A344" t="str">
            <v>2014C33D00017</v>
          </cell>
          <cell r="D344" t="str">
            <v>14/11645</v>
          </cell>
          <cell r="E344" t="str">
            <v>C33  14010572</v>
          </cell>
          <cell r="F344" t="str">
            <v>B86563079</v>
          </cell>
          <cell r="G344" t="str">
            <v>MECANO CONSULTING INGENIERIA ARQUITECTURA S.L.</v>
          </cell>
          <cell r="H344" t="str">
            <v>11/12/2014</v>
          </cell>
          <cell r="I344" t="str">
            <v>30/01/2015</v>
          </cell>
          <cell r="J344" t="str">
            <v>30/01/2015</v>
          </cell>
          <cell r="L344" t="str">
            <v>31/12/2015</v>
          </cell>
          <cell r="M344">
            <v>11</v>
          </cell>
          <cell r="N344" t="str">
            <v>Dirección de obra y coordinación de seguridad de las obras necesarias para dotar de dos climatizadores redundantes para los edificios 1 y 2 de Alcalá 522.</v>
          </cell>
          <cell r="O344" t="str">
            <v>Servicios</v>
          </cell>
          <cell r="P344" t="str">
            <v>Ordinaria</v>
          </cell>
          <cell r="Q344" t="str">
            <v>29.210,00</v>
          </cell>
          <cell r="R344" t="str">
            <v>35.344,10</v>
          </cell>
          <cell r="S344" t="str">
            <v>30.000,00</v>
          </cell>
          <cell r="W344" t="str">
            <v>30.000,00</v>
          </cell>
          <cell r="X344" t="str">
            <v>Procedimiento negociado sin publicidad</v>
          </cell>
          <cell r="AB344" t="str">
            <v>C33D0</v>
          </cell>
          <cell r="AC344" t="str">
            <v>A522</v>
          </cell>
          <cell r="AI344" t="str">
            <v>31/12/2015</v>
          </cell>
          <cell r="AK344" t="str">
            <v>Contratos LCSP</v>
          </cell>
        </row>
        <row r="345">
          <cell r="A345" t="str">
            <v>2014C33D00019</v>
          </cell>
          <cell r="D345" t="str">
            <v>14/13055</v>
          </cell>
          <cell r="E345" t="str">
            <v>C33  14027055</v>
          </cell>
          <cell r="F345" t="str">
            <v>A28988012</v>
          </cell>
          <cell r="G345" t="str">
            <v>MONTAJES ELÉCTRICOS HERMANOS MERINO, S.A.</v>
          </cell>
          <cell r="H345" t="str">
            <v>17/12/2014</v>
          </cell>
          <cell r="I345" t="str">
            <v>22/12/2014</v>
          </cell>
          <cell r="J345" t="str">
            <v>30/01/2015</v>
          </cell>
          <cell r="L345" t="str">
            <v>31/03/2015</v>
          </cell>
          <cell r="M345">
            <v>2</v>
          </cell>
          <cell r="N345" t="str">
            <v>Instalación bloques alumbrado emergencia en patinillos instalaciones y sustitución de los existentes en pta. basamento ed. 2. Alcalá, 522.</v>
          </cell>
          <cell r="O345" t="str">
            <v>Obras</v>
          </cell>
          <cell r="P345" t="str">
            <v>Ordinaria</v>
          </cell>
          <cell r="Q345" t="str">
            <v>18.712,08</v>
          </cell>
          <cell r="R345" t="str">
            <v>22.641,62</v>
          </cell>
          <cell r="S345" t="str">
            <v>30.000,00</v>
          </cell>
          <cell r="W345" t="str">
            <v>30.000,00</v>
          </cell>
          <cell r="X345" t="str">
            <v>Procedimiento negociado sin publicidad</v>
          </cell>
          <cell r="AB345" t="str">
            <v>C33D0</v>
          </cell>
          <cell r="AC345" t="str">
            <v>A522</v>
          </cell>
          <cell r="AD345" t="str">
            <v>Fechas de inicio y de vencimiento orientativas (a día de hoy, 30/12/2014, no se conocen las fechas exactas).</v>
          </cell>
          <cell r="AI345" t="str">
            <v>31/03/2015</v>
          </cell>
          <cell r="AK345" t="str">
            <v>Contratos LCSP</v>
          </cell>
        </row>
        <row r="346">
          <cell r="A346" t="str">
            <v>2014C33D00020</v>
          </cell>
          <cell r="B346" t="str">
            <v>6</v>
          </cell>
          <cell r="D346" t="str">
            <v>14/02202</v>
          </cell>
          <cell r="E346" t="str">
            <v>C33  20011556</v>
          </cell>
          <cell r="F346" t="str">
            <v>B46001897</v>
          </cell>
          <cell r="G346" t="str">
            <v>THYSSENKRUPP ELEVADORES S.L</v>
          </cell>
          <cell r="H346" t="str">
            <v>30/09/2020</v>
          </cell>
          <cell r="I346" t="str">
            <v>30/09/2020</v>
          </cell>
          <cell r="J346" t="str">
            <v>01/01/2021</v>
          </cell>
          <cell r="K346" t="str">
            <v>28/02/2021</v>
          </cell>
          <cell r="L346" t="str">
            <v>31/03/2021</v>
          </cell>
          <cell r="M346">
            <v>2</v>
          </cell>
          <cell r="N346" t="str">
            <v>Mantenimiento y supervisión de aparatos elevadores en el edificio de Alcalá 48.</v>
          </cell>
          <cell r="O346" t="str">
            <v>Servicios</v>
          </cell>
          <cell r="P346" t="str">
            <v>Ordinaria</v>
          </cell>
          <cell r="Q346" t="str">
            <v>15.248,76</v>
          </cell>
          <cell r="R346" t="str">
            <v>18.451,00</v>
          </cell>
          <cell r="X346" t="str">
            <v>Restringido criterios múltiples</v>
          </cell>
          <cell r="Y346" t="str">
            <v>Tácita</v>
          </cell>
          <cell r="AB346" t="str">
            <v>C33D0</v>
          </cell>
          <cell r="AD346" t="str">
            <v>La Comisión Ejecutiva en su sesión del 21 de septiembre de 2020 ha autorizado la prórroga de este contrato para una duración de tres meses.</v>
          </cell>
          <cell r="AF346" t="str">
            <v>04/12/2020</v>
          </cell>
          <cell r="AG346" t="str">
            <v>Máximo 2%</v>
          </cell>
          <cell r="AI346" t="str">
            <v>31/12/2020</v>
          </cell>
          <cell r="AJ346" t="str">
            <v>Web</v>
          </cell>
          <cell r="AK346" t="str">
            <v>Contratos LCSP</v>
          </cell>
          <cell r="AN346" t="str">
            <v>SI</v>
          </cell>
        </row>
        <row r="347">
          <cell r="A347" t="str">
            <v>2014C33D00022</v>
          </cell>
          <cell r="D347" t="str">
            <v>14/08838</v>
          </cell>
          <cell r="E347" t="str">
            <v>C33  14012008</v>
          </cell>
          <cell r="F347" t="str">
            <v>A92185123</v>
          </cell>
          <cell r="G347" t="str">
            <v>ASSIGNIA INDUSTRIAL, S.A</v>
          </cell>
          <cell r="H347" t="str">
            <v>23/12/2014</v>
          </cell>
          <cell r="I347" t="str">
            <v>03/02/2015</v>
          </cell>
          <cell r="J347" t="str">
            <v>10/03/2015</v>
          </cell>
          <cell r="L347" t="str">
            <v>09/08/2015</v>
          </cell>
          <cell r="M347">
            <v>5</v>
          </cell>
          <cell r="N347" t="str">
            <v>Obras para la sustitución de equipos frigoríficos R-22 del edificio Torre y la legalización de instalaciones de la sala de máquinas de los edificios Torre y Ampliación, en calle Alcalá 48.</v>
          </cell>
          <cell r="O347" t="str">
            <v>Obras</v>
          </cell>
          <cell r="P347" t="str">
            <v>Ordinaria</v>
          </cell>
          <cell r="Q347" t="str">
            <v>249.592,94</v>
          </cell>
          <cell r="R347" t="str">
            <v>302.007,46</v>
          </cell>
          <cell r="S347" t="str">
            <v>428.453,00</v>
          </cell>
          <cell r="W347" t="str">
            <v>428.453,00</v>
          </cell>
          <cell r="X347" t="str">
            <v>Abierto criterios múltiples</v>
          </cell>
          <cell r="AB347" t="str">
            <v>C33D0</v>
          </cell>
          <cell r="AD347" t="str">
            <v>Pte Acta de replanteo, fecha inicio orientativa tras conversación.</v>
          </cell>
          <cell r="AI347" t="str">
            <v>09/08/2015</v>
          </cell>
          <cell r="AJ347" t="str">
            <v>Web, Prensa</v>
          </cell>
          <cell r="AK347" t="str">
            <v>Contratos LCSP</v>
          </cell>
          <cell r="AN347" t="str">
            <v>SI</v>
          </cell>
        </row>
        <row r="348">
          <cell r="A348" t="str">
            <v>2014C33D00027</v>
          </cell>
          <cell r="D348" t="str">
            <v>14/13680</v>
          </cell>
          <cell r="E348" t="str">
            <v>C33  14027097</v>
          </cell>
          <cell r="F348" t="str">
            <v>A28559573</v>
          </cell>
          <cell r="G348" t="str">
            <v>GALP ENERGÍA ESPAÑA, S.A.U.</v>
          </cell>
          <cell r="H348" t="str">
            <v>29/12/2014</v>
          </cell>
          <cell r="I348" t="str">
            <v>16/01/2015</v>
          </cell>
          <cell r="J348" t="str">
            <v>16/01/2015</v>
          </cell>
          <cell r="L348" t="str">
            <v>30/11/2015</v>
          </cell>
          <cell r="M348">
            <v>10</v>
          </cell>
          <cell r="N348" t="str">
            <v>Adquisición aceite cogeneración 2015. Alcalá, 522.</v>
          </cell>
          <cell r="O348" t="str">
            <v>Suministros</v>
          </cell>
          <cell r="P348" t="str">
            <v>Ordinaria</v>
          </cell>
          <cell r="Q348" t="str">
            <v>12.667,30</v>
          </cell>
          <cell r="R348" t="str">
            <v>15.327,43</v>
          </cell>
          <cell r="S348" t="str">
            <v>13.000,00</v>
          </cell>
          <cell r="W348" t="str">
            <v>13.000,00</v>
          </cell>
          <cell r="X348" t="str">
            <v>Procedimiento negociado sin publicidad</v>
          </cell>
          <cell r="AB348" t="str">
            <v>C33D0</v>
          </cell>
          <cell r="AC348" t="str">
            <v>A522</v>
          </cell>
          <cell r="AI348" t="str">
            <v>30/11/2015</v>
          </cell>
          <cell r="AK348" t="str">
            <v>Contratos LCSP</v>
          </cell>
          <cell r="AN348" t="str">
            <v>NO</v>
          </cell>
        </row>
        <row r="349">
          <cell r="A349" t="str">
            <v>2014C33000001</v>
          </cell>
          <cell r="B349" t="str">
            <v>5</v>
          </cell>
          <cell r="D349" t="str">
            <v>13/12082</v>
          </cell>
          <cell r="E349" t="str">
            <v>C33  18022094</v>
          </cell>
          <cell r="F349" t="str">
            <v>A79948543</v>
          </cell>
          <cell r="G349" t="str">
            <v>PLANINTER, S.A</v>
          </cell>
          <cell r="H349" t="str">
            <v>19/12/2018</v>
          </cell>
          <cell r="I349" t="str">
            <v>19/12/2018</v>
          </cell>
          <cell r="J349" t="str">
            <v>03/02/2019</v>
          </cell>
          <cell r="K349" t="str">
            <v>02/11/2019</v>
          </cell>
          <cell r="L349" t="str">
            <v>02/02/2020</v>
          </cell>
          <cell r="M349">
            <v>12</v>
          </cell>
          <cell r="N349" t="str">
            <v>Adquisición e instalación de mobiliario de oficina para los edificios de Madrid y sucursales de las marcas Vitra, USM y Herman Miller.</v>
          </cell>
          <cell r="O349" t="str">
            <v>Suministros</v>
          </cell>
          <cell r="P349" t="str">
            <v>Ordinaria</v>
          </cell>
          <cell r="Q349" t="str">
            <v>826.446,28</v>
          </cell>
          <cell r="R349" t="str">
            <v>1.000.000,00</v>
          </cell>
          <cell r="X349" t="str">
            <v>Procedimiento negociado sin publicidad</v>
          </cell>
          <cell r="Y349" t="str">
            <v>Tácita</v>
          </cell>
          <cell r="AB349" t="str">
            <v>C3300</v>
          </cell>
          <cell r="AG349" t="str">
            <v>Indice de precios</v>
          </cell>
          <cell r="AI349" t="str">
            <v>02/02/2020</v>
          </cell>
          <cell r="AK349" t="str">
            <v>Contratos LCSP</v>
          </cell>
        </row>
        <row r="350">
          <cell r="A350" t="str">
            <v>2014C33000011</v>
          </cell>
          <cell r="B350" t="str">
            <v>5</v>
          </cell>
          <cell r="D350" t="str">
            <v>13/14715</v>
          </cell>
          <cell r="E350" t="str">
            <v>C33  19003010</v>
          </cell>
          <cell r="F350" t="str">
            <v>B83409235</v>
          </cell>
          <cell r="G350" t="str">
            <v>ISLA VERDE OBRAS Y SERVICIOS, S.L.</v>
          </cell>
          <cell r="H350" t="str">
            <v>21/02/2019</v>
          </cell>
          <cell r="I350" t="str">
            <v>11/03/2019</v>
          </cell>
          <cell r="J350" t="str">
            <v>01/04/2019</v>
          </cell>
          <cell r="K350" t="str">
            <v>31/12/2019</v>
          </cell>
          <cell r="L350" t="str">
            <v>31/03/2020</v>
          </cell>
          <cell r="M350">
            <v>11</v>
          </cell>
          <cell r="N350" t="str">
            <v>Mantenimiento de los jardines exteriores y de las jardineras interiores de las dependencias de Alcalá, 48.</v>
          </cell>
          <cell r="O350" t="str">
            <v>Servicios</v>
          </cell>
          <cell r="P350" t="str">
            <v>Ordinaria</v>
          </cell>
          <cell r="Q350" t="str">
            <v>16.979,33</v>
          </cell>
          <cell r="R350" t="str">
            <v>20.544,99</v>
          </cell>
          <cell r="X350" t="str">
            <v>Procedimiento negociado sin publicidad</v>
          </cell>
          <cell r="Y350" t="str">
            <v>Tácita</v>
          </cell>
          <cell r="AB350" t="str">
            <v>C3300</v>
          </cell>
          <cell r="AD350" t="str">
            <v>La fecha límite de denuncia no se indica en el contrato y se incluye a efectos de gestión de la prórroga.</v>
          </cell>
          <cell r="AF350" t="str">
            <v>28/04/2019</v>
          </cell>
          <cell r="AG350" t="str">
            <v>Máximo 2%</v>
          </cell>
          <cell r="AI350" t="str">
            <v>31/03/2020</v>
          </cell>
          <cell r="AK350" t="str">
            <v>Contratos LCSP</v>
          </cell>
          <cell r="AN350" t="str">
            <v>NO</v>
          </cell>
        </row>
        <row r="351">
          <cell r="A351" t="str">
            <v>2014C33000015</v>
          </cell>
          <cell r="B351" t="str">
            <v>7</v>
          </cell>
          <cell r="D351" t="str">
            <v>13/13692</v>
          </cell>
          <cell r="E351" t="str">
            <v>C33  19017432</v>
          </cell>
          <cell r="F351" t="str">
            <v>B79033700</v>
          </cell>
          <cell r="G351" t="str">
            <v>EURODEL HARPAS, S.L</v>
          </cell>
          <cell r="H351" t="str">
            <v>22/04/2020</v>
          </cell>
          <cell r="I351" t="str">
            <v>30/05/2020</v>
          </cell>
          <cell r="J351" t="str">
            <v>01/07/2020</v>
          </cell>
          <cell r="K351" t="str">
            <v>31/08/2020</v>
          </cell>
          <cell r="L351" t="str">
            <v>30/09/2020</v>
          </cell>
          <cell r="M351">
            <v>2</v>
          </cell>
          <cell r="N351" t="str">
            <v>Suministro de material de salud e higiene para las sedes de Madrid</v>
          </cell>
          <cell r="O351" t="str">
            <v>Suministros</v>
          </cell>
          <cell r="P351" t="str">
            <v>Ordinaria</v>
          </cell>
          <cell r="Q351" t="str">
            <v>22.559,82</v>
          </cell>
          <cell r="R351" t="str">
            <v>27.297,38</v>
          </cell>
          <cell r="X351" t="str">
            <v>Abierto criterios múltiples</v>
          </cell>
          <cell r="Y351" t="str">
            <v>Tácita</v>
          </cell>
          <cell r="AB351" t="str">
            <v>C3300</v>
          </cell>
          <cell r="AD351" t="str">
            <v>Se trata de la extensión por tres meses más de la duración de la sexta prórroga que autorizó la Comisión Ejecutiva el 30 de septiembre del 2019 y por una duración total de seis meses que contarían desde el 1 de abril de 2020 ya que fue en abril cuando se inició el contrato aunque luego se prorrogara por años naturales. Por lo tanto por la presente prórroga se autoriza el gasto de los tres meses desde julio a septiembre de 2020.</v>
          </cell>
          <cell r="AF351" t="str">
            <v>27/08/2020</v>
          </cell>
          <cell r="AG351" t="str">
            <v>Indice de precios</v>
          </cell>
          <cell r="AI351" t="str">
            <v>31/03/2020</v>
          </cell>
          <cell r="AJ351" t="str">
            <v>Web</v>
          </cell>
          <cell r="AK351" t="str">
            <v>Contratos LCSP</v>
          </cell>
          <cell r="AN351" t="str">
            <v>SI</v>
          </cell>
        </row>
        <row r="352">
          <cell r="A352" t="str">
            <v>2014C33000017</v>
          </cell>
          <cell r="B352" t="str">
            <v>6</v>
          </cell>
          <cell r="D352" t="str">
            <v>13/15523</v>
          </cell>
          <cell r="E352" t="str">
            <v>C33  19018588</v>
          </cell>
          <cell r="F352" t="str">
            <v>A48148647</v>
          </cell>
          <cell r="G352" t="str">
            <v>SERV. CONTENED. HIGIENI. SANITARIOS,S.A</v>
          </cell>
          <cell r="H352" t="str">
            <v>08/11/2019</v>
          </cell>
          <cell r="I352" t="str">
            <v>08/11/2019</v>
          </cell>
          <cell r="J352" t="str">
            <v>01/01/2020</v>
          </cell>
          <cell r="K352" t="str">
            <v>31/12/2019</v>
          </cell>
          <cell r="L352" t="str">
            <v>29/02/2020</v>
          </cell>
          <cell r="M352">
            <v>1</v>
          </cell>
          <cell r="N352" t="str">
            <v>Colocación de bacteriostáticos en aseos en C/ Alcalá 48 y C/Alcalá 522 y su mantenimiento periódico</v>
          </cell>
          <cell r="O352" t="str">
            <v>Servicios</v>
          </cell>
          <cell r="P352" t="str">
            <v>Ordinaria</v>
          </cell>
          <cell r="Q352" t="str">
            <v>1.923,75</v>
          </cell>
          <cell r="R352" t="str">
            <v>2.327,74</v>
          </cell>
          <cell r="X352" t="str">
            <v>Procedimiento negociado sin publicidad</v>
          </cell>
          <cell r="Y352" t="str">
            <v>Tácita</v>
          </cell>
          <cell r="AB352" t="str">
            <v>C3300</v>
          </cell>
          <cell r="AI352" t="str">
            <v>31/12/2019</v>
          </cell>
          <cell r="AK352" t="str">
            <v>Contratos LCSP</v>
          </cell>
        </row>
        <row r="353">
          <cell r="A353" t="str">
            <v>2014C33000020</v>
          </cell>
          <cell r="D353" t="str">
            <v>14/02779</v>
          </cell>
          <cell r="E353" t="str">
            <v>C33  14004757</v>
          </cell>
          <cell r="F353" t="str">
            <v>B59942110</v>
          </cell>
          <cell r="G353" t="str">
            <v>CUATRECASAS GONÇALVES PEREIRA, S.L.P</v>
          </cell>
          <cell r="H353" t="str">
            <v>07/04/2014</v>
          </cell>
          <cell r="I353" t="str">
            <v>24/04/2014</v>
          </cell>
          <cell r="J353" t="str">
            <v>24/04/2014</v>
          </cell>
          <cell r="L353" t="str">
            <v>24/09/2014</v>
          </cell>
          <cell r="M353">
            <v>5</v>
          </cell>
          <cell r="N353" t="str">
            <v>Servicios de asesoramiento jurídico especializado.</v>
          </cell>
          <cell r="O353" t="str">
            <v>Servicios</v>
          </cell>
          <cell r="P353" t="str">
            <v>Ordinaria</v>
          </cell>
          <cell r="Q353" t="str">
            <v>60.000,00</v>
          </cell>
          <cell r="R353" t="str">
            <v>72.600,00</v>
          </cell>
          <cell r="S353" t="str">
            <v>150.000,00</v>
          </cell>
          <cell r="W353" t="str">
            <v>150.000,00</v>
          </cell>
          <cell r="X353" t="str">
            <v>Procedimiento negociado sin publicidad</v>
          </cell>
          <cell r="AB353" t="str">
            <v>C3300</v>
          </cell>
          <cell r="AI353" t="str">
            <v>24/09/2014</v>
          </cell>
          <cell r="AK353" t="str">
            <v>Contratos LCSP</v>
          </cell>
        </row>
        <row r="354">
          <cell r="A354" t="str">
            <v>2014C33000022</v>
          </cell>
          <cell r="D354" t="str">
            <v>14/00311</v>
          </cell>
          <cell r="E354" t="str">
            <v>C33  14000011</v>
          </cell>
          <cell r="F354" t="str">
            <v>50713067E</v>
          </cell>
          <cell r="G354" t="str">
            <v>MATILDE PERALTA DEL AMO</v>
          </cell>
          <cell r="H354" t="str">
            <v>11/04/2014</v>
          </cell>
          <cell r="I354" t="str">
            <v>13/05/2014</v>
          </cell>
          <cell r="J354" t="str">
            <v>13/05/2014</v>
          </cell>
          <cell r="L354" t="str">
            <v>12/09/2014</v>
          </cell>
          <cell r="M354">
            <v>4</v>
          </cell>
          <cell r="N354" t="str">
            <v>Proyecto de restauración de la sala de lectura de la Biblioteca y espacios circundantes del edificio tradicional.</v>
          </cell>
          <cell r="O354" t="str">
            <v>Servicios</v>
          </cell>
          <cell r="P354" t="str">
            <v>Ordinaria</v>
          </cell>
          <cell r="Q354" t="str">
            <v>84.000,00</v>
          </cell>
          <cell r="R354" t="str">
            <v>101.640,00</v>
          </cell>
          <cell r="S354" t="str">
            <v>120.000,00</v>
          </cell>
          <cell r="W354" t="str">
            <v>120.000,00</v>
          </cell>
          <cell r="X354" t="str">
            <v>Procedimiento negociado sin publicidad</v>
          </cell>
          <cell r="AB354" t="str">
            <v>C3300</v>
          </cell>
          <cell r="AI354" t="str">
            <v>12/09/2014</v>
          </cell>
          <cell r="AK354" t="str">
            <v>Contratos LCSP</v>
          </cell>
        </row>
        <row r="355">
          <cell r="A355" t="str">
            <v>2014C33000025</v>
          </cell>
          <cell r="D355" t="str">
            <v>14/01577</v>
          </cell>
          <cell r="E355" t="str">
            <v>C33  14006190</v>
          </cell>
          <cell r="F355" t="str">
            <v>B84465327</v>
          </cell>
          <cell r="G355" t="str">
            <v>INERCO SECURITY, S.L</v>
          </cell>
          <cell r="H355" t="str">
            <v>17/03/2014</v>
          </cell>
          <cell r="I355" t="str">
            <v>17/03/2014</v>
          </cell>
          <cell r="J355" t="str">
            <v>17/03/2014</v>
          </cell>
          <cell r="M355">
            <v>-24158</v>
          </cell>
          <cell r="N355" t="str">
            <v>Servicio de consultoría sobre los accesos a los edificios en Madrid</v>
          </cell>
          <cell r="O355" t="str">
            <v>Servicios</v>
          </cell>
          <cell r="P355" t="str">
            <v>Ordinaria</v>
          </cell>
          <cell r="Q355" t="str">
            <v>15.840,00</v>
          </cell>
          <cell r="R355" t="str">
            <v>19.166,40</v>
          </cell>
          <cell r="S355" t="str">
            <v>45.000,00</v>
          </cell>
          <cell r="W355" t="str">
            <v>45.000,00</v>
          </cell>
          <cell r="X355" t="str">
            <v>Procedimiento negociado sin publicidad</v>
          </cell>
          <cell r="AB355" t="str">
            <v>C3300</v>
          </cell>
          <cell r="AI355" t="str">
            <v>31/12/2014</v>
          </cell>
          <cell r="AK355" t="str">
            <v>Contratos LCSP</v>
          </cell>
        </row>
        <row r="356">
          <cell r="A356" t="str">
            <v>2014C33000026</v>
          </cell>
          <cell r="B356" t="str">
            <v>5</v>
          </cell>
          <cell r="D356" t="str">
            <v>14/03271</v>
          </cell>
          <cell r="E356" t="str">
            <v>C33  19007169</v>
          </cell>
          <cell r="F356" t="str">
            <v>W0068409B</v>
          </cell>
          <cell r="G356" t="str">
            <v>W.R. BERKLEY INSURANCE EUROPE,LIMITED. SUCURSAL EN ESPAÑA</v>
          </cell>
          <cell r="H356" t="str">
            <v>21/02/2019</v>
          </cell>
          <cell r="I356" t="str">
            <v>21/02/2019</v>
          </cell>
          <cell r="J356" t="str">
            <v>22/04/2019</v>
          </cell>
          <cell r="K356" t="str">
            <v>22/02/2020</v>
          </cell>
          <cell r="L356" t="str">
            <v>21/04/2020</v>
          </cell>
          <cell r="M356">
            <v>12</v>
          </cell>
          <cell r="N356" t="str">
            <v>Contratación de una póliza de responsabilidad civil por uso incorrecto de desfibriladores</v>
          </cell>
          <cell r="O356" t="str">
            <v>Servicios</v>
          </cell>
          <cell r="P356" t="str">
            <v>Ordinaria</v>
          </cell>
          <cell r="Q356" t="str">
            <v>6.770,28</v>
          </cell>
          <cell r="R356" t="str">
            <v>6.770,28</v>
          </cell>
          <cell r="X356" t="str">
            <v>Procedimiento negociado sin publicidad</v>
          </cell>
          <cell r="Y356" t="str">
            <v>Tácita</v>
          </cell>
          <cell r="AB356" t="str">
            <v>C3300</v>
          </cell>
          <cell r="AK356" t="str">
            <v>Contratos LCSP</v>
          </cell>
        </row>
        <row r="357">
          <cell r="A357" t="str">
            <v>2014C33000033</v>
          </cell>
          <cell r="B357" t="str">
            <v>5</v>
          </cell>
          <cell r="D357" t="str">
            <v>14/05214</v>
          </cell>
          <cell r="E357" t="str">
            <v>C33  19009793</v>
          </cell>
          <cell r="F357" t="str">
            <v>B84345602</v>
          </cell>
          <cell r="G357" t="str">
            <v>AUGURE SPAIN, S.L.U</v>
          </cell>
          <cell r="H357" t="str">
            <v>28/02/2019</v>
          </cell>
          <cell r="I357" t="str">
            <v>28/02/2019</v>
          </cell>
          <cell r="J357" t="str">
            <v>01/06/2019</v>
          </cell>
          <cell r="K357" t="str">
            <v>28/02/2020</v>
          </cell>
          <cell r="L357" t="str">
            <v>31/05/2020</v>
          </cell>
          <cell r="M357">
            <v>11</v>
          </cell>
          <cell r="N357" t="str">
            <v>HERRAMIENTA AUGURE PARA MONITORIZACION DE MEDIOS DIGITALES</v>
          </cell>
          <cell r="O357" t="str">
            <v>Servicios</v>
          </cell>
          <cell r="P357" t="str">
            <v>Ordinaria</v>
          </cell>
          <cell r="Q357" t="str">
            <v>3.960,00</v>
          </cell>
          <cell r="R357" t="str">
            <v>4.791,60</v>
          </cell>
          <cell r="X357" t="str">
            <v>Procedimiento negociado sin publicidad</v>
          </cell>
          <cell r="Y357" t="str">
            <v>Tácita</v>
          </cell>
          <cell r="AB357" t="str">
            <v>C3300</v>
          </cell>
          <cell r="AI357" t="str">
            <v>30/05/2020</v>
          </cell>
          <cell r="AK357" t="str">
            <v>Contratos LCSP</v>
          </cell>
        </row>
        <row r="358">
          <cell r="A358" t="str">
            <v>2014C33000038</v>
          </cell>
          <cell r="E358" t="str">
            <v>C33  13012769</v>
          </cell>
          <cell r="F358" t="str">
            <v>A28339471</v>
          </cell>
          <cell r="G358" t="str">
            <v>CBRE REAL ESTATE, S.A.</v>
          </cell>
          <cell r="H358" t="str">
            <v>03/04/2014</v>
          </cell>
          <cell r="I358" t="str">
            <v>17/06/2014</v>
          </cell>
          <cell r="J358" t="str">
            <v>03/04/2014</v>
          </cell>
          <cell r="K358" t="str">
            <v>02/08/2014</v>
          </cell>
          <cell r="L358" t="str">
            <v>02/10/2014</v>
          </cell>
          <cell r="M358">
            <v>6</v>
          </cell>
          <cell r="N358" t="str">
            <v>PRESTACION DE SERVICIOS DE BUSQUEDA Y ASESORAMIENTO EN LA ADQUISICION DE PARCELA</v>
          </cell>
          <cell r="O358" t="str">
            <v>Servicios</v>
          </cell>
          <cell r="P358" t="str">
            <v>Ordinaria</v>
          </cell>
          <cell r="Q358" t="str">
            <v>15.000,00</v>
          </cell>
          <cell r="R358" t="str">
            <v>18.150,00</v>
          </cell>
          <cell r="S358" t="str">
            <v>15.000,00</v>
          </cell>
          <cell r="W358" t="str">
            <v>15.000,00</v>
          </cell>
          <cell r="X358" t="str">
            <v>Procedimiento negociado sin publicidad</v>
          </cell>
          <cell r="Y358" t="str">
            <v>Tácita</v>
          </cell>
          <cell r="AB358" t="str">
            <v>C3300</v>
          </cell>
          <cell r="AI358" t="str">
            <v>02/10/2014</v>
          </cell>
          <cell r="AK358" t="str">
            <v>Contratos LCSP</v>
          </cell>
        </row>
        <row r="359">
          <cell r="A359" t="str">
            <v>2014C33000042</v>
          </cell>
          <cell r="D359" t="str">
            <v>14/04243</v>
          </cell>
          <cell r="E359" t="str">
            <v>C33  14007693</v>
          </cell>
          <cell r="F359" t="str">
            <v>B28154334</v>
          </cell>
          <cell r="G359" t="str">
            <v>HONEYWELL, S.L</v>
          </cell>
          <cell r="H359" t="str">
            <v>30/06/2014</v>
          </cell>
          <cell r="I359" t="str">
            <v>31/07/2014</v>
          </cell>
          <cell r="J359" t="str">
            <v>31/07/2014</v>
          </cell>
          <cell r="L359" t="str">
            <v>30/09/2014</v>
          </cell>
          <cell r="M359">
            <v>2</v>
          </cell>
          <cell r="N359" t="str">
            <v>Trabajos de actualización del sistema de gestión centralizado de las instalaciones electromagnéticas de climatización y electricidad y de las de detección de incendios del edificio tradicional.</v>
          </cell>
          <cell r="O359" t="str">
            <v>Obras</v>
          </cell>
          <cell r="P359" t="str">
            <v>Ordinaria</v>
          </cell>
          <cell r="Q359" t="str">
            <v>50.336,95</v>
          </cell>
          <cell r="R359" t="str">
            <v>60.907,71</v>
          </cell>
          <cell r="S359" t="str">
            <v>51.000,00</v>
          </cell>
          <cell r="W359" t="str">
            <v>51.000,00</v>
          </cell>
          <cell r="X359" t="str">
            <v>Procedimiento negociado sin publicidad</v>
          </cell>
          <cell r="AB359" t="str">
            <v>C3300</v>
          </cell>
          <cell r="AI359" t="str">
            <v>31/10/2014</v>
          </cell>
          <cell r="AK359" t="str">
            <v>Contratos LCSP</v>
          </cell>
        </row>
        <row r="360">
          <cell r="A360" t="str">
            <v>2014C33000053</v>
          </cell>
          <cell r="E360" t="str">
            <v>C33  13012769</v>
          </cell>
          <cell r="F360" t="str">
            <v>A78492303</v>
          </cell>
          <cell r="G360" t="str">
            <v>JONES LANG LASALLE ESPAñA, S.A</v>
          </cell>
          <cell r="H360" t="str">
            <v>03/04/2014</v>
          </cell>
          <cell r="I360" t="str">
            <v>02/06/2014</v>
          </cell>
          <cell r="J360" t="str">
            <v>03/04/2014</v>
          </cell>
          <cell r="K360" t="str">
            <v>03/08/2014</v>
          </cell>
          <cell r="L360" t="str">
            <v>03/10/2014</v>
          </cell>
          <cell r="M360">
            <v>6</v>
          </cell>
          <cell r="N360" t="str">
            <v>Prestación de servicios de busqueda y asesoramiento en la adquisición de parcela</v>
          </cell>
          <cell r="O360" t="str">
            <v>Servicios</v>
          </cell>
          <cell r="P360" t="str">
            <v>Ordinaria</v>
          </cell>
          <cell r="Q360" t="str">
            <v>17.000,00</v>
          </cell>
          <cell r="R360" t="str">
            <v>20.570,00</v>
          </cell>
          <cell r="S360" t="str">
            <v>17.000,00</v>
          </cell>
          <cell r="W360" t="str">
            <v>17.000,00</v>
          </cell>
          <cell r="X360" t="str">
            <v>Procedimiento negociado sin publicidad</v>
          </cell>
          <cell r="Y360" t="str">
            <v>Tácita</v>
          </cell>
          <cell r="AB360" t="str">
            <v>C3300</v>
          </cell>
          <cell r="AI360" t="str">
            <v>03/10/2014</v>
          </cell>
          <cell r="AK360" t="str">
            <v>Contratos LCSP</v>
          </cell>
          <cell r="AN360" t="str">
            <v>NO</v>
          </cell>
        </row>
        <row r="361">
          <cell r="A361" t="str">
            <v>2014C33000055</v>
          </cell>
          <cell r="B361" t="str">
            <v>5</v>
          </cell>
          <cell r="D361" t="str">
            <v>14/03571</v>
          </cell>
          <cell r="E361" t="str">
            <v>C33  19012151</v>
          </cell>
          <cell r="F361" t="str">
            <v>B79253316</v>
          </cell>
          <cell r="G361" t="str">
            <v>FIGTEX ESPAñA, S.L</v>
          </cell>
          <cell r="H361" t="str">
            <v>30/04/2019</v>
          </cell>
          <cell r="I361" t="str">
            <v>30/04/2019</v>
          </cell>
          <cell r="J361" t="str">
            <v>01/08/2019</v>
          </cell>
          <cell r="K361" t="str">
            <v>30/04/2020</v>
          </cell>
          <cell r="L361" t="str">
            <v>31/07/2020</v>
          </cell>
          <cell r="M361">
            <v>11</v>
          </cell>
          <cell r="N361" t="str">
            <v>PRESTACION DE SERVICIOS DE LAVANDERIA Y TINTORERIA</v>
          </cell>
          <cell r="O361" t="str">
            <v>Servicios</v>
          </cell>
          <cell r="P361" t="str">
            <v>Ordinaria</v>
          </cell>
          <cell r="Q361" t="str">
            <v>11.983,47</v>
          </cell>
          <cell r="R361" t="str">
            <v>14.500,00</v>
          </cell>
          <cell r="X361" t="str">
            <v>Procedimiento negociado sin publicidad</v>
          </cell>
          <cell r="Y361" t="str">
            <v>Tácita</v>
          </cell>
          <cell r="AB361" t="str">
            <v>C3300</v>
          </cell>
          <cell r="AE361" t="str">
            <v>C33A2</v>
          </cell>
          <cell r="AI361" t="str">
            <v>31/07/2020</v>
          </cell>
          <cell r="AK361" t="str">
            <v>Contratos LCSP</v>
          </cell>
        </row>
        <row r="362">
          <cell r="A362" t="str">
            <v>2014C33000061</v>
          </cell>
          <cell r="D362" t="str">
            <v>14/06105</v>
          </cell>
          <cell r="E362" t="str">
            <v>C33  14003916</v>
          </cell>
          <cell r="F362" t="str">
            <v>A79189940</v>
          </cell>
          <cell r="G362" t="str">
            <v>SERANCO, S.A.</v>
          </cell>
          <cell r="H362" t="str">
            <v>10/09/2014</v>
          </cell>
          <cell r="I362" t="str">
            <v>07/10/2014</v>
          </cell>
          <cell r="J362" t="str">
            <v>07/10/2014</v>
          </cell>
          <cell r="L362" t="str">
            <v>05/12/2014</v>
          </cell>
          <cell r="M362">
            <v>2</v>
          </cell>
          <cell r="N362" t="str">
            <v>Trabajos de reforma de vestuarios para el servicio de seguridad en el edificio tradicional.</v>
          </cell>
          <cell r="O362" t="str">
            <v>Obras</v>
          </cell>
          <cell r="P362" t="str">
            <v>Ordinaria</v>
          </cell>
          <cell r="Q362" t="str">
            <v>54.037,20</v>
          </cell>
          <cell r="R362" t="str">
            <v>65.385,01</v>
          </cell>
          <cell r="S362" t="str">
            <v>61.983,47</v>
          </cell>
          <cell r="W362" t="str">
            <v>61.983,47</v>
          </cell>
          <cell r="X362" t="str">
            <v>Procedimiento negociado sin publicidad</v>
          </cell>
          <cell r="AB362" t="str">
            <v>C3300</v>
          </cell>
          <cell r="AI362" t="str">
            <v>05/12/2014</v>
          </cell>
          <cell r="AK362" t="str">
            <v>Contratos LCSP</v>
          </cell>
        </row>
        <row r="363">
          <cell r="A363" t="str">
            <v>2014C33000069</v>
          </cell>
          <cell r="D363" t="str">
            <v>14/05217</v>
          </cell>
          <cell r="E363" t="str">
            <v>C33  14009616</v>
          </cell>
          <cell r="F363" t="str">
            <v>A28980910</v>
          </cell>
          <cell r="G363" t="str">
            <v>TELEFONICA INGENIERIA DE SEGURIDAD, S.A</v>
          </cell>
          <cell r="H363" t="str">
            <v>15/09/2014</v>
          </cell>
          <cell r="I363" t="str">
            <v>31/10/2014</v>
          </cell>
          <cell r="J363" t="str">
            <v>31/10/2014</v>
          </cell>
          <cell r="L363" t="str">
            <v>31/03/2015</v>
          </cell>
          <cell r="M363">
            <v>5</v>
          </cell>
          <cell r="N363" t="str">
            <v xml:space="preserve">Instalación de controles de accesos en los cuartos de bastidores existentes en los edificios del Complejo Cibeles </v>
          </cell>
          <cell r="O363" t="str">
            <v>Obras</v>
          </cell>
          <cell r="P363" t="str">
            <v>Ordinaria</v>
          </cell>
          <cell r="Q363" t="str">
            <v>49.512,53</v>
          </cell>
          <cell r="R363" t="str">
            <v>59.910,16</v>
          </cell>
          <cell r="S363" t="str">
            <v>70.248,00</v>
          </cell>
          <cell r="W363" t="str">
            <v>70.248,00</v>
          </cell>
          <cell r="X363" t="str">
            <v>Procedimiento negociado sin publicidad</v>
          </cell>
          <cell r="AB363" t="str">
            <v>C3300</v>
          </cell>
          <cell r="AI363" t="str">
            <v>31/03/2015</v>
          </cell>
          <cell r="AK363" t="str">
            <v>Contratos LCSP</v>
          </cell>
        </row>
        <row r="364">
          <cell r="A364" t="str">
            <v>2014C33000071</v>
          </cell>
          <cell r="D364" t="str">
            <v>14/08406</v>
          </cell>
          <cell r="E364" t="str">
            <v>C33  14015761</v>
          </cell>
          <cell r="F364" t="str">
            <v>B58712217</v>
          </cell>
          <cell r="G364" t="str">
            <v>PAREJA I ASSOCIATS, ADVOCATS, S.L.P</v>
          </cell>
          <cell r="H364" t="str">
            <v>16/09/2014</v>
          </cell>
          <cell r="I364" t="str">
            <v>02/10/2014</v>
          </cell>
          <cell r="J364" t="str">
            <v>02/10/2014</v>
          </cell>
          <cell r="L364" t="str">
            <v>01/04/2015</v>
          </cell>
          <cell r="M364">
            <v>6</v>
          </cell>
          <cell r="N364" t="str">
            <v xml:space="preserve">Servicio de asesoramiento juridico especializado en materia de derecho urbanistico </v>
          </cell>
          <cell r="O364" t="str">
            <v>Servicios</v>
          </cell>
          <cell r="P364" t="str">
            <v>Ordinaria</v>
          </cell>
          <cell r="Q364" t="str">
            <v>37.500,00</v>
          </cell>
          <cell r="R364" t="str">
            <v>45.375,00</v>
          </cell>
          <cell r="S364" t="str">
            <v>50.000,00</v>
          </cell>
          <cell r="W364" t="str">
            <v>50.000,00</v>
          </cell>
          <cell r="X364" t="str">
            <v>Procedimiento negociado sin publicidad</v>
          </cell>
          <cell r="AB364" t="str">
            <v>C3300</v>
          </cell>
          <cell r="AI364" t="str">
            <v>02/04/2014</v>
          </cell>
          <cell r="AK364" t="str">
            <v>Contratos LCSP</v>
          </cell>
        </row>
        <row r="365">
          <cell r="A365" t="str">
            <v>2014C33000073</v>
          </cell>
          <cell r="B365" t="str">
            <v>2</v>
          </cell>
          <cell r="D365" t="str">
            <v>14/03526</v>
          </cell>
          <cell r="E365" t="str">
            <v>C33  18012467</v>
          </cell>
          <cell r="F365" t="str">
            <v>B85991917</v>
          </cell>
          <cell r="G365" t="str">
            <v>PALOMEQUE, S.L.</v>
          </cell>
          <cell r="H365" t="str">
            <v>29/06/2018</v>
          </cell>
          <cell r="I365" t="str">
            <v>30/06/2018</v>
          </cell>
          <cell r="J365" t="str">
            <v>01/10/2018</v>
          </cell>
          <cell r="K365" t="str">
            <v>30/06/2020</v>
          </cell>
          <cell r="L365" t="str">
            <v>30/09/2020</v>
          </cell>
          <cell r="M365">
            <v>23</v>
          </cell>
          <cell r="N365" t="str">
            <v>Adquisición de uniformes.</v>
          </cell>
          <cell r="O365" t="str">
            <v>Suministros</v>
          </cell>
          <cell r="P365" t="str">
            <v>Ordinaria</v>
          </cell>
          <cell r="Q365" t="str">
            <v>38.300,00</v>
          </cell>
          <cell r="R365" t="str">
            <v>46.343,00</v>
          </cell>
          <cell r="X365" t="str">
            <v>Procedimiento negociado sin publicidad</v>
          </cell>
          <cell r="Y365" t="str">
            <v>Tácita</v>
          </cell>
          <cell r="AB365" t="str">
            <v>C3300</v>
          </cell>
          <cell r="AE365" t="str">
            <v>C33A2</v>
          </cell>
          <cell r="AF365" t="str">
            <v>26/05/2020</v>
          </cell>
          <cell r="AG365" t="str">
            <v>Mutuo acuerdo</v>
          </cell>
          <cell r="AI365" t="str">
            <v>30/09/2020</v>
          </cell>
          <cell r="AK365" t="str">
            <v>Contratos LCSP</v>
          </cell>
          <cell r="AN365" t="str">
            <v>NO</v>
          </cell>
        </row>
        <row r="366">
          <cell r="A366" t="str">
            <v>2014C33000087</v>
          </cell>
          <cell r="B366" t="str">
            <v>4</v>
          </cell>
          <cell r="D366" t="str">
            <v>14/05382</v>
          </cell>
          <cell r="E366" t="str">
            <v>C33  18014232</v>
          </cell>
          <cell r="F366" t="str">
            <v>A83052407</v>
          </cell>
          <cell r="G366" t="str">
            <v>SOCIEDAD ESTATAL CORREOS Y TELEGRAFOS S.</v>
          </cell>
          <cell r="H366" t="str">
            <v>28/09/2018</v>
          </cell>
          <cell r="I366" t="str">
            <v>30/09/2018</v>
          </cell>
          <cell r="J366" t="str">
            <v>01/01/2019</v>
          </cell>
          <cell r="K366" t="str">
            <v>30/09/2019</v>
          </cell>
          <cell r="L366" t="str">
            <v>31/12/2019</v>
          </cell>
          <cell r="M366">
            <v>11</v>
          </cell>
          <cell r="N366" t="str">
            <v>Prestación de servicios postales.</v>
          </cell>
          <cell r="O366" t="str">
            <v>Servicios</v>
          </cell>
          <cell r="P366" t="str">
            <v>Ordinaria</v>
          </cell>
          <cell r="Q366" t="str">
            <v>296.427,00</v>
          </cell>
          <cell r="R366" t="str">
            <v>296.427,00</v>
          </cell>
          <cell r="X366" t="str">
            <v>Abierto criterios múltiples</v>
          </cell>
          <cell r="Y366" t="str">
            <v>Tácita</v>
          </cell>
          <cell r="AB366" t="str">
            <v>C3300</v>
          </cell>
          <cell r="AG366" t="str">
            <v>Máximo 2%</v>
          </cell>
          <cell r="AI366" t="str">
            <v>30/11/2020</v>
          </cell>
          <cell r="AJ366" t="str">
            <v>Web, DOUE</v>
          </cell>
          <cell r="AK366" t="str">
            <v>Contratos LCSP</v>
          </cell>
          <cell r="AN366" t="str">
            <v>SI</v>
          </cell>
        </row>
        <row r="367">
          <cell r="A367" t="str">
            <v>2014C33000088</v>
          </cell>
          <cell r="B367" t="str">
            <v>5</v>
          </cell>
          <cell r="D367" t="str">
            <v>14/09816</v>
          </cell>
          <cell r="E367" t="str">
            <v>C33  19010775</v>
          </cell>
          <cell r="F367" t="str">
            <v>A80192727</v>
          </cell>
          <cell r="G367" t="str">
            <v>INFORMA D&amp;B, S.A</v>
          </cell>
          <cell r="H367" t="str">
            <v>27/06/2019</v>
          </cell>
          <cell r="I367" t="str">
            <v>30/06/2019</v>
          </cell>
          <cell r="J367" t="str">
            <v>01/10/2019</v>
          </cell>
          <cell r="K367" t="str">
            <v>30/06/2020</v>
          </cell>
          <cell r="L367" t="str">
            <v>30/09/2020</v>
          </cell>
          <cell r="M367">
            <v>11</v>
          </cell>
          <cell r="N367" t="str">
            <v>Contrato de acceso a la base de datos AMADEUS relativo a balances de empresas no financieras</v>
          </cell>
          <cell r="O367" t="str">
            <v>Servicios</v>
          </cell>
          <cell r="P367" t="str">
            <v>Ordinaria</v>
          </cell>
          <cell r="Q367" t="str">
            <v>48.960,00</v>
          </cell>
          <cell r="R367" t="str">
            <v>59.241,60</v>
          </cell>
          <cell r="X367" t="str">
            <v>Procedimiento negociado sin publicidad</v>
          </cell>
          <cell r="Y367" t="str">
            <v>Tácita</v>
          </cell>
          <cell r="AB367" t="str">
            <v>C3300</v>
          </cell>
          <cell r="AF367" t="str">
            <v>26/05/2020</v>
          </cell>
          <cell r="AG367" t="str">
            <v>Varios</v>
          </cell>
          <cell r="AI367" t="str">
            <v>30/09/2020</v>
          </cell>
          <cell r="AK367" t="str">
            <v>Contratos LCSP</v>
          </cell>
        </row>
        <row r="368">
          <cell r="A368" t="str">
            <v>2014C33000089</v>
          </cell>
          <cell r="D368" t="str">
            <v>14/12635</v>
          </cell>
          <cell r="E368" t="str">
            <v>C33  12006549</v>
          </cell>
          <cell r="F368" t="str">
            <v>50009951Q</v>
          </cell>
          <cell r="G368" t="str">
            <v>VALENTIN BERRIOCHOA SANCHEZ MORENO</v>
          </cell>
          <cell r="H368" t="str">
            <v>13/10/2014</v>
          </cell>
          <cell r="I368" t="str">
            <v>24/10/2014</v>
          </cell>
          <cell r="J368" t="str">
            <v>24/10/2014</v>
          </cell>
          <cell r="M368">
            <v>-24165</v>
          </cell>
          <cell r="N368" t="str">
            <v>Realización del proyecto básico y de ejecución y dirección de obra de la reparación de las cubiertas y adecuación arquitectónica de las instalaciones afectados por el nuevo Centro de Proceso de Datos del Edificio Tradicional del Banco de España</v>
          </cell>
          <cell r="O368" t="str">
            <v>Servicios</v>
          </cell>
          <cell r="P368" t="str">
            <v>Ordinaria</v>
          </cell>
          <cell r="Q368" t="str">
            <v>48.989,40</v>
          </cell>
          <cell r="R368" t="str">
            <v>59.277,17</v>
          </cell>
          <cell r="S368" t="str">
            <v>0,00</v>
          </cell>
          <cell r="W368" t="str">
            <v>0,00</v>
          </cell>
          <cell r="X368" t="str">
            <v>Procedimiento negociado sin publicidad</v>
          </cell>
          <cell r="AB368" t="str">
            <v>C3300</v>
          </cell>
          <cell r="AK368" t="str">
            <v>Contratos LCSP</v>
          </cell>
        </row>
        <row r="369">
          <cell r="A369" t="str">
            <v>2014C33000094</v>
          </cell>
          <cell r="D369" t="str">
            <v>14/05459</v>
          </cell>
          <cell r="E369" t="str">
            <v>C33  14012164</v>
          </cell>
          <cell r="F369" t="str">
            <v>A28685758</v>
          </cell>
          <cell r="G369" t="str">
            <v>FRANCISCO GARCIA SANCHEZ, S.A.</v>
          </cell>
          <cell r="H369" t="str">
            <v>19/11/2014</v>
          </cell>
          <cell r="I369" t="str">
            <v>30/01/2015</v>
          </cell>
          <cell r="J369" t="str">
            <v>02/03/2015</v>
          </cell>
          <cell r="L369" t="str">
            <v>02/11/2015</v>
          </cell>
          <cell r="M369">
            <v>8</v>
          </cell>
          <cell r="N369" t="str">
            <v>Trabajos de retirada, suministro e instalación de elementos anti-caída para acceso a zonas exteriores y cubierta del edificio de Alcalá 48</v>
          </cell>
          <cell r="O369" t="str">
            <v>Obras</v>
          </cell>
          <cell r="P369" t="str">
            <v>Ordinaria</v>
          </cell>
          <cell r="Q369" t="str">
            <v>118.601,00</v>
          </cell>
          <cell r="R369" t="str">
            <v>143.507,21</v>
          </cell>
          <cell r="S369" t="str">
            <v>200.000,00</v>
          </cell>
          <cell r="W369" t="str">
            <v>200.000,00</v>
          </cell>
          <cell r="X369" t="str">
            <v>Abierto criterios múltiples</v>
          </cell>
          <cell r="AB369" t="str">
            <v>C3300</v>
          </cell>
          <cell r="AI369" t="str">
            <v>02/11/2015</v>
          </cell>
          <cell r="AJ369" t="str">
            <v>Web</v>
          </cell>
          <cell r="AK369" t="str">
            <v>Contratos LCSP</v>
          </cell>
          <cell r="AN369" t="str">
            <v>SI</v>
          </cell>
        </row>
        <row r="370">
          <cell r="A370" t="str">
            <v>2014C33000096</v>
          </cell>
          <cell r="B370" t="str">
            <v>5</v>
          </cell>
          <cell r="D370" t="str">
            <v>14/12174</v>
          </cell>
          <cell r="E370" t="str">
            <v>C33  19016384</v>
          </cell>
          <cell r="F370" t="str">
            <v>A80192727</v>
          </cell>
          <cell r="G370" t="str">
            <v>INFORMA D&amp;B, S.A</v>
          </cell>
          <cell r="H370" t="str">
            <v>25/09/2019</v>
          </cell>
          <cell r="I370" t="str">
            <v>30/09/2019</v>
          </cell>
          <cell r="J370" t="str">
            <v>01/01/2020</v>
          </cell>
          <cell r="K370" t="str">
            <v>30/09/2020</v>
          </cell>
          <cell r="L370" t="str">
            <v>31/12/2020</v>
          </cell>
          <cell r="M370">
            <v>11</v>
          </cell>
          <cell r="N370" t="str">
            <v>Servicio de cesión del uso del DVD SABI</v>
          </cell>
          <cell r="O370" t="str">
            <v>Servicios</v>
          </cell>
          <cell r="P370" t="str">
            <v>Ordinaria</v>
          </cell>
          <cell r="Q370" t="str">
            <v>30.800,00</v>
          </cell>
          <cell r="R370" t="str">
            <v>37.268,00</v>
          </cell>
          <cell r="X370" t="str">
            <v>Procedimiento negociado sin publicidad</v>
          </cell>
          <cell r="Y370" t="str">
            <v>Tácita</v>
          </cell>
          <cell r="AB370" t="str">
            <v>C3300</v>
          </cell>
          <cell r="AG370" t="str">
            <v>Máximo 2%</v>
          </cell>
          <cell r="AI370" t="str">
            <v>31/12/2020</v>
          </cell>
          <cell r="AK370" t="str">
            <v>Contratos LCSP</v>
          </cell>
        </row>
        <row r="371">
          <cell r="A371" t="str">
            <v>2014C33000098</v>
          </cell>
          <cell r="B371" t="str">
            <v>5</v>
          </cell>
          <cell r="D371" t="str">
            <v>14/08965</v>
          </cell>
          <cell r="E371" t="str">
            <v>C33  19016160</v>
          </cell>
          <cell r="F371" t="str">
            <v>A48148647</v>
          </cell>
          <cell r="G371" t="str">
            <v>SERV. CONTENED. HIGIENI. SANITARIOS,S.A</v>
          </cell>
          <cell r="H371" t="str">
            <v>23/09/2019</v>
          </cell>
          <cell r="I371" t="str">
            <v>30/09/2019</v>
          </cell>
          <cell r="J371" t="str">
            <v>01/01/2020</v>
          </cell>
          <cell r="K371" t="str">
            <v>30/09/2020</v>
          </cell>
          <cell r="L371" t="str">
            <v>31/12/2020</v>
          </cell>
          <cell r="M371">
            <v>11</v>
          </cell>
          <cell r="N371" t="str">
            <v>Suministro y mantenimiento de contenedores higiénicos en los edificios de Alcalá 48, Alcalá 522 y Ramírez de Arellano 35</v>
          </cell>
          <cell r="O371" t="str">
            <v>Servicios</v>
          </cell>
          <cell r="P371" t="str">
            <v>Ordinaria</v>
          </cell>
          <cell r="Q371" t="str">
            <v>10.998,00</v>
          </cell>
          <cell r="R371" t="str">
            <v>12.097,80</v>
          </cell>
          <cell r="X371" t="str">
            <v>Procedimiento negociado sin publicidad</v>
          </cell>
          <cell r="Y371" t="str">
            <v>Tácita</v>
          </cell>
          <cell r="AB371" t="str">
            <v>C3300</v>
          </cell>
          <cell r="AG371" t="str">
            <v>Máximo 2%</v>
          </cell>
          <cell r="AI371" t="str">
            <v>31/12/2020</v>
          </cell>
          <cell r="AK371" t="str">
            <v>Contratos LCSP</v>
          </cell>
        </row>
        <row r="372">
          <cell r="A372" t="str">
            <v>2014C33000099</v>
          </cell>
          <cell r="B372" t="str">
            <v>5</v>
          </cell>
          <cell r="D372" t="str">
            <v>14/08964</v>
          </cell>
          <cell r="E372" t="str">
            <v>C33  19018422</v>
          </cell>
          <cell r="F372" t="str">
            <v>A28767671</v>
          </cell>
          <cell r="G372" t="str">
            <v>RENTOKIL INITIAL ESPAñA, S.A</v>
          </cell>
          <cell r="H372" t="str">
            <v>20/09/2019</v>
          </cell>
          <cell r="I372" t="str">
            <v>30/09/2019</v>
          </cell>
          <cell r="J372" t="str">
            <v>01/01/2020</v>
          </cell>
          <cell r="K372" t="str">
            <v>30/09/2020</v>
          </cell>
          <cell r="L372" t="str">
            <v>31/12/2020</v>
          </cell>
          <cell r="M372">
            <v>11</v>
          </cell>
          <cell r="N372" t="str">
            <v>Prestación de los servicios de desinsectación, desratización y desinfección en los edificios de Alcala 48 y Jorge Juan 129 Madrid</v>
          </cell>
          <cell r="O372" t="str">
            <v>Servicios</v>
          </cell>
          <cell r="P372" t="str">
            <v>Ordinaria</v>
          </cell>
          <cell r="Q372" t="str">
            <v>7.463,68</v>
          </cell>
          <cell r="R372" t="str">
            <v>9.031,05</v>
          </cell>
          <cell r="X372" t="str">
            <v>Procedimiento negociado sin publicidad</v>
          </cell>
          <cell r="Y372" t="str">
            <v>Tácita</v>
          </cell>
          <cell r="AB372" t="str">
            <v>C3300</v>
          </cell>
          <cell r="AG372" t="str">
            <v>Máximo 2%</v>
          </cell>
          <cell r="AI372" t="str">
            <v>31/12/2020</v>
          </cell>
          <cell r="AK372" t="str">
            <v>Contratos LCSP</v>
          </cell>
          <cell r="AN372" t="str">
            <v>NO</v>
          </cell>
        </row>
        <row r="373">
          <cell r="A373" t="str">
            <v>2014C33000100</v>
          </cell>
          <cell r="B373" t="str">
            <v>1</v>
          </cell>
          <cell r="C373" t="str">
            <v>Sí</v>
          </cell>
          <cell r="D373" t="str">
            <v>14/11151</v>
          </cell>
          <cell r="E373" t="str">
            <v>C33  15020968</v>
          </cell>
          <cell r="F373" t="str">
            <v>A50001726</v>
          </cell>
          <cell r="G373" t="str">
            <v>SCHINDLER, S.A</v>
          </cell>
          <cell r="H373" t="str">
            <v>18/12/2015</v>
          </cell>
          <cell r="I373" t="str">
            <v>18/12/2015</v>
          </cell>
          <cell r="J373" t="str">
            <v>01/01/2016</v>
          </cell>
          <cell r="K373" t="str">
            <v>30/09/2016</v>
          </cell>
          <cell r="L373" t="str">
            <v>31/12/2016</v>
          </cell>
          <cell r="M373">
            <v>11</v>
          </cell>
          <cell r="N373" t="str">
            <v>Mantenimiento de cinco ascensores en el edificio de Alcalá 522</v>
          </cell>
          <cell r="O373" t="str">
            <v>Servicios</v>
          </cell>
          <cell r="P373" t="str">
            <v>Ordinaria</v>
          </cell>
          <cell r="Q373" t="str">
            <v>5.250,00</v>
          </cell>
          <cell r="R373" t="str">
            <v>6.352,50</v>
          </cell>
          <cell r="X373" t="str">
            <v>Procedimiento negociado sin publicidad</v>
          </cell>
          <cell r="Y373" t="str">
            <v>Expresa</v>
          </cell>
          <cell r="AB373" t="str">
            <v>C3300</v>
          </cell>
          <cell r="AG373" t="str">
            <v>Máximo 2%</v>
          </cell>
          <cell r="AI373" t="str">
            <v>31/12/2020</v>
          </cell>
          <cell r="AK373" t="str">
            <v>Contratos LCSP</v>
          </cell>
          <cell r="AN373" t="str">
            <v>NO</v>
          </cell>
        </row>
        <row r="374">
          <cell r="A374" t="str">
            <v>2014C33000101</v>
          </cell>
          <cell r="B374" t="str">
            <v>4</v>
          </cell>
          <cell r="D374" t="str">
            <v>14/13289</v>
          </cell>
          <cell r="E374" t="str">
            <v>C33  19012144</v>
          </cell>
          <cell r="F374" t="str">
            <v>a28233922</v>
          </cell>
          <cell r="G374" t="str">
            <v>VEOLIA SERVICIOS LECAM, S.A.U.</v>
          </cell>
          <cell r="H374" t="str">
            <v>05/09/2018</v>
          </cell>
          <cell r="I374" t="str">
            <v>30/09/2018</v>
          </cell>
          <cell r="J374" t="str">
            <v>01/01/2019</v>
          </cell>
          <cell r="K374" t="str">
            <v>30/09/2019</v>
          </cell>
          <cell r="L374" t="str">
            <v>31/12/2019</v>
          </cell>
          <cell r="M374">
            <v>11</v>
          </cell>
          <cell r="N374" t="str">
            <v>Servicio de mantenimiento de las instalaciones de protección contra incendios en los locales de la calle Jorge Juan 129</v>
          </cell>
          <cell r="O374" t="str">
            <v>Servicios</v>
          </cell>
          <cell r="P374" t="str">
            <v>Ordinaria</v>
          </cell>
          <cell r="Q374" t="str">
            <v>1.497,41</v>
          </cell>
          <cell r="R374" t="str">
            <v>1.811,87</v>
          </cell>
          <cell r="X374" t="str">
            <v>Procedimiento negociado sin publicidad</v>
          </cell>
          <cell r="Y374" t="str">
            <v>Tácita</v>
          </cell>
          <cell r="AB374" t="str">
            <v>C3300</v>
          </cell>
          <cell r="AI374" t="str">
            <v>31/12/2020</v>
          </cell>
          <cell r="AK374" t="str">
            <v>Contratos LCSP</v>
          </cell>
        </row>
        <row r="375">
          <cell r="A375" t="str">
            <v>2014C33000102</v>
          </cell>
          <cell r="D375" t="str">
            <v>14/09484</v>
          </cell>
          <cell r="E375" t="str">
            <v>C33  14012008</v>
          </cell>
          <cell r="F375" t="str">
            <v>A79492971</v>
          </cell>
          <cell r="G375" t="str">
            <v>AGUILERA INGENIEROS, S.A</v>
          </cell>
          <cell r="H375" t="str">
            <v>29/12/2014</v>
          </cell>
          <cell r="M375">
            <v>0</v>
          </cell>
          <cell r="N375" t="str">
            <v>Se sustituye por el contrato 2014C33D..., con el mismo objeto: Honorarios de Dirección Técnica de Obra y Coordinación de Seguridad y Salud para la sustitución de los grupos frigorídicos de R-22 de edificio Torre del complejo Cibeles, Alcalá 48 de Madrid</v>
          </cell>
          <cell r="O375" t="str">
            <v>Servicios</v>
          </cell>
          <cell r="P375" t="str">
            <v>Ordinaria</v>
          </cell>
          <cell r="Q375" t="str">
            <v>0,00</v>
          </cell>
          <cell r="R375" t="str">
            <v>0,00</v>
          </cell>
          <cell r="S375" t="str">
            <v>0,01</v>
          </cell>
          <cell r="W375" t="str">
            <v>0,01</v>
          </cell>
          <cell r="X375" t="str">
            <v>Procedimiento negociado sin publicidad</v>
          </cell>
          <cell r="AB375" t="str">
            <v>C3300</v>
          </cell>
          <cell r="AK375" t="str">
            <v>Contratos LCSP</v>
          </cell>
          <cell r="AN375" t="str">
            <v>NO</v>
          </cell>
        </row>
        <row r="376">
          <cell r="A376" t="str">
            <v>2014C33000104</v>
          </cell>
          <cell r="D376" t="str">
            <v>14/12344</v>
          </cell>
          <cell r="E376" t="str">
            <v>C33  14023963</v>
          </cell>
          <cell r="F376" t="str">
            <v>B88428404</v>
          </cell>
          <cell r="G376" t="str">
            <v>EY TRANSFORMA SERVICIOS DE CONSULTORIA SL</v>
          </cell>
          <cell r="H376" t="str">
            <v>27/11/2014</v>
          </cell>
          <cell r="I376" t="str">
            <v>26/12/2014</v>
          </cell>
          <cell r="J376" t="str">
            <v>26/12/2014</v>
          </cell>
          <cell r="L376" t="str">
            <v>26/02/2015</v>
          </cell>
          <cell r="M376">
            <v>2</v>
          </cell>
          <cell r="N376" t="str">
            <v>Revisión de la normativa fiscal y su impacto en la solvencia bancaria en el ámbito internacional.</v>
          </cell>
          <cell r="O376" t="str">
            <v>Servicios</v>
          </cell>
          <cell r="P376" t="str">
            <v>Ordinaria</v>
          </cell>
          <cell r="Q376" t="str">
            <v>160.000,00</v>
          </cell>
          <cell r="R376" t="str">
            <v>193.600,00</v>
          </cell>
          <cell r="S376" t="str">
            <v>200.000,00</v>
          </cell>
          <cell r="W376" t="str">
            <v>200.000,00</v>
          </cell>
          <cell r="X376" t="str">
            <v>Procedimiento negociado sin publicidad</v>
          </cell>
          <cell r="AB376" t="str">
            <v>C3300</v>
          </cell>
          <cell r="AI376" t="str">
            <v>26/02/2015</v>
          </cell>
          <cell r="AK376" t="str">
            <v>Contratos LCSP</v>
          </cell>
          <cell r="AN376" t="str">
            <v>NO</v>
          </cell>
        </row>
        <row r="377">
          <cell r="A377" t="str">
            <v>2014C33000107</v>
          </cell>
          <cell r="B377" t="str">
            <v>5</v>
          </cell>
          <cell r="D377" t="str">
            <v>14/11785</v>
          </cell>
          <cell r="E377" t="str">
            <v>C33  19014728</v>
          </cell>
          <cell r="F377" t="str">
            <v>A28078343</v>
          </cell>
          <cell r="G377" t="str">
            <v>EUROPA PRESS NOTICIAS, S.A</v>
          </cell>
          <cell r="H377" t="str">
            <v>26/08/2019</v>
          </cell>
          <cell r="I377" t="str">
            <v>30/09/2019</v>
          </cell>
          <cell r="J377" t="str">
            <v>01/01/2020</v>
          </cell>
          <cell r="K377" t="str">
            <v>30/09/2020</v>
          </cell>
          <cell r="L377" t="str">
            <v>31/12/2020</v>
          </cell>
          <cell r="M377">
            <v>11</v>
          </cell>
          <cell r="N377" t="str">
            <v>Suministro diario de los servicios de noticias economico, nacional, internacional y de nuevas tecnologías</v>
          </cell>
          <cell r="O377" t="str">
            <v>Servicios</v>
          </cell>
          <cell r="P377" t="str">
            <v>Ordinaria</v>
          </cell>
          <cell r="Q377" t="str">
            <v>28.800,00</v>
          </cell>
          <cell r="R377" t="str">
            <v>34.848,00</v>
          </cell>
          <cell r="X377" t="str">
            <v>Procedimiento negociado sin publicidad</v>
          </cell>
          <cell r="Y377" t="str">
            <v>Tácita</v>
          </cell>
          <cell r="AB377" t="str">
            <v>C3300</v>
          </cell>
          <cell r="AE377" t="str">
            <v>C33A2</v>
          </cell>
          <cell r="AG377" t="str">
            <v>Máximo 2%</v>
          </cell>
          <cell r="AI377" t="str">
            <v>31/12/2020</v>
          </cell>
          <cell r="AK377" t="str">
            <v>Contratos LCSP</v>
          </cell>
          <cell r="AN377" t="str">
            <v>NO</v>
          </cell>
        </row>
        <row r="378">
          <cell r="A378" t="str">
            <v>2014C33000111</v>
          </cell>
          <cell r="B378" t="str">
            <v>6</v>
          </cell>
          <cell r="E378" t="str">
            <v>C33  20011622</v>
          </cell>
          <cell r="F378" t="str">
            <v>B78487899</v>
          </cell>
          <cell r="G378" t="str">
            <v>ALBA SERVICIOS VERDES, S.L.</v>
          </cell>
          <cell r="H378" t="str">
            <v>30/09/2020</v>
          </cell>
          <cell r="I378" t="str">
            <v>30/09/2020</v>
          </cell>
          <cell r="J378" t="str">
            <v>01/01/2021</v>
          </cell>
          <cell r="K378" t="str">
            <v>30/09/2021</v>
          </cell>
          <cell r="L378" t="str">
            <v>31/12/2021</v>
          </cell>
          <cell r="M378">
            <v>11</v>
          </cell>
          <cell r="N378" t="str">
            <v>Recogida y retirada de briquetas de papel moneda en el edificio de C/Alcala 522- 6ª prorroga Comisión Ejecutiva 21/9/2020</v>
          </cell>
          <cell r="O378" t="str">
            <v>Servicios</v>
          </cell>
          <cell r="P378" t="str">
            <v>Ordinaria</v>
          </cell>
          <cell r="Q378" t="str">
            <v>11.860,68</v>
          </cell>
          <cell r="R378" t="str">
            <v>13.046,75</v>
          </cell>
          <cell r="X378" t="str">
            <v>Procedimiento negociado sin publicidad</v>
          </cell>
          <cell r="Y378" t="str">
            <v>Tácita</v>
          </cell>
          <cell r="AB378" t="str">
            <v>C3300</v>
          </cell>
          <cell r="AG378" t="str">
            <v>Máximo 2%</v>
          </cell>
          <cell r="AI378" t="str">
            <v>31/12/2020</v>
          </cell>
          <cell r="AK378" t="str">
            <v>Contratos LCSP</v>
          </cell>
          <cell r="AN378" t="str">
            <v>NO</v>
          </cell>
        </row>
        <row r="379">
          <cell r="A379" t="str">
            <v>2014C33000113</v>
          </cell>
          <cell r="B379" t="str">
            <v>6</v>
          </cell>
          <cell r="D379" t="str">
            <v>14/04312</v>
          </cell>
          <cell r="E379" t="str">
            <v>C33  20014501</v>
          </cell>
          <cell r="F379" t="str">
            <v>A27010651</v>
          </cell>
          <cell r="G379" t="str">
            <v>SEVERIANO SERVICIO MOVIL, S.A</v>
          </cell>
          <cell r="H379" t="str">
            <v>25/11/2020</v>
          </cell>
          <cell r="I379" t="str">
            <v>09/12/2020</v>
          </cell>
          <cell r="J379" t="str">
            <v>10/02/2021</v>
          </cell>
          <cell r="K379" t="str">
            <v>09/05/2021</v>
          </cell>
          <cell r="L379" t="str">
            <v>09/08/2021</v>
          </cell>
          <cell r="M379">
            <v>6</v>
          </cell>
          <cell r="N379" t="str">
            <v>Contratación de los servicios de retirada y custodia externa de documentación de la Biblioteca y Archivo</v>
          </cell>
          <cell r="O379" t="str">
            <v>Servicios</v>
          </cell>
          <cell r="P379" t="str">
            <v>Ordinaria</v>
          </cell>
          <cell r="Q379" t="str">
            <v>12.565,08</v>
          </cell>
          <cell r="R379" t="str">
            <v>15.203,75</v>
          </cell>
          <cell r="X379" t="str">
            <v>Abierto criterios múltiples</v>
          </cell>
          <cell r="Y379" t="str">
            <v>Tácita</v>
          </cell>
          <cell r="AB379" t="str">
            <v>C3300</v>
          </cell>
          <cell r="AD379" t="str">
            <v>La Comisión Ejecutiva en su sesión del 21 de septiembre de 2020 autorizó la posibilidad de extender este contrato por encima de los seis años previstos y para un plazo máximo de seis meses.</v>
          </cell>
          <cell r="AF379" t="str">
            <v>01/06/2021</v>
          </cell>
          <cell r="AG379" t="str">
            <v>Máximo 2%</v>
          </cell>
          <cell r="AI379" t="str">
            <v>23/03/2021</v>
          </cell>
          <cell r="AJ379" t="str">
            <v>Web</v>
          </cell>
          <cell r="AK379" t="str">
            <v>Contratos LCSP</v>
          </cell>
          <cell r="AN379" t="str">
            <v>NO</v>
          </cell>
        </row>
        <row r="380">
          <cell r="A380" t="str">
            <v>2014C33000117</v>
          </cell>
          <cell r="B380" t="str">
            <v>5</v>
          </cell>
          <cell r="D380" t="str">
            <v>14/13023</v>
          </cell>
          <cell r="E380" t="str">
            <v>C33  19014710</v>
          </cell>
          <cell r="F380" t="str">
            <v>A28028744</v>
          </cell>
          <cell r="G380" t="str">
            <v>AGENCIA EFE, S.A</v>
          </cell>
          <cell r="H380" t="str">
            <v>26/08/2019</v>
          </cell>
          <cell r="I380" t="str">
            <v>30/09/2019</v>
          </cell>
          <cell r="J380" t="str">
            <v>01/01/2020</v>
          </cell>
          <cell r="K380" t="str">
            <v>30/09/2020</v>
          </cell>
          <cell r="L380" t="str">
            <v>31/12/2020</v>
          </cell>
          <cell r="M380">
            <v>11</v>
          </cell>
          <cell r="N380" t="str">
            <v>Suministro diario de los servicios de noticias.</v>
          </cell>
          <cell r="O380" t="str">
            <v>Suministros</v>
          </cell>
          <cell r="P380" t="str">
            <v>Ordinaria</v>
          </cell>
          <cell r="Q380" t="str">
            <v>25.254,84</v>
          </cell>
          <cell r="R380" t="str">
            <v>30.558,36</v>
          </cell>
          <cell r="X380" t="str">
            <v>Procedimiento negociado sin publicidad</v>
          </cell>
          <cell r="Y380" t="str">
            <v>Tácita</v>
          </cell>
          <cell r="AB380" t="str">
            <v>C3300</v>
          </cell>
          <cell r="AG380" t="str">
            <v>Máximo 2%</v>
          </cell>
          <cell r="AI380" t="str">
            <v>31/12/2020</v>
          </cell>
          <cell r="AK380" t="str">
            <v>Contratos LCSP</v>
          </cell>
          <cell r="AN380" t="str">
            <v>NO</v>
          </cell>
        </row>
        <row r="381">
          <cell r="A381" t="str">
            <v>2014C33000121</v>
          </cell>
          <cell r="B381" t="str">
            <v>1</v>
          </cell>
          <cell r="D381" t="str">
            <v>14/11460</v>
          </cell>
          <cell r="E381" t="str">
            <v>C33  15016917</v>
          </cell>
          <cell r="F381" t="str">
            <v>A80732142</v>
          </cell>
          <cell r="G381" t="str">
            <v>HAYA TITULIZACIÓN SGTF S.A.U.</v>
          </cell>
          <cell r="H381" t="str">
            <v>28/07/2015</v>
          </cell>
          <cell r="I381" t="str">
            <v>25/09/2015</v>
          </cell>
          <cell r="J381" t="str">
            <v>26/12/2015</v>
          </cell>
          <cell r="K381" t="str">
            <v>25/09/2016</v>
          </cell>
          <cell r="L381" t="str">
            <v>25/12/2016</v>
          </cell>
          <cell r="M381">
            <v>12</v>
          </cell>
          <cell r="N381" t="str">
            <v>Acuerdo marco para contratación de servicios de asesoramiento en materia de titulización de activos.</v>
          </cell>
          <cell r="O381" t="str">
            <v>Servicios</v>
          </cell>
          <cell r="P381" t="str">
            <v>Ordinaria</v>
          </cell>
          <cell r="Q381" t="str">
            <v>100.000,00</v>
          </cell>
          <cell r="R381" t="str">
            <v>121.000,00</v>
          </cell>
          <cell r="X381" t="str">
            <v>Procedimiento negociado sin publicidad</v>
          </cell>
          <cell r="Y381" t="str">
            <v>Tácita</v>
          </cell>
          <cell r="AB381" t="str">
            <v>C3300</v>
          </cell>
          <cell r="AD381" t="str">
            <v>Partida presupuestaria para contratos 121, 122 y 123.</v>
          </cell>
          <cell r="AF381" t="str">
            <v>05/08/2016</v>
          </cell>
          <cell r="AG381" t="str">
            <v>Varios</v>
          </cell>
          <cell r="AI381" t="str">
            <v>25/12/2018</v>
          </cell>
          <cell r="AK381" t="str">
            <v>Contratos LCSP</v>
          </cell>
          <cell r="AN381" t="str">
            <v>NO</v>
          </cell>
        </row>
        <row r="382">
          <cell r="A382" t="str">
            <v>2014C33000128</v>
          </cell>
          <cell r="B382" t="str">
            <v>2</v>
          </cell>
          <cell r="E382" t="str">
            <v>C33  17011692</v>
          </cell>
          <cell r="F382" t="str">
            <v>B87222006</v>
          </cell>
          <cell r="G382" t="str">
            <v>PROSEGUR ALARMAS ESPAÑA, S.L</v>
          </cell>
          <cell r="H382" t="str">
            <v>14/04/2017</v>
          </cell>
          <cell r="I382" t="str">
            <v>15/04/2017</v>
          </cell>
          <cell r="J382" t="str">
            <v>16/05/2017</v>
          </cell>
          <cell r="K382" t="str">
            <v>15/04/2018</v>
          </cell>
          <cell r="L382" t="str">
            <v>15/05/2018</v>
          </cell>
          <cell r="M382">
            <v>12</v>
          </cell>
          <cell r="N382" t="str">
            <v>Instalación y mantenimiento de un sistema de seguridad en vivienda de Alta Administración</v>
          </cell>
          <cell r="O382" t="str">
            <v>Servicios</v>
          </cell>
          <cell r="P382" t="str">
            <v>Ordinaria</v>
          </cell>
          <cell r="Q382" t="str">
            <v>342,00</v>
          </cell>
          <cell r="R382" t="str">
            <v>413,82</v>
          </cell>
          <cell r="X382" t="str">
            <v>Procedimiento negociado sin publicidad</v>
          </cell>
          <cell r="Y382" t="str">
            <v>Tácita</v>
          </cell>
          <cell r="AB382" t="str">
            <v>C3300</v>
          </cell>
          <cell r="AI382" t="str">
            <v>15/05/2020</v>
          </cell>
          <cell r="AK382" t="str">
            <v>Contratos LCSP</v>
          </cell>
          <cell r="AN382" t="str">
            <v>NO</v>
          </cell>
        </row>
        <row r="383">
          <cell r="A383" t="str">
            <v>2014C33000129</v>
          </cell>
          <cell r="B383" t="str">
            <v>3</v>
          </cell>
          <cell r="D383" t="str">
            <v>14/12492</v>
          </cell>
          <cell r="E383" t="str">
            <v>D901015000040</v>
          </cell>
          <cell r="F383" t="str">
            <v>A28339471</v>
          </cell>
          <cell r="G383" t="str">
            <v>CBRE REAL ESTATE, S.A.</v>
          </cell>
          <cell r="H383" t="str">
            <v>17/03/2016</v>
          </cell>
          <cell r="I383" t="str">
            <v>22/03/2016</v>
          </cell>
          <cell r="J383" t="str">
            <v>22/05/2016</v>
          </cell>
          <cell r="K383" t="str">
            <v>22/09/2016</v>
          </cell>
          <cell r="L383" t="str">
            <v>22/11/2016</v>
          </cell>
          <cell r="M383">
            <v>6</v>
          </cell>
          <cell r="N383" t="str">
            <v>Servicios inmobiliarios.</v>
          </cell>
          <cell r="O383" t="str">
            <v>Servicios</v>
          </cell>
          <cell r="P383" t="str">
            <v>Ordinaria</v>
          </cell>
          <cell r="Q383" t="str">
            <v>75.000,00</v>
          </cell>
          <cell r="R383" t="str">
            <v>90.750,00</v>
          </cell>
          <cell r="X383" t="str">
            <v>Procedimiento negociado sin publicidad</v>
          </cell>
          <cell r="Y383" t="str">
            <v>Tácita</v>
          </cell>
          <cell r="AB383" t="str">
            <v>C3300</v>
          </cell>
          <cell r="AF383" t="str">
            <v>01/07/2016</v>
          </cell>
          <cell r="AG383" t="str">
            <v>Varios</v>
          </cell>
          <cell r="AI383" t="str">
            <v>21/11/2020</v>
          </cell>
          <cell r="AK383" t="str">
            <v>Contratos LCSP</v>
          </cell>
          <cell r="AN383" t="str">
            <v>NO</v>
          </cell>
        </row>
        <row r="384">
          <cell r="A384" t="str">
            <v>2014C36000006</v>
          </cell>
          <cell r="B384" t="str">
            <v>7</v>
          </cell>
          <cell r="E384" t="str">
            <v>C36  20003345</v>
          </cell>
          <cell r="F384" t="str">
            <v>BE0465075408</v>
          </cell>
          <cell r="G384" t="str">
            <v>EUROPEAN MONEY MARKETS INSTITUTE (EMMI)</v>
          </cell>
          <cell r="H384" t="str">
            <v>22/12/2020</v>
          </cell>
          <cell r="I384" t="str">
            <v>22/12/2020</v>
          </cell>
          <cell r="J384" t="str">
            <v>01/01/2021</v>
          </cell>
          <cell r="K384" t="str">
            <v>31/10/2021</v>
          </cell>
          <cell r="L384" t="str">
            <v>31/12/2021</v>
          </cell>
          <cell r="M384">
            <v>11</v>
          </cell>
          <cell r="N384" t="str">
            <v>Suscripcion al indice Euribor/Eonia</v>
          </cell>
          <cell r="O384" t="str">
            <v>Servicios</v>
          </cell>
          <cell r="P384" t="str">
            <v>Ordinaria</v>
          </cell>
          <cell r="Q384" t="str">
            <v>41.600,00</v>
          </cell>
          <cell r="R384" t="str">
            <v>50.336,00</v>
          </cell>
          <cell r="X384" t="str">
            <v>Procedimiento negociado sin publicidad</v>
          </cell>
          <cell r="Y384" t="str">
            <v>Tácita</v>
          </cell>
          <cell r="AB384" t="str">
            <v>C3600</v>
          </cell>
          <cell r="AD384" t="str">
            <v>Se denunció antes del 31/10/20, pero al no estar firmado el nuevo contrato se prorroga.</v>
          </cell>
          <cell r="AE384" t="str">
            <v>C3656</v>
          </cell>
          <cell r="AF384" t="str">
            <v>06/10/2021</v>
          </cell>
          <cell r="AI384" t="str">
            <v>31/12/2019</v>
          </cell>
          <cell r="AK384" t="str">
            <v>Contratos LCSP</v>
          </cell>
        </row>
        <row r="385">
          <cell r="A385" t="str">
            <v>2014C36000008</v>
          </cell>
          <cell r="B385" t="str">
            <v>7</v>
          </cell>
          <cell r="E385" t="str">
            <v>C84  21000291</v>
          </cell>
          <cell r="F385" t="str">
            <v>A81626905</v>
          </cell>
          <cell r="G385" t="str">
            <v>COLT TECHNOLOGY SERVICES, S.A.U.</v>
          </cell>
          <cell r="H385" t="str">
            <v>06/05/2021</v>
          </cell>
          <cell r="I385" t="str">
            <v>07/05/2021</v>
          </cell>
          <cell r="J385" t="str">
            <v>07/05/2021</v>
          </cell>
          <cell r="L385" t="str">
            <v>06/08/2021</v>
          </cell>
          <cell r="M385">
            <v>3</v>
          </cell>
          <cell r="N385" t="str">
            <v>Sistema de transporte de datos entre la sede del SEPBLAC y el edificio de Alcalá, 522</v>
          </cell>
          <cell r="O385" t="str">
            <v>Servicios</v>
          </cell>
          <cell r="P385" t="str">
            <v>Ordinaria</v>
          </cell>
          <cell r="Q385" t="str">
            <v>9.297,00</v>
          </cell>
          <cell r="R385" t="str">
            <v>11.249,37</v>
          </cell>
          <cell r="X385" t="str">
            <v>Procedimiento negociado sin publicidad</v>
          </cell>
          <cell r="Y385" t="str">
            <v>Tácita</v>
          </cell>
          <cell r="AB385" t="str">
            <v>C3600</v>
          </cell>
          <cell r="AD385" t="str">
            <v>Prórroga forzosa 3 meses</v>
          </cell>
          <cell r="AE385" t="str">
            <v>C3655</v>
          </cell>
          <cell r="AF385" t="str">
            <v>26/03/2021</v>
          </cell>
          <cell r="AI385" t="str">
            <v>06/05/2020</v>
          </cell>
          <cell r="AK385" t="str">
            <v>Contratos LCSP</v>
          </cell>
        </row>
        <row r="386">
          <cell r="A386" t="str">
            <v>2014C36000009</v>
          </cell>
          <cell r="D386" t="str">
            <v>14/01158</v>
          </cell>
          <cell r="E386" t="str">
            <v>C36  14000265</v>
          </cell>
          <cell r="F386" t="str">
            <v>A28240752</v>
          </cell>
          <cell r="G386" t="str">
            <v>ATOS SPAIN, S.A.</v>
          </cell>
          <cell r="H386" t="str">
            <v>11/03/2014</v>
          </cell>
          <cell r="I386" t="str">
            <v>25/03/2014</v>
          </cell>
          <cell r="J386" t="str">
            <v>25/03/2014</v>
          </cell>
          <cell r="L386" t="str">
            <v>24/10/2014</v>
          </cell>
          <cell r="M386">
            <v>7</v>
          </cell>
          <cell r="N386" t="str">
            <v>Servicio de soporte a la tecnología XBRL.</v>
          </cell>
          <cell r="O386" t="str">
            <v>Servicios</v>
          </cell>
          <cell r="P386" t="str">
            <v>Ordinaria</v>
          </cell>
          <cell r="Q386" t="str">
            <v>66.580,00</v>
          </cell>
          <cell r="R386" t="str">
            <v>80.561,80</v>
          </cell>
          <cell r="S386" t="str">
            <v>70.000,00</v>
          </cell>
          <cell r="W386" t="str">
            <v>70.000,00</v>
          </cell>
          <cell r="X386" t="str">
            <v>Procedimiento negociado sin publicidad</v>
          </cell>
          <cell r="AB386" t="str">
            <v>C3600</v>
          </cell>
          <cell r="AE386" t="str">
            <v>C3626</v>
          </cell>
          <cell r="AI386" t="str">
            <v>25/10/2014</v>
          </cell>
          <cell r="AK386" t="str">
            <v>Contratos LCSP</v>
          </cell>
        </row>
        <row r="387">
          <cell r="A387" t="str">
            <v>2014C36000010</v>
          </cell>
          <cell r="D387" t="str">
            <v>13/14945</v>
          </cell>
          <cell r="E387" t="str">
            <v>C36  13005190</v>
          </cell>
          <cell r="F387" t="str">
            <v>B81347791</v>
          </cell>
          <cell r="G387" t="str">
            <v>PROSOL INGENIERIA, S.L.</v>
          </cell>
          <cell r="H387" t="str">
            <v>11/03/2014</v>
          </cell>
          <cell r="I387" t="str">
            <v>19/03/2014</v>
          </cell>
          <cell r="J387" t="str">
            <v>19/03/2014</v>
          </cell>
          <cell r="L387" t="str">
            <v>30/04/2014</v>
          </cell>
          <cell r="M387">
            <v>1</v>
          </cell>
          <cell r="N387" t="str">
            <v>Suministro e instalación de servidores y componentes de software para el entorno de test&amp;training de la plataforma MAPS.</v>
          </cell>
          <cell r="O387" t="str">
            <v>Suministros</v>
          </cell>
          <cell r="P387" t="str">
            <v>Ordinaria</v>
          </cell>
          <cell r="Q387" t="str">
            <v>58.700,00</v>
          </cell>
          <cell r="R387" t="str">
            <v>71.027,00</v>
          </cell>
          <cell r="S387" t="str">
            <v>99.000,00</v>
          </cell>
          <cell r="W387" t="str">
            <v>99.000,00</v>
          </cell>
          <cell r="X387" t="str">
            <v>Abierto criterios múltiples</v>
          </cell>
          <cell r="AB387" t="str">
            <v>C3600</v>
          </cell>
          <cell r="AE387" t="str">
            <v>C3653</v>
          </cell>
          <cell r="AI387" t="str">
            <v>30/04/2014</v>
          </cell>
          <cell r="AJ387" t="str">
            <v>Web</v>
          </cell>
          <cell r="AK387" t="str">
            <v>Contratos LCSP</v>
          </cell>
          <cell r="AN387" t="str">
            <v>NO</v>
          </cell>
        </row>
        <row r="388">
          <cell r="A388" t="str">
            <v>2014C36000020</v>
          </cell>
          <cell r="D388" t="str">
            <v>14/01163</v>
          </cell>
          <cell r="E388" t="str">
            <v>C36  13005240</v>
          </cell>
          <cell r="F388" t="str">
            <v>B78361482</v>
          </cell>
          <cell r="G388" t="str">
            <v>ORACLE IBERICA, S.R.L</v>
          </cell>
          <cell r="H388" t="str">
            <v>20/05/2014</v>
          </cell>
          <cell r="I388" t="str">
            <v>29/05/2014</v>
          </cell>
          <cell r="J388" t="str">
            <v>20/05/2014</v>
          </cell>
          <cell r="L388" t="str">
            <v>11/05/2015</v>
          </cell>
          <cell r="M388">
            <v>12</v>
          </cell>
          <cell r="N388" t="str">
            <v>Adquisición del software y soporte para la plataforma de base de datos Oracle en dos servidores EXADATA</v>
          </cell>
          <cell r="O388" t="str">
            <v>Suministros</v>
          </cell>
          <cell r="P388" t="str">
            <v>Ordinaria</v>
          </cell>
          <cell r="Q388" t="str">
            <v>554.670,12</v>
          </cell>
          <cell r="R388" t="str">
            <v>671.150,84</v>
          </cell>
          <cell r="S388" t="str">
            <v>556.000,00</v>
          </cell>
          <cell r="W388" t="str">
            <v>556.000,00</v>
          </cell>
          <cell r="X388" t="str">
            <v>Procedimiento negociado sin publicidad</v>
          </cell>
          <cell r="AB388" t="str">
            <v>C3600</v>
          </cell>
          <cell r="AE388" t="str">
            <v>C3657</v>
          </cell>
          <cell r="AI388" t="str">
            <v>11/05/2015</v>
          </cell>
          <cell r="AK388" t="str">
            <v>Contratos LCSP</v>
          </cell>
          <cell r="AN388" t="str">
            <v>NO</v>
          </cell>
        </row>
        <row r="389">
          <cell r="A389" t="str">
            <v>2014C36000022</v>
          </cell>
          <cell r="B389" t="str">
            <v>5</v>
          </cell>
          <cell r="E389" t="str">
            <v>C36  18003968</v>
          </cell>
          <cell r="F389" t="str">
            <v>A83637074</v>
          </cell>
          <cell r="G389" t="str">
            <v>MAINTENANCE DEVELOPMENT, S.A</v>
          </cell>
          <cell r="H389" t="str">
            <v>11/01/2019</v>
          </cell>
          <cell r="I389" t="str">
            <v>21/02/2019</v>
          </cell>
          <cell r="J389" t="str">
            <v>22/05/2019</v>
          </cell>
          <cell r="K389" t="str">
            <v>21/02/2020</v>
          </cell>
          <cell r="L389" t="str">
            <v>21/05/2020</v>
          </cell>
          <cell r="M389">
            <v>12</v>
          </cell>
          <cell r="N389" t="str">
            <v>Adquisición del producto SECURITYCENTER del fabricante TENABLE NETWORK SECURITY.</v>
          </cell>
          <cell r="O389" t="str">
            <v>Suministros</v>
          </cell>
          <cell r="P389" t="str">
            <v>Ordinaria</v>
          </cell>
          <cell r="Q389" t="str">
            <v>3.176,80</v>
          </cell>
          <cell r="R389" t="str">
            <v>3.843,93</v>
          </cell>
          <cell r="X389" t="str">
            <v>Procedimiento negociado sin publicidad</v>
          </cell>
          <cell r="Y389" t="str">
            <v>Tácita</v>
          </cell>
          <cell r="AB389" t="str">
            <v>C3600</v>
          </cell>
          <cell r="AE389" t="str">
            <v>C365A</v>
          </cell>
          <cell r="AF389" t="str">
            <v>13/04/2020</v>
          </cell>
          <cell r="AI389" t="str">
            <v>21/05/2020</v>
          </cell>
          <cell r="AK389" t="str">
            <v>Contratos LCSP</v>
          </cell>
        </row>
        <row r="390">
          <cell r="A390" t="str">
            <v>2014C36000027</v>
          </cell>
          <cell r="B390" t="str">
            <v>6</v>
          </cell>
          <cell r="E390" t="str">
            <v>C36  20001083</v>
          </cell>
          <cell r="F390" t="str">
            <v>A28109247</v>
          </cell>
          <cell r="G390" t="str">
            <v>AON GIL Y CARVAJAL, S.A.CORREDURIA DE SEGUROS,SOCIEDAD UNI-</v>
          </cell>
          <cell r="H390" t="str">
            <v>05/05/2020</v>
          </cell>
          <cell r="I390" t="str">
            <v>26/05/2020</v>
          </cell>
          <cell r="J390" t="str">
            <v>27/06/2020</v>
          </cell>
          <cell r="K390" t="str">
            <v>26/05/2021</v>
          </cell>
          <cell r="L390" t="str">
            <v>26/06/2021</v>
          </cell>
          <cell r="M390">
            <v>12</v>
          </cell>
          <cell r="N390" t="str">
            <v>Póliza de responsabilidad civil de certificaciones electrónicas.</v>
          </cell>
          <cell r="O390" t="str">
            <v>Servicios</v>
          </cell>
          <cell r="P390" t="str">
            <v>Ordinaria</v>
          </cell>
          <cell r="Q390" t="str">
            <v>24.353,00</v>
          </cell>
          <cell r="R390" t="str">
            <v>24.353,00</v>
          </cell>
          <cell r="X390" t="str">
            <v>Procedimiento negociado sin publicidad</v>
          </cell>
          <cell r="Y390" t="str">
            <v>Tácita</v>
          </cell>
          <cell r="AB390" t="str">
            <v>C3600</v>
          </cell>
          <cell r="AE390" t="str">
            <v>C365A</v>
          </cell>
          <cell r="AF390" t="str">
            <v>16/02/2021</v>
          </cell>
          <cell r="AI390" t="str">
            <v>26/06/2020</v>
          </cell>
          <cell r="AK390" t="str">
            <v>Contratos LCSP</v>
          </cell>
        </row>
        <row r="391">
          <cell r="A391" t="str">
            <v>2014C36000035</v>
          </cell>
          <cell r="B391" t="str">
            <v>5</v>
          </cell>
          <cell r="D391" t="str">
            <v>14/06528</v>
          </cell>
          <cell r="E391" t="str">
            <v>C36  19000047</v>
          </cell>
          <cell r="F391" t="str">
            <v>CHE115526926</v>
          </cell>
          <cell r="G391" t="str">
            <v>CA EUROPE SARL</v>
          </cell>
          <cell r="H391" t="str">
            <v>18/01/2019</v>
          </cell>
          <cell r="I391" t="str">
            <v>29/03/2019</v>
          </cell>
          <cell r="J391" t="str">
            <v>30/06/2019</v>
          </cell>
          <cell r="K391" t="str">
            <v>29/03/2020</v>
          </cell>
          <cell r="L391" t="str">
            <v>29/06/2020</v>
          </cell>
          <cell r="M391">
            <v>12</v>
          </cell>
          <cell r="N391" t="str">
            <v>Contrato de licencia de suscripción de los productos de CA para MAINFRAME y su mantenimiento</v>
          </cell>
          <cell r="O391" t="str">
            <v>Servicios</v>
          </cell>
          <cell r="P391" t="str">
            <v>Ordinaria</v>
          </cell>
          <cell r="Q391" t="str">
            <v>98.729,10</v>
          </cell>
          <cell r="R391" t="str">
            <v>119.462,21</v>
          </cell>
          <cell r="X391" t="str">
            <v>Procedimiento negociado sin publicidad</v>
          </cell>
          <cell r="Y391" t="str">
            <v>Tácita</v>
          </cell>
          <cell r="AB391" t="str">
            <v>C3600</v>
          </cell>
          <cell r="AE391" t="str">
            <v>C3653</v>
          </cell>
          <cell r="AG391" t="str">
            <v>Indice de precios</v>
          </cell>
          <cell r="AI391" t="str">
            <v>29/06/2020</v>
          </cell>
          <cell r="AK391" t="str">
            <v>Contratos LCSP</v>
          </cell>
        </row>
        <row r="392">
          <cell r="A392" t="str">
            <v>2014C36000036</v>
          </cell>
          <cell r="D392" t="str">
            <v>14/03136</v>
          </cell>
          <cell r="E392" t="str">
            <v>C36  14000828</v>
          </cell>
          <cell r="F392" t="str">
            <v>B85045029</v>
          </cell>
          <cell r="G392" t="str">
            <v>VILT IBERICA, S.L.U</v>
          </cell>
          <cell r="H392" t="str">
            <v>09/07/2014</v>
          </cell>
          <cell r="I392" t="str">
            <v>25/07/2014</v>
          </cell>
          <cell r="J392" t="str">
            <v>25/07/2014</v>
          </cell>
          <cell r="L392" t="str">
            <v>09/12/2014</v>
          </cell>
          <cell r="M392">
            <v>5</v>
          </cell>
          <cell r="N392" t="str">
            <v>Migración del portal del cliente bancario a la plataforma de gestión de contenidos y portales OPEN TEXT.</v>
          </cell>
          <cell r="O392" t="str">
            <v>Servicios</v>
          </cell>
          <cell r="P392" t="str">
            <v>Ordinaria</v>
          </cell>
          <cell r="Q392" t="str">
            <v>67.174,38</v>
          </cell>
          <cell r="R392" t="str">
            <v>81.281,00</v>
          </cell>
          <cell r="S392" t="str">
            <v>80.000,00</v>
          </cell>
          <cell r="W392" t="str">
            <v>80.000,00</v>
          </cell>
          <cell r="X392" t="str">
            <v>Abierto criterios múltiples</v>
          </cell>
          <cell r="AB392" t="str">
            <v>C3600</v>
          </cell>
          <cell r="AE392" t="str">
            <v>C36C4</v>
          </cell>
          <cell r="AI392" t="str">
            <v>10/12/2014</v>
          </cell>
          <cell r="AJ392" t="str">
            <v>Web</v>
          </cell>
          <cell r="AK392" t="str">
            <v>Contratos LCSP</v>
          </cell>
        </row>
        <row r="393">
          <cell r="A393" t="str">
            <v>2014C36000038</v>
          </cell>
          <cell r="D393" t="str">
            <v>14/06264</v>
          </cell>
          <cell r="E393" t="str">
            <v>C36  13005240</v>
          </cell>
          <cell r="F393" t="str">
            <v>B78361482</v>
          </cell>
          <cell r="G393" t="str">
            <v>ORACLE IBERICA, S.R.L</v>
          </cell>
          <cell r="H393" t="str">
            <v>27/06/2014</v>
          </cell>
          <cell r="I393" t="str">
            <v>30/06/2014</v>
          </cell>
          <cell r="J393" t="str">
            <v>29/05/2014</v>
          </cell>
          <cell r="L393" t="str">
            <v>28/05/2015</v>
          </cell>
          <cell r="M393">
            <v>12</v>
          </cell>
          <cell r="N393" t="str">
            <v>Soporte Premier del hardware de dos maquinas  Exadata y dos cabinas de almacenamiento ZFS</v>
          </cell>
          <cell r="O393" t="str">
            <v>Servicios</v>
          </cell>
          <cell r="P393" t="str">
            <v>Ordinaria</v>
          </cell>
          <cell r="Q393" t="str">
            <v>59.076,86</v>
          </cell>
          <cell r="R393" t="str">
            <v>71.483,00</v>
          </cell>
          <cell r="S393" t="str">
            <v>60.000,00</v>
          </cell>
          <cell r="W393" t="str">
            <v>60.000,00</v>
          </cell>
          <cell r="X393" t="str">
            <v>Procedimiento negociado sin publicidad</v>
          </cell>
          <cell r="AB393" t="str">
            <v>C3600</v>
          </cell>
          <cell r="AE393" t="str">
            <v>C3657</v>
          </cell>
          <cell r="AI393" t="str">
            <v>28/05/2015</v>
          </cell>
          <cell r="AK393" t="str">
            <v>Contratos LCSP</v>
          </cell>
        </row>
        <row r="394">
          <cell r="A394" t="str">
            <v>2014C36000039</v>
          </cell>
          <cell r="D394" t="str">
            <v>14/02844</v>
          </cell>
          <cell r="E394" t="str">
            <v>C36  14000802</v>
          </cell>
          <cell r="F394" t="str">
            <v>A28855260</v>
          </cell>
          <cell r="G394" t="str">
            <v>INFORMATICA EL CORTE INGLES, S.A</v>
          </cell>
          <cell r="H394" t="str">
            <v>25/06/2014</v>
          </cell>
          <cell r="I394" t="str">
            <v>14/07/2014</v>
          </cell>
          <cell r="J394" t="str">
            <v>14/07/2014</v>
          </cell>
          <cell r="L394" t="str">
            <v>14/01/2015</v>
          </cell>
          <cell r="M394">
            <v>6</v>
          </cell>
          <cell r="N394" t="str">
            <v xml:space="preserve">Adquisición de 1000 ordenadores de sobremesa </v>
          </cell>
          <cell r="O394" t="str">
            <v>Suministros</v>
          </cell>
          <cell r="P394" t="str">
            <v>Ordinaria</v>
          </cell>
          <cell r="Q394" t="str">
            <v>457.580,00</v>
          </cell>
          <cell r="R394" t="str">
            <v>553.671,80</v>
          </cell>
          <cell r="S394" t="str">
            <v>500.000,00</v>
          </cell>
          <cell r="W394" t="str">
            <v>500.000,00</v>
          </cell>
          <cell r="X394" t="str">
            <v>Abierto criterios múltiples</v>
          </cell>
          <cell r="AB394" t="str">
            <v>C3600</v>
          </cell>
          <cell r="AE394" t="str">
            <v>C3675</v>
          </cell>
          <cell r="AI394" t="str">
            <v>15/01/2015</v>
          </cell>
          <cell r="AJ394" t="str">
            <v>Web, DOUE</v>
          </cell>
          <cell r="AK394" t="str">
            <v>Contratos LCSP</v>
          </cell>
        </row>
        <row r="395">
          <cell r="A395" t="str">
            <v>2014C36000041</v>
          </cell>
          <cell r="D395" t="str">
            <v>14/04170</v>
          </cell>
          <cell r="E395" t="str">
            <v>C36  14001198</v>
          </cell>
          <cell r="F395" t="str">
            <v>A28816379</v>
          </cell>
          <cell r="G395" t="str">
            <v>OSIATIS, S.A.</v>
          </cell>
          <cell r="H395" t="str">
            <v>24/07/2014</v>
          </cell>
          <cell r="I395" t="str">
            <v>11/09/2014</v>
          </cell>
          <cell r="J395" t="str">
            <v>11/09/2014</v>
          </cell>
          <cell r="L395" t="str">
            <v>30/04/2015</v>
          </cell>
          <cell r="M395">
            <v>7</v>
          </cell>
          <cell r="N395" t="str">
            <v>Instalación, configuración e integración de licencias de la herramienta CA SDM para MAPS</v>
          </cell>
          <cell r="O395" t="str">
            <v>Suministros</v>
          </cell>
          <cell r="P395" t="str">
            <v>Ordinaria</v>
          </cell>
          <cell r="Q395" t="str">
            <v>97.500,00</v>
          </cell>
          <cell r="R395" t="str">
            <v>117.975,00</v>
          </cell>
          <cell r="S395" t="str">
            <v>99.000,00</v>
          </cell>
          <cell r="W395" t="str">
            <v>99.000,00</v>
          </cell>
          <cell r="X395" t="str">
            <v>Abierto criterios múltiples</v>
          </cell>
          <cell r="AB395" t="str">
            <v>C3600</v>
          </cell>
          <cell r="AE395" t="str">
            <v>C3675</v>
          </cell>
          <cell r="AI395" t="str">
            <v>30/04/2015</v>
          </cell>
          <cell r="AJ395" t="str">
            <v>Web</v>
          </cell>
          <cell r="AK395" t="str">
            <v>Contratos LCSP</v>
          </cell>
          <cell r="AN395" t="str">
            <v>NO</v>
          </cell>
        </row>
        <row r="396">
          <cell r="A396" t="str">
            <v>2014C36000042</v>
          </cell>
          <cell r="D396" t="str">
            <v>14/05689</v>
          </cell>
          <cell r="E396" t="str">
            <v>C36  14001669</v>
          </cell>
          <cell r="F396" t="str">
            <v>A82958075</v>
          </cell>
          <cell r="G396" t="str">
            <v>MNEMO EVOLUTION &amp; INTEGRATION SERVICES, S.A</v>
          </cell>
          <cell r="H396" t="str">
            <v>29/07/2014</v>
          </cell>
          <cell r="I396" t="str">
            <v>01/09/2014</v>
          </cell>
          <cell r="J396" t="str">
            <v>01/09/2014</v>
          </cell>
          <cell r="K396" t="str">
            <v>01/10/2015</v>
          </cell>
          <cell r="L396" t="str">
            <v>31/12/2015</v>
          </cell>
          <cell r="M396">
            <v>15</v>
          </cell>
          <cell r="N396" t="str">
            <v>Adquisición e implantación de un producto para la gestión de la facturación electrónica</v>
          </cell>
          <cell r="O396" t="str">
            <v>Suministros</v>
          </cell>
          <cell r="P396" t="str">
            <v>Ordinaria</v>
          </cell>
          <cell r="Q396" t="str">
            <v>49.000,00</v>
          </cell>
          <cell r="R396" t="str">
            <v>59.290,00</v>
          </cell>
          <cell r="S396" t="str">
            <v>70.000,00</v>
          </cell>
          <cell r="W396" t="str">
            <v>70.000,00</v>
          </cell>
          <cell r="X396" t="str">
            <v>Procedimiento negociado sin publicidad</v>
          </cell>
          <cell r="Y396" t="str">
            <v>Tácita</v>
          </cell>
          <cell r="AB396" t="str">
            <v>C3600</v>
          </cell>
          <cell r="AI396" t="str">
            <v>31/12/2015</v>
          </cell>
          <cell r="AK396" t="str">
            <v>Contratos LCSP</v>
          </cell>
        </row>
        <row r="397">
          <cell r="A397" t="str">
            <v>2014C36000043</v>
          </cell>
          <cell r="B397" t="str">
            <v>5</v>
          </cell>
          <cell r="E397" t="str">
            <v>C36  19000583</v>
          </cell>
          <cell r="F397" t="str">
            <v>B61653317</v>
          </cell>
          <cell r="G397" t="str">
            <v>FULL LINE OF SOFTWARE, S,L,</v>
          </cell>
          <cell r="H397" t="str">
            <v>11/03/2019</v>
          </cell>
          <cell r="I397" t="str">
            <v>25/05/2019</v>
          </cell>
          <cell r="J397" t="str">
            <v>26/06/2019</v>
          </cell>
          <cell r="K397" t="str">
            <v>25/05/2020</v>
          </cell>
          <cell r="L397" t="str">
            <v>25/06/2020</v>
          </cell>
          <cell r="M397">
            <v>12</v>
          </cell>
          <cell r="N397" t="str">
            <v>Mantenimiento de licencias de software de los servidores ROCKET LDAP BRIDGE y funcionalidades adicionales</v>
          </cell>
          <cell r="O397" t="str">
            <v>Servicios</v>
          </cell>
          <cell r="P397" t="str">
            <v>Ordinaria</v>
          </cell>
          <cell r="Q397" t="str">
            <v>16.231,33</v>
          </cell>
          <cell r="R397" t="str">
            <v>19.639,91</v>
          </cell>
          <cell r="X397" t="str">
            <v>Procedimiento negociado sin publicidad</v>
          </cell>
          <cell r="Y397" t="str">
            <v>Tácita</v>
          </cell>
          <cell r="AB397" t="str">
            <v>C3600</v>
          </cell>
          <cell r="AE397" t="str">
            <v>C365A</v>
          </cell>
          <cell r="AF397" t="str">
            <v>03/03/2020</v>
          </cell>
          <cell r="AI397" t="str">
            <v>26/06/2020</v>
          </cell>
          <cell r="AK397" t="str">
            <v>Contratos LCSP</v>
          </cell>
        </row>
        <row r="398">
          <cell r="A398" t="str">
            <v>2014C36000046</v>
          </cell>
          <cell r="B398" t="str">
            <v>5</v>
          </cell>
          <cell r="E398" t="str">
            <v>C36  19002274</v>
          </cell>
          <cell r="F398" t="str">
            <v>B59094870</v>
          </cell>
          <cell r="G398" t="str">
            <v>REBOLD MARKETING AND COMMUNICATION, S.L</v>
          </cell>
          <cell r="H398" t="str">
            <v>29/07/2019</v>
          </cell>
          <cell r="I398" t="str">
            <v>31/07/2019</v>
          </cell>
          <cell r="J398" t="str">
            <v>01/09/2019</v>
          </cell>
          <cell r="K398" t="str">
            <v>31/07/2020</v>
          </cell>
          <cell r="L398" t="str">
            <v>31/08/2020</v>
          </cell>
          <cell r="M398">
            <v>11</v>
          </cell>
          <cell r="N398" t="str">
            <v>Mantenimiento por los servicios de seguimiento mediante escrito digital.</v>
          </cell>
          <cell r="O398" t="str">
            <v>Servicios</v>
          </cell>
          <cell r="P398" t="str">
            <v>Ordinaria</v>
          </cell>
          <cell r="Q398" t="str">
            <v>3.347,76</v>
          </cell>
          <cell r="R398" t="str">
            <v>4.050,79</v>
          </cell>
          <cell r="X398" t="str">
            <v>Procedimiento negociado sin publicidad</v>
          </cell>
          <cell r="Y398" t="str">
            <v>Tácita</v>
          </cell>
          <cell r="AB398" t="str">
            <v>C3600</v>
          </cell>
          <cell r="AE398" t="str">
            <v>C3656</v>
          </cell>
          <cell r="AF398" t="str">
            <v>05/06/2020</v>
          </cell>
          <cell r="AI398" t="str">
            <v>31/08/2020</v>
          </cell>
          <cell r="AK398" t="str">
            <v>Contratos LCSP</v>
          </cell>
        </row>
        <row r="399">
          <cell r="A399" t="str">
            <v>2014C36000048</v>
          </cell>
          <cell r="D399" t="str">
            <v>14/06526</v>
          </cell>
          <cell r="E399" t="str">
            <v>C36  14001990</v>
          </cell>
          <cell r="F399" t="str">
            <v>A20038915</v>
          </cell>
          <cell r="G399" t="str">
            <v>IBERMATICA, S.A.</v>
          </cell>
          <cell r="H399" t="str">
            <v>22/08/2014</v>
          </cell>
          <cell r="I399" t="str">
            <v>25/09/2014</v>
          </cell>
          <cell r="J399" t="str">
            <v>25/09/2014</v>
          </cell>
          <cell r="L399" t="str">
            <v>31/12/2014</v>
          </cell>
          <cell r="M399">
            <v>3</v>
          </cell>
          <cell r="N399" t="str">
            <v>Adquisición de material informático: 700 monitores.</v>
          </cell>
          <cell r="O399" t="str">
            <v>Suministros</v>
          </cell>
          <cell r="P399" t="str">
            <v>Ordinaria</v>
          </cell>
          <cell r="Q399" t="str">
            <v>75.775,00</v>
          </cell>
          <cell r="R399" t="str">
            <v>91.687,75</v>
          </cell>
          <cell r="S399" t="str">
            <v>87.000,00</v>
          </cell>
          <cell r="W399" t="str">
            <v>87.000,00</v>
          </cell>
          <cell r="X399" t="str">
            <v>Abierto criterios múltiples</v>
          </cell>
          <cell r="AB399" t="str">
            <v>C3600</v>
          </cell>
          <cell r="AI399" t="str">
            <v>31/12/2014</v>
          </cell>
          <cell r="AJ399" t="str">
            <v>Web</v>
          </cell>
          <cell r="AK399" t="str">
            <v>Contratos LCSP</v>
          </cell>
        </row>
        <row r="400">
          <cell r="A400" t="str">
            <v>2014C36000053</v>
          </cell>
          <cell r="B400" t="str">
            <v>6</v>
          </cell>
          <cell r="D400" t="str">
            <v>14/09144</v>
          </cell>
          <cell r="E400" t="str">
            <v>C36  20002966</v>
          </cell>
          <cell r="F400" t="str">
            <v>A79089983</v>
          </cell>
          <cell r="G400" t="str">
            <v>SAS INSTITUTE, S.A</v>
          </cell>
          <cell r="H400" t="str">
            <v>27/11/2020</v>
          </cell>
          <cell r="I400" t="str">
            <v>30/11/2020</v>
          </cell>
          <cell r="J400" t="str">
            <v>01/01/2021</v>
          </cell>
          <cell r="K400" t="str">
            <v>30/11/2021</v>
          </cell>
          <cell r="L400" t="str">
            <v>31/12/2021</v>
          </cell>
          <cell r="M400">
            <v>11</v>
          </cell>
          <cell r="N400" t="str">
            <v>Adquisición del derecho de uso y soporte de los productos SAS</v>
          </cell>
          <cell r="O400" t="str">
            <v>Servicios</v>
          </cell>
          <cell r="P400" t="str">
            <v>Ordinaria</v>
          </cell>
          <cell r="Q400" t="str">
            <v>89.400,00</v>
          </cell>
          <cell r="R400" t="str">
            <v>108.174,00</v>
          </cell>
          <cell r="X400" t="str">
            <v>Procedimiento negociado sin publicidad</v>
          </cell>
          <cell r="Y400" t="str">
            <v>Tácita</v>
          </cell>
          <cell r="AB400" t="str">
            <v>C3600</v>
          </cell>
          <cell r="AE400" t="str">
            <v>C3678</v>
          </cell>
          <cell r="AG400" t="str">
            <v>Indice de precios</v>
          </cell>
          <cell r="AI400" t="str">
            <v>30/09/2020</v>
          </cell>
          <cell r="AK400" t="str">
            <v>Contratos LCSP</v>
          </cell>
        </row>
        <row r="401">
          <cell r="A401" t="str">
            <v>2014C36000055</v>
          </cell>
          <cell r="B401" t="str">
            <v>4</v>
          </cell>
          <cell r="E401" t="str">
            <v>C36  18002192</v>
          </cell>
          <cell r="F401" t="str">
            <v>B82832155</v>
          </cell>
          <cell r="G401" t="str">
            <v>LOGICALIS SPAIN, S.L.U</v>
          </cell>
          <cell r="H401" t="str">
            <v>22/08/2018</v>
          </cell>
          <cell r="I401" t="str">
            <v>25/08/2018</v>
          </cell>
          <cell r="J401" t="str">
            <v>26/11/2018</v>
          </cell>
          <cell r="K401" t="str">
            <v>25/08/2019</v>
          </cell>
          <cell r="L401" t="str">
            <v>25/11/2019</v>
          </cell>
          <cell r="M401">
            <v>12</v>
          </cell>
          <cell r="N401" t="str">
            <v>Adquisición de tres servidores ALIENVAULT/OSSIM y su mantenimiento por un año</v>
          </cell>
          <cell r="O401" t="str">
            <v>Servicios</v>
          </cell>
          <cell r="P401" t="str">
            <v>Ordinaria</v>
          </cell>
          <cell r="Q401" t="str">
            <v>24.451,15</v>
          </cell>
          <cell r="R401" t="str">
            <v>29.585,89</v>
          </cell>
          <cell r="X401" t="str">
            <v>Procedimiento negociado sin publicidad</v>
          </cell>
          <cell r="Y401" t="str">
            <v>Tácita</v>
          </cell>
          <cell r="AB401" t="str">
            <v>C3600</v>
          </cell>
          <cell r="AE401" t="str">
            <v>C365A</v>
          </cell>
          <cell r="AF401" t="str">
            <v>01/08/2019</v>
          </cell>
          <cell r="AI401" t="str">
            <v>25/11/2020</v>
          </cell>
          <cell r="AK401" t="str">
            <v>Contratos LCSP</v>
          </cell>
          <cell r="AN401" t="str">
            <v>NO</v>
          </cell>
        </row>
        <row r="402">
          <cell r="A402" t="str">
            <v>2014C36000061</v>
          </cell>
          <cell r="B402" t="str">
            <v>5</v>
          </cell>
          <cell r="C402" t="str">
            <v>Sí</v>
          </cell>
          <cell r="D402" t="str">
            <v>14/07501</v>
          </cell>
          <cell r="E402" t="str">
            <v>C36  19003538</v>
          </cell>
          <cell r="F402" t="str">
            <v>B82148727</v>
          </cell>
          <cell r="G402" t="str">
            <v>FIBERNET, S.L</v>
          </cell>
          <cell r="H402" t="str">
            <v>13/12/2019</v>
          </cell>
          <cell r="I402" t="str">
            <v>17/12/2019</v>
          </cell>
          <cell r="J402" t="str">
            <v>01/01/2020</v>
          </cell>
          <cell r="K402" t="str">
            <v>31/08/2020</v>
          </cell>
          <cell r="L402" t="str">
            <v>31/12/2020</v>
          </cell>
          <cell r="M402">
            <v>11</v>
          </cell>
          <cell r="N402" t="str">
            <v>Prórroga para el periodo 01/01/2020 al 31/12/2020 y modificación al objeto de incorporar el mantenimiento de los componentes hardware suministrados e instalados por medio del contrato RUC 2018C36000026.</v>
          </cell>
          <cell r="O402" t="str">
            <v>Servicios</v>
          </cell>
          <cell r="P402" t="str">
            <v>Ordinaria</v>
          </cell>
          <cell r="Q402" t="str">
            <v>137.361,37</v>
          </cell>
          <cell r="R402" t="str">
            <v>166.207,26</v>
          </cell>
          <cell r="X402" t="str">
            <v>Procedimiento negociado sin publicidad</v>
          </cell>
          <cell r="Y402" t="str">
            <v>Expresa</v>
          </cell>
          <cell r="AB402" t="str">
            <v>C3600</v>
          </cell>
          <cell r="AE402" t="str">
            <v>C3655</v>
          </cell>
          <cell r="AI402" t="str">
            <v>31/12/2020</v>
          </cell>
          <cell r="AK402" t="str">
            <v>Contratos LCSP</v>
          </cell>
          <cell r="AN402" t="str">
            <v>SI</v>
          </cell>
        </row>
        <row r="403">
          <cell r="A403" t="str">
            <v>2014C36000062</v>
          </cell>
          <cell r="D403" t="str">
            <v>14/08004</v>
          </cell>
          <cell r="E403" t="str">
            <v>C36  14002766</v>
          </cell>
          <cell r="F403" t="str">
            <v>B79826251</v>
          </cell>
          <cell r="G403" t="str">
            <v>TECNOCOM ESPAñA SOLUTIONS,S.L</v>
          </cell>
          <cell r="H403" t="str">
            <v>30/09/2014</v>
          </cell>
          <cell r="I403" t="str">
            <v>02/02/2015</v>
          </cell>
          <cell r="J403" t="str">
            <v>02/02/2015</v>
          </cell>
          <cell r="L403" t="str">
            <v>01/10/2015</v>
          </cell>
          <cell r="M403">
            <v>8</v>
          </cell>
          <cell r="N403" t="str">
            <v>Adquisicion de la herramienta "sailfish" y servicios informáticos de instalación, formación y soporte</v>
          </cell>
          <cell r="O403" t="str">
            <v>Servicios</v>
          </cell>
          <cell r="P403" t="str">
            <v>Ordinaria</v>
          </cell>
          <cell r="Q403" t="str">
            <v>98.125,00</v>
          </cell>
          <cell r="R403" t="str">
            <v>118.731,25</v>
          </cell>
          <cell r="S403" t="str">
            <v>98.125,00</v>
          </cell>
          <cell r="W403" t="str">
            <v>98.125,00</v>
          </cell>
          <cell r="X403" t="str">
            <v>Procedimiento negociado sin publicidad</v>
          </cell>
          <cell r="AB403" t="str">
            <v>C3600</v>
          </cell>
          <cell r="AE403" t="str">
            <v>C36D4</v>
          </cell>
          <cell r="AI403" t="str">
            <v>01/10/2015</v>
          </cell>
          <cell r="AK403" t="str">
            <v>Contratos LCSP</v>
          </cell>
        </row>
        <row r="404">
          <cell r="A404" t="str">
            <v>2014C36000071</v>
          </cell>
          <cell r="D404" t="str">
            <v>14/04810</v>
          </cell>
          <cell r="E404" t="str">
            <v>C36  14001354</v>
          </cell>
          <cell r="F404" t="str">
            <v>B79826251</v>
          </cell>
          <cell r="G404" t="str">
            <v>TECNOCOM ESPAñA SOLUTIONS,S.L</v>
          </cell>
          <cell r="H404" t="str">
            <v>08/10/2014</v>
          </cell>
          <cell r="I404" t="str">
            <v>21/11/2014</v>
          </cell>
          <cell r="J404" t="str">
            <v>21/11/2014</v>
          </cell>
          <cell r="L404" t="str">
            <v>21/08/2015</v>
          </cell>
          <cell r="M404">
            <v>9</v>
          </cell>
          <cell r="N404" t="str">
            <v>Desarrollo de un nuevo sistema informático para la gestión de operaciones de Política Monetaria con deuda no anotada</v>
          </cell>
          <cell r="O404" t="str">
            <v>Servicios</v>
          </cell>
          <cell r="P404" t="str">
            <v>Ordinaria</v>
          </cell>
          <cell r="Q404" t="str">
            <v>146.000,00</v>
          </cell>
          <cell r="R404" t="str">
            <v>176.660,00</v>
          </cell>
          <cell r="S404" t="str">
            <v>190.000,00</v>
          </cell>
          <cell r="W404" t="str">
            <v>190.000,00</v>
          </cell>
          <cell r="X404" t="str">
            <v>Restringido criterios múltiples</v>
          </cell>
          <cell r="AB404" t="str">
            <v>C3600</v>
          </cell>
          <cell r="AE404" t="str">
            <v>C36D3</v>
          </cell>
          <cell r="AI404" t="str">
            <v>21/08/2015</v>
          </cell>
          <cell r="AK404" t="str">
            <v>Contratos LCSP</v>
          </cell>
          <cell r="AN404" t="str">
            <v>SI</v>
          </cell>
        </row>
        <row r="405">
          <cell r="A405" t="str">
            <v>2014C36000073</v>
          </cell>
          <cell r="D405" t="str">
            <v>14/08731</v>
          </cell>
          <cell r="E405" t="str">
            <v>C36  14003103</v>
          </cell>
          <cell r="F405" t="str">
            <v>A28240752</v>
          </cell>
          <cell r="G405" t="str">
            <v>ATOS SPAIN, S.A.</v>
          </cell>
          <cell r="H405" t="str">
            <v>14/10/2014</v>
          </cell>
          <cell r="I405" t="str">
            <v>03/11/2014</v>
          </cell>
          <cell r="J405" t="str">
            <v>03/11/2014</v>
          </cell>
          <cell r="L405" t="str">
            <v>02/11/2015</v>
          </cell>
          <cell r="M405">
            <v>12</v>
          </cell>
          <cell r="N405" t="str">
            <v>Prestación de servicios informáticos de consultoría para la instalación, despliegue y configuración del producto Calypso para dar cobertura a los requerimientos de negocio del sistema MAPS</v>
          </cell>
          <cell r="O405" t="str">
            <v>Servicios</v>
          </cell>
          <cell r="P405" t="str">
            <v>Ordinaria</v>
          </cell>
          <cell r="Q405" t="str">
            <v>99.200,00</v>
          </cell>
          <cell r="R405" t="str">
            <v>120.032,00</v>
          </cell>
          <cell r="S405" t="str">
            <v>99.500,00</v>
          </cell>
          <cell r="W405" t="str">
            <v>99.500,00</v>
          </cell>
          <cell r="X405" t="str">
            <v>Procedimiento negociado sin publicidad</v>
          </cell>
          <cell r="AB405" t="str">
            <v>C3600</v>
          </cell>
          <cell r="AE405" t="str">
            <v>C36D1</v>
          </cell>
          <cell r="AI405" t="str">
            <v>02/11/2015</v>
          </cell>
          <cell r="AK405" t="str">
            <v>Contratos LCSP</v>
          </cell>
          <cell r="AN405" t="str">
            <v>NO</v>
          </cell>
        </row>
        <row r="406">
          <cell r="A406" t="str">
            <v>2014C36000076</v>
          </cell>
          <cell r="D406" t="str">
            <v>14/07855</v>
          </cell>
          <cell r="E406" t="str">
            <v>C36  14002683</v>
          </cell>
          <cell r="F406" t="str">
            <v>B84795400</v>
          </cell>
          <cell r="G406" t="str">
            <v>TAISA SYVALUE, S.L.</v>
          </cell>
          <cell r="H406" t="str">
            <v>21/10/2014</v>
          </cell>
          <cell r="I406" t="str">
            <v>12/11/2014</v>
          </cell>
          <cell r="J406" t="str">
            <v>12/11/2014</v>
          </cell>
          <cell r="L406" t="str">
            <v>11/03/2015</v>
          </cell>
          <cell r="M406">
            <v>4</v>
          </cell>
          <cell r="N406" t="str">
            <v xml:space="preserve">Suministro e instalación de servidores departamentales y otro equipamiento hardware y software de base para las plataformas de ejecución distribuida windows y linux.
</v>
          </cell>
          <cell r="O406" t="str">
            <v>Suministros</v>
          </cell>
          <cell r="P406" t="str">
            <v>Ordinaria</v>
          </cell>
          <cell r="Q406" t="str">
            <v>166.041,78</v>
          </cell>
          <cell r="R406" t="str">
            <v>200.910,55</v>
          </cell>
          <cell r="S406" t="str">
            <v>250.000,00</v>
          </cell>
          <cell r="W406" t="str">
            <v>250.000,00</v>
          </cell>
          <cell r="X406" t="str">
            <v>Abierto criterios múltiples</v>
          </cell>
          <cell r="AB406" t="str">
            <v>C3600</v>
          </cell>
          <cell r="AE406" t="str">
            <v>C3653</v>
          </cell>
          <cell r="AI406" t="str">
            <v>11/03/2015</v>
          </cell>
          <cell r="AJ406" t="str">
            <v>Web, DOUE</v>
          </cell>
          <cell r="AK406" t="str">
            <v>Contratos LCSP</v>
          </cell>
          <cell r="AN406" t="str">
            <v>SI</v>
          </cell>
        </row>
        <row r="407">
          <cell r="A407" t="str">
            <v>2014C36000083</v>
          </cell>
          <cell r="B407" t="str">
            <v>5</v>
          </cell>
          <cell r="E407" t="str">
            <v>C36  19000120</v>
          </cell>
          <cell r="F407" t="str">
            <v>B88018098</v>
          </cell>
          <cell r="G407" t="str">
            <v>INDRA SOLUCIONES TECNOLOGIAS DE LA INFORMACION, S.L</v>
          </cell>
          <cell r="H407" t="str">
            <v>25/01/2019</v>
          </cell>
          <cell r="I407" t="str">
            <v>31/03/2019</v>
          </cell>
          <cell r="J407" t="str">
            <v>01/07/2019</v>
          </cell>
          <cell r="K407" t="str">
            <v>31/03/2020</v>
          </cell>
          <cell r="L407" t="str">
            <v>30/06/2020</v>
          </cell>
          <cell r="M407">
            <v>11</v>
          </cell>
          <cell r="N407" t="str">
            <v>Prestación del servicio de mantenimiento de los productos utilizados en el sistema de tratamiento de imágenes de cheques</v>
          </cell>
          <cell r="O407" t="str">
            <v>Servicios</v>
          </cell>
          <cell r="P407" t="str">
            <v>Ordinaria</v>
          </cell>
          <cell r="Q407" t="str">
            <v>4.400,00</v>
          </cell>
          <cell r="R407" t="str">
            <v>5.324,00</v>
          </cell>
          <cell r="X407" t="str">
            <v>Procedimiento negociado sin publicidad</v>
          </cell>
          <cell r="Y407" t="str">
            <v>Tácita</v>
          </cell>
          <cell r="AB407" t="str">
            <v>C3600</v>
          </cell>
          <cell r="AE407" t="str">
            <v>C36D3</v>
          </cell>
          <cell r="AI407" t="str">
            <v>30/06/2020</v>
          </cell>
          <cell r="AK407" t="str">
            <v>Contratos LCSP</v>
          </cell>
        </row>
        <row r="408">
          <cell r="A408" t="str">
            <v>2014C36000085</v>
          </cell>
          <cell r="B408" t="str">
            <v>6</v>
          </cell>
          <cell r="E408" t="str">
            <v>C84  20000334</v>
          </cell>
          <cell r="F408" t="str">
            <v>B97468664</v>
          </cell>
          <cell r="G408" t="str">
            <v>SOTHIS ENTERPRISE RESOURCE PLANNING S.L.</v>
          </cell>
          <cell r="H408" t="str">
            <v>24/06/2020</v>
          </cell>
          <cell r="I408" t="str">
            <v>30/06/2020</v>
          </cell>
          <cell r="J408" t="str">
            <v>01/10/2020</v>
          </cell>
          <cell r="K408" t="str">
            <v>30/06/2021</v>
          </cell>
          <cell r="L408" t="str">
            <v>30/09/2021</v>
          </cell>
          <cell r="M408">
            <v>11</v>
          </cell>
          <cell r="N408" t="str">
            <v>Soporte y mantenimiento de las licencias SAP BUSINESS OBJECTS.</v>
          </cell>
          <cell r="O408" t="str">
            <v>Servicios</v>
          </cell>
          <cell r="P408" t="str">
            <v>Ordinaria</v>
          </cell>
          <cell r="Q408" t="str">
            <v>37.320,90</v>
          </cell>
          <cell r="R408" t="str">
            <v>45.158,29</v>
          </cell>
          <cell r="X408" t="str">
            <v>Procedimiento negociado sin publicidad</v>
          </cell>
          <cell r="Y408" t="str">
            <v>Tácita</v>
          </cell>
          <cell r="AB408" t="str">
            <v>C3600</v>
          </cell>
          <cell r="AE408" t="str">
            <v>C361C</v>
          </cell>
          <cell r="AF408" t="str">
            <v>12/05/2021</v>
          </cell>
          <cell r="AI408" t="str">
            <v>30/09/2020</v>
          </cell>
          <cell r="AK408" t="str">
            <v>Contratos LCSP</v>
          </cell>
        </row>
        <row r="409">
          <cell r="A409" t="str">
            <v>2014C36000089</v>
          </cell>
          <cell r="B409" t="str">
            <v>4</v>
          </cell>
          <cell r="C409" t="str">
            <v>Sí</v>
          </cell>
          <cell r="D409" t="str">
            <v>14/10745</v>
          </cell>
          <cell r="E409" t="str">
            <v>C36  21000845</v>
          </cell>
          <cell r="F409" t="str">
            <v>W4002590J</v>
          </cell>
          <cell r="G409" t="str">
            <v>LEVI, RAY &amp; SHOUP, INC</v>
          </cell>
          <cell r="H409" t="str">
            <v>15/04/2021</v>
          </cell>
          <cell r="I409" t="str">
            <v>22/04/2021</v>
          </cell>
          <cell r="J409" t="str">
            <v>01/05/2021</v>
          </cell>
          <cell r="K409" t="str">
            <v>31/05/2021</v>
          </cell>
          <cell r="L409" t="str">
            <v>31/05/2021</v>
          </cell>
          <cell r="M409">
            <v>0</v>
          </cell>
          <cell r="N409" t="str">
            <v>Mantenimiento de los productos de software instalados en ordenadores centrales de la empresa Levi, Ray &amp; Shoup.</v>
          </cell>
          <cell r="O409" t="str">
            <v>Servicios</v>
          </cell>
          <cell r="P409" t="str">
            <v>Ordinaria</v>
          </cell>
          <cell r="Q409" t="str">
            <v>7.116,66</v>
          </cell>
          <cell r="R409" t="str">
            <v>8.611,16</v>
          </cell>
          <cell r="X409" t="str">
            <v>Procedimiento negociado sin publicidad</v>
          </cell>
          <cell r="Y409" t="str">
            <v>Expresa</v>
          </cell>
          <cell r="AB409" t="str">
            <v>C3600</v>
          </cell>
          <cell r="AE409" t="str">
            <v>C36C3</v>
          </cell>
          <cell r="AG409" t="str">
            <v>Mutuo acuerdo</v>
          </cell>
          <cell r="AI409" t="str">
            <v>31/12/2020</v>
          </cell>
          <cell r="AK409" t="str">
            <v>Contratos LCSP</v>
          </cell>
          <cell r="AN409" t="str">
            <v>NO</v>
          </cell>
        </row>
        <row r="410">
          <cell r="A410" t="str">
            <v>2014C36000091</v>
          </cell>
          <cell r="B410" t="str">
            <v>7</v>
          </cell>
          <cell r="D410" t="str">
            <v>14/09741</v>
          </cell>
          <cell r="E410" t="str">
            <v>C36  21002338</v>
          </cell>
          <cell r="F410" t="str">
            <v>A78093192</v>
          </cell>
          <cell r="G410" t="str">
            <v>SOFTWARE AG ESPAñA, S.A. SOC. UNIPERSONA</v>
          </cell>
          <cell r="H410" t="str">
            <v>06/09/2021</v>
          </cell>
          <cell r="I410" t="str">
            <v>30/09/2021</v>
          </cell>
          <cell r="J410" t="str">
            <v>01/01/2022</v>
          </cell>
          <cell r="K410" t="str">
            <v>30/09/2022</v>
          </cell>
          <cell r="L410" t="str">
            <v>31/12/2022</v>
          </cell>
          <cell r="M410">
            <v>11</v>
          </cell>
          <cell r="N410" t="str">
            <v>Servicios de actualización, soporte y mantenimiento de los productos Software AG instalados en ordenadores centrales y entornos distribuidos,</v>
          </cell>
          <cell r="O410" t="str">
            <v>Servicios</v>
          </cell>
          <cell r="P410" t="str">
            <v>Ordinaria</v>
          </cell>
          <cell r="Q410" t="str">
            <v>143.661,23</v>
          </cell>
          <cell r="R410" t="str">
            <v>173.830,09</v>
          </cell>
          <cell r="X410" t="str">
            <v>Procedimiento negociado sin publicidad</v>
          </cell>
          <cell r="Y410" t="str">
            <v>Tácita</v>
          </cell>
          <cell r="AB410" t="str">
            <v>C3600</v>
          </cell>
          <cell r="AE410" t="str">
            <v>C3657</v>
          </cell>
          <cell r="AG410" t="str">
            <v>Máximo 2%</v>
          </cell>
          <cell r="AI410" t="str">
            <v>31/12/2020</v>
          </cell>
          <cell r="AK410" t="str">
            <v>Contratos LCSP</v>
          </cell>
          <cell r="AN410" t="str">
            <v>NO</v>
          </cell>
        </row>
        <row r="411">
          <cell r="A411" t="str">
            <v>2014C36000093</v>
          </cell>
          <cell r="B411" t="str">
            <v>6</v>
          </cell>
          <cell r="D411" t="str">
            <v>14/12202</v>
          </cell>
          <cell r="E411" t="str">
            <v>C36  20001075</v>
          </cell>
          <cell r="F411" t="str">
            <v>A28027274</v>
          </cell>
          <cell r="G411" t="str">
            <v>CACEIS BANK SPAIN, S.A</v>
          </cell>
          <cell r="H411" t="str">
            <v>05/05/2020</v>
          </cell>
          <cell r="I411" t="str">
            <v>30/05/2020</v>
          </cell>
          <cell r="J411" t="str">
            <v>01/12/2020</v>
          </cell>
          <cell r="K411" t="str">
            <v>30/05/2021</v>
          </cell>
          <cell r="L411" t="str">
            <v>30/11/2021</v>
          </cell>
          <cell r="M411">
            <v>11</v>
          </cell>
          <cell r="N411" t="str">
            <v>Servicio y desarrollo de funciones asociadas a la liquidación y custodia de valores en mercados donde el Banco de España opere.</v>
          </cell>
          <cell r="O411" t="str">
            <v>Servicios</v>
          </cell>
          <cell r="P411" t="str">
            <v>Ordinaria</v>
          </cell>
          <cell r="Q411" t="str">
            <v>70.000,00</v>
          </cell>
          <cell r="R411" t="str">
            <v>84.700,00</v>
          </cell>
          <cell r="X411" t="str">
            <v>Procedimiento negociado sin publicidad</v>
          </cell>
          <cell r="Y411" t="str">
            <v>Tácita</v>
          </cell>
          <cell r="AB411" t="str">
            <v>C3600</v>
          </cell>
          <cell r="AE411" t="str">
            <v>C36D2</v>
          </cell>
          <cell r="AF411" t="str">
            <v>04/03/2021</v>
          </cell>
          <cell r="AG411" t="str">
            <v>Indice de precios</v>
          </cell>
          <cell r="AI411" t="str">
            <v>30/11/2020</v>
          </cell>
          <cell r="AK411" t="str">
            <v>Contratos LCSP</v>
          </cell>
        </row>
        <row r="412">
          <cell r="A412" t="str">
            <v>2014C36000094</v>
          </cell>
          <cell r="B412" t="str">
            <v>4</v>
          </cell>
          <cell r="E412" t="str">
            <v>C36  18002051</v>
          </cell>
          <cell r="F412" t="str">
            <v>B88018098</v>
          </cell>
          <cell r="G412" t="str">
            <v>INDRA SOLUCIONES TECNOLOGIAS DE LA INFORMACION, S.L</v>
          </cell>
          <cell r="H412" t="str">
            <v>07/08/2018</v>
          </cell>
          <cell r="I412" t="str">
            <v>30/08/2018</v>
          </cell>
          <cell r="J412" t="str">
            <v>01/12/2018</v>
          </cell>
          <cell r="K412" t="str">
            <v>30/08/2019</v>
          </cell>
          <cell r="L412" t="str">
            <v>30/11/2019</v>
          </cell>
          <cell r="M412">
            <v>11</v>
          </cell>
          <cell r="N412" t="str">
            <v>Servicio de mantenimiento y soporte de la plataforma ALIENVAULT/OSSIM.</v>
          </cell>
          <cell r="O412" t="str">
            <v>Servicios</v>
          </cell>
          <cell r="P412" t="str">
            <v>Ordinaria</v>
          </cell>
          <cell r="Q412" t="str">
            <v>46.362,23</v>
          </cell>
          <cell r="R412" t="str">
            <v>56.098,30</v>
          </cell>
          <cell r="X412" t="str">
            <v>Procedimiento negociado sin publicidad</v>
          </cell>
          <cell r="Y412" t="str">
            <v>Tácita</v>
          </cell>
          <cell r="AB412" t="str">
            <v>C3600</v>
          </cell>
          <cell r="AE412" t="str">
            <v>C365A</v>
          </cell>
          <cell r="AF412" t="str">
            <v>01/08/2019</v>
          </cell>
          <cell r="AI412" t="str">
            <v>30/11/2020</v>
          </cell>
          <cell r="AK412" t="str">
            <v>Contratos LCSP</v>
          </cell>
          <cell r="AN412" t="str">
            <v>NO</v>
          </cell>
        </row>
        <row r="413">
          <cell r="A413" t="str">
            <v>2014C36000095</v>
          </cell>
          <cell r="B413" t="str">
            <v>5</v>
          </cell>
          <cell r="D413" t="str">
            <v>14/07143</v>
          </cell>
          <cell r="E413" t="str">
            <v>C36  19002720</v>
          </cell>
          <cell r="F413" t="str">
            <v>A28855260</v>
          </cell>
          <cell r="G413" t="str">
            <v>INFORMATICA EL CORTE INGLES, S.A</v>
          </cell>
          <cell r="H413" t="str">
            <v>17/09/2019</v>
          </cell>
          <cell r="I413" t="str">
            <v>30/09/2019</v>
          </cell>
          <cell r="J413" t="str">
            <v>01/01/2020</v>
          </cell>
          <cell r="K413" t="str">
            <v>30/09/2020</v>
          </cell>
          <cell r="L413" t="str">
            <v>31/12/2020</v>
          </cell>
          <cell r="M413">
            <v>11</v>
          </cell>
          <cell r="N413" t="str">
            <v>Servicio de desarrollo y gestión de portales web.</v>
          </cell>
          <cell r="O413" t="str">
            <v>Servicios</v>
          </cell>
          <cell r="P413" t="str">
            <v>Ordinaria</v>
          </cell>
          <cell r="Q413" t="str">
            <v>212.603,23</v>
          </cell>
          <cell r="R413" t="str">
            <v>257.249,91</v>
          </cell>
          <cell r="X413" t="str">
            <v>Abierto criterios múltiples</v>
          </cell>
          <cell r="Y413" t="str">
            <v>Tácita</v>
          </cell>
          <cell r="AB413" t="str">
            <v>C3600</v>
          </cell>
          <cell r="AE413" t="str">
            <v>C362E</v>
          </cell>
          <cell r="AF413" t="str">
            <v>23/09/2020</v>
          </cell>
          <cell r="AG413" t="str">
            <v>Indice de precios</v>
          </cell>
          <cell r="AH413" t="str">
            <v>07/10/2019</v>
          </cell>
          <cell r="AI413" t="str">
            <v>31/12/2020</v>
          </cell>
          <cell r="AJ413" t="str">
            <v>Web, DOUE</v>
          </cell>
          <cell r="AK413" t="str">
            <v>Contratos LCSP</v>
          </cell>
          <cell r="AN413" t="str">
            <v>SI</v>
          </cell>
        </row>
        <row r="414">
          <cell r="A414" t="str">
            <v>2014C36000097</v>
          </cell>
          <cell r="D414" t="str">
            <v>14/05411</v>
          </cell>
          <cell r="E414" t="str">
            <v>C36  14001529</v>
          </cell>
          <cell r="F414" t="str">
            <v>A28240752</v>
          </cell>
          <cell r="G414" t="str">
            <v>ATOS SPAIN, S.A.</v>
          </cell>
          <cell r="H414" t="str">
            <v>09/12/2014</v>
          </cell>
          <cell r="I414" t="str">
            <v>26/12/2014</v>
          </cell>
          <cell r="J414" t="str">
            <v>26/12/2014</v>
          </cell>
          <cell r="L414" t="str">
            <v>10/03/2017</v>
          </cell>
          <cell r="M414">
            <v>27</v>
          </cell>
          <cell r="N414" t="str">
            <v>Servicio de desarrollo de una nueva aplicación informática para la gestión de préstamos del mercado monetario adaptada a la nueva arquitectura de los sistemas de información.</v>
          </cell>
          <cell r="O414" t="str">
            <v>Servicios</v>
          </cell>
          <cell r="P414" t="str">
            <v>Ordinaria</v>
          </cell>
          <cell r="Q414" t="str">
            <v>461.969,26</v>
          </cell>
          <cell r="R414" t="str">
            <v>558.982,80</v>
          </cell>
          <cell r="S414" t="str">
            <v>570.000,00</v>
          </cell>
          <cell r="W414" t="str">
            <v>570.000,00</v>
          </cell>
          <cell r="X414" t="str">
            <v>Restringido criterios múltiples</v>
          </cell>
          <cell r="AB414" t="str">
            <v>C3600</v>
          </cell>
          <cell r="AD414" t="str">
            <v>Según la oferta técnica presentada por Atos se fija un plazo máximo de 19 meses para la realización de los trabajos. A la aceptación de los mismos (plazo de 45 días para dicha aceptación) se incorpora un plazo de 6 meses de garantía.</v>
          </cell>
          <cell r="AE414" t="str">
            <v>C36D3</v>
          </cell>
          <cell r="AI414" t="str">
            <v>10/03/2017</v>
          </cell>
          <cell r="AJ414" t="str">
            <v>Web, DOUE</v>
          </cell>
          <cell r="AK414" t="str">
            <v>Contratos LCSP</v>
          </cell>
          <cell r="AN414" t="str">
            <v>SI</v>
          </cell>
        </row>
        <row r="415">
          <cell r="A415" t="str">
            <v>2014C36000098</v>
          </cell>
          <cell r="B415" t="str">
            <v>2</v>
          </cell>
          <cell r="D415" t="str">
            <v>14/06116</v>
          </cell>
          <cell r="E415" t="str">
            <v>C36  16004331</v>
          </cell>
          <cell r="F415" t="str">
            <v>A28599033</v>
          </cell>
          <cell r="G415" t="str">
            <v>INDRA SISTEMAS, S.A</v>
          </cell>
          <cell r="H415" t="str">
            <v>22/12/2016</v>
          </cell>
          <cell r="I415" t="str">
            <v>23/12/2016</v>
          </cell>
          <cell r="J415" t="str">
            <v>01/01/2017</v>
          </cell>
          <cell r="K415" t="str">
            <v>15/11/2017</v>
          </cell>
          <cell r="L415" t="str">
            <v>31/12/2017</v>
          </cell>
          <cell r="M415">
            <v>11</v>
          </cell>
          <cell r="N415" t="str">
            <v>Servicio de soporte al desarrollo y mantenimiento de aplicaciones del Servicio de Estudios y Supervisión.</v>
          </cell>
          <cell r="O415" t="str">
            <v>Servicios</v>
          </cell>
          <cell r="P415" t="str">
            <v>Ordinaria</v>
          </cell>
          <cell r="Q415" t="str">
            <v>871.930,00</v>
          </cell>
          <cell r="R415" t="str">
            <v>1.055.035,30</v>
          </cell>
          <cell r="U415" t="str">
            <v>1.055.035,30</v>
          </cell>
          <cell r="X415" t="str">
            <v>Restringido criterios múltiples</v>
          </cell>
          <cell r="Y415" t="str">
            <v>Tácita</v>
          </cell>
          <cell r="AB415" t="str">
            <v>C3600</v>
          </cell>
          <cell r="AD415" t="str">
            <v>Este contrato se denunció mediante carta de fecha 27 de mayo 2016 y posteriormente en diciembre de 2016 se revocó la denuncia. Se firmó Anexo I con fecha 23/12</v>
          </cell>
          <cell r="AE415" t="str">
            <v>C3627</v>
          </cell>
          <cell r="AF415" t="str">
            <v>30/06/2017</v>
          </cell>
          <cell r="AG415" t="str">
            <v>Máximo 2%</v>
          </cell>
          <cell r="AI415" t="str">
            <v>31/12/2020</v>
          </cell>
          <cell r="AJ415" t="str">
            <v>Web, DOUE</v>
          </cell>
          <cell r="AK415" t="str">
            <v>Contratos LCSP</v>
          </cell>
          <cell r="AN415" t="str">
            <v>SI</v>
          </cell>
        </row>
        <row r="416">
          <cell r="A416" t="str">
            <v>2014C36000099</v>
          </cell>
          <cell r="D416" t="str">
            <v>14/07559</v>
          </cell>
          <cell r="E416" t="str">
            <v>C36  14002634</v>
          </cell>
          <cell r="F416" t="str">
            <v>A28599033</v>
          </cell>
          <cell r="G416" t="str">
            <v>INDRA SISTEMAS, S.A</v>
          </cell>
          <cell r="H416" t="str">
            <v>30/10/2014</v>
          </cell>
          <cell r="I416" t="str">
            <v>27/11/2014</v>
          </cell>
          <cell r="J416" t="str">
            <v>27/11/2014</v>
          </cell>
          <cell r="L416" t="str">
            <v>27/05/2015</v>
          </cell>
          <cell r="M416">
            <v>6</v>
          </cell>
          <cell r="N416" t="str">
            <v>Servicio de actualización tecnológica de la infraestructura de clave publica y renovación del certificado de las autoridades de certificación.</v>
          </cell>
          <cell r="O416" t="str">
            <v>Servicios</v>
          </cell>
          <cell r="P416" t="str">
            <v>Ordinaria</v>
          </cell>
          <cell r="Q416" t="str">
            <v>74.859,75</v>
          </cell>
          <cell r="R416" t="str">
            <v>90.580,30</v>
          </cell>
          <cell r="S416" t="str">
            <v>75.000,00</v>
          </cell>
          <cell r="W416" t="str">
            <v>75.000,00</v>
          </cell>
          <cell r="X416" t="str">
            <v>Abierto criterios múltiples</v>
          </cell>
          <cell r="AB416" t="str">
            <v>C3600</v>
          </cell>
          <cell r="AE416" t="str">
            <v>C365A</v>
          </cell>
          <cell r="AI416" t="str">
            <v>27/05/2015</v>
          </cell>
          <cell r="AJ416" t="str">
            <v>Web</v>
          </cell>
          <cell r="AK416" t="str">
            <v>Contratos LCSP</v>
          </cell>
          <cell r="AN416" t="str">
            <v>NO</v>
          </cell>
        </row>
        <row r="417">
          <cell r="A417" t="str">
            <v>2014C36000100</v>
          </cell>
          <cell r="D417" t="str">
            <v>14/07083</v>
          </cell>
          <cell r="E417" t="str">
            <v>C36  14002345</v>
          </cell>
          <cell r="F417" t="str">
            <v>B79826251</v>
          </cell>
          <cell r="G417" t="str">
            <v>TECNOCOM ESPAñA SOLUTIONS,S.L</v>
          </cell>
          <cell r="H417" t="str">
            <v>12/12/2014</v>
          </cell>
          <cell r="I417" t="str">
            <v>30/01/2015</v>
          </cell>
          <cell r="J417" t="str">
            <v>30/01/2015</v>
          </cell>
          <cell r="L417" t="str">
            <v>15/10/2015</v>
          </cell>
          <cell r="M417">
            <v>9</v>
          </cell>
          <cell r="N417" t="str">
            <v xml:space="preserve"> Desarrollo de un sistema de gestión de conducta de mercado con entidades financieras.</v>
          </cell>
          <cell r="O417" t="str">
            <v>Servicios</v>
          </cell>
          <cell r="P417" t="str">
            <v>Ordinaria</v>
          </cell>
          <cell r="Q417" t="str">
            <v>109.200,00</v>
          </cell>
          <cell r="R417" t="str">
            <v>132.132,00</v>
          </cell>
          <cell r="S417" t="str">
            <v>140.000,00</v>
          </cell>
          <cell r="W417" t="str">
            <v>140.000,00</v>
          </cell>
          <cell r="X417" t="str">
            <v>Restringido criterios múltiples</v>
          </cell>
          <cell r="AB417" t="str">
            <v>C3600</v>
          </cell>
          <cell r="AE417" t="str">
            <v>C3629</v>
          </cell>
          <cell r="AI417" t="str">
            <v>15/10/2015</v>
          </cell>
          <cell r="AJ417" t="str">
            <v>Web</v>
          </cell>
          <cell r="AK417" t="str">
            <v>Contratos LCSP</v>
          </cell>
          <cell r="AN417" t="str">
            <v>SI</v>
          </cell>
        </row>
        <row r="418">
          <cell r="A418" t="str">
            <v>2014C36000101</v>
          </cell>
          <cell r="D418" t="str">
            <v>14/12754</v>
          </cell>
          <cell r="E418" t="str">
            <v>C36  14004721</v>
          </cell>
          <cell r="F418" t="str">
            <v>B82743931</v>
          </cell>
          <cell r="G418" t="str">
            <v>OPEN TEXT SOFTWARE S.L.U.</v>
          </cell>
          <cell r="H418" t="str">
            <v>12/12/2014</v>
          </cell>
          <cell r="I418" t="str">
            <v>15/12/2014</v>
          </cell>
          <cell r="J418" t="str">
            <v>16/12/2014</v>
          </cell>
          <cell r="K418" t="str">
            <v>30/09/2017</v>
          </cell>
          <cell r="L418" t="str">
            <v>31/12/2017</v>
          </cell>
          <cell r="M418">
            <v>36</v>
          </cell>
          <cell r="N418" t="str">
            <v>Servicio de derecho de uso y mantenimiento de licencias de productos de software de gestión documental.</v>
          </cell>
          <cell r="O418" t="str">
            <v>Servicios</v>
          </cell>
          <cell r="P418" t="str">
            <v>Ordinaria</v>
          </cell>
          <cell r="Q418" t="str">
            <v>226.800,00</v>
          </cell>
          <cell r="R418" t="str">
            <v>274.428,00</v>
          </cell>
          <cell r="S418" t="str">
            <v>461.800,00</v>
          </cell>
          <cell r="W418" t="str">
            <v>461.800,00</v>
          </cell>
          <cell r="X418" t="str">
            <v>Procedimiento negociado sin publicidad</v>
          </cell>
          <cell r="Y418" t="str">
            <v>Expresa</v>
          </cell>
          <cell r="AB418" t="str">
            <v>C3600</v>
          </cell>
          <cell r="AD418" t="str">
            <v>La fecha límite de denuncia no figura en el contrato. Se introduce a efectos de gestión.</v>
          </cell>
          <cell r="AE418" t="str">
            <v>C3678</v>
          </cell>
          <cell r="AF418" t="str">
            <v>18/07/2017</v>
          </cell>
          <cell r="AG418" t="str">
            <v>Varios</v>
          </cell>
          <cell r="AI418" t="str">
            <v>31/12/2020</v>
          </cell>
          <cell r="AK418" t="str">
            <v>Contratos LCSP</v>
          </cell>
          <cell r="AN418" t="str">
            <v>NO</v>
          </cell>
        </row>
        <row r="419">
          <cell r="A419" t="str">
            <v>2014C36000103</v>
          </cell>
          <cell r="B419" t="str">
            <v>6</v>
          </cell>
          <cell r="D419" t="str">
            <v>14/06804</v>
          </cell>
          <cell r="E419" t="str">
            <v>C36  20001265</v>
          </cell>
          <cell r="F419" t="str">
            <v>A28240752</v>
          </cell>
          <cell r="G419" t="str">
            <v>ATOS SPAIN, S.A.</v>
          </cell>
          <cell r="H419" t="str">
            <v>26/05/2020</v>
          </cell>
          <cell r="I419" t="str">
            <v>30/06/2020</v>
          </cell>
          <cell r="J419" t="str">
            <v>01/01/2021</v>
          </cell>
          <cell r="K419" t="str">
            <v>30/06/2021</v>
          </cell>
          <cell r="L419" t="str">
            <v>31/12/2021</v>
          </cell>
          <cell r="M419">
            <v>11</v>
          </cell>
          <cell r="N419" t="str">
            <v>Servicio de soporte tecnológico a los equipos de desarrollo de aplicaciones.</v>
          </cell>
          <cell r="O419" t="str">
            <v>Servicios</v>
          </cell>
          <cell r="P419" t="str">
            <v>Ordinaria</v>
          </cell>
          <cell r="Q419" t="str">
            <v>715.095,01</v>
          </cell>
          <cell r="R419" t="str">
            <v>865.264,96</v>
          </cell>
          <cell r="X419" t="str">
            <v>Restringido criterios múltiples</v>
          </cell>
          <cell r="Y419" t="str">
            <v>Tácita</v>
          </cell>
          <cell r="AB419" t="str">
            <v>C3600</v>
          </cell>
          <cell r="AE419" t="str">
            <v>C36C6</v>
          </cell>
          <cell r="AF419" t="str">
            <v>27/04/2021</v>
          </cell>
          <cell r="AG419" t="str">
            <v>Varios</v>
          </cell>
          <cell r="AH419" t="str">
            <v>06/07/2020</v>
          </cell>
          <cell r="AI419" t="str">
            <v>31/12/2020</v>
          </cell>
          <cell r="AJ419" t="str">
            <v>Web, DOUE</v>
          </cell>
          <cell r="AK419" t="str">
            <v>Contratos LCSP</v>
          </cell>
          <cell r="AM419" t="str">
            <v>31/05/2021</v>
          </cell>
          <cell r="AN419" t="str">
            <v>SI</v>
          </cell>
        </row>
        <row r="420">
          <cell r="A420" t="str">
            <v>2014C36000104</v>
          </cell>
          <cell r="B420" t="str">
            <v>5</v>
          </cell>
          <cell r="D420" t="str">
            <v>14/06575</v>
          </cell>
          <cell r="E420" t="str">
            <v>C36  19001474</v>
          </cell>
          <cell r="F420" t="str">
            <v>B82832155</v>
          </cell>
          <cell r="G420" t="str">
            <v>LOGICALIS SPAIN, S.L.U</v>
          </cell>
          <cell r="H420" t="str">
            <v>24/06/2019</v>
          </cell>
          <cell r="I420" t="str">
            <v>30/06/2019</v>
          </cell>
          <cell r="J420" t="str">
            <v>01/01/2020</v>
          </cell>
          <cell r="K420" t="str">
            <v>30/06/2020</v>
          </cell>
          <cell r="L420" t="str">
            <v>31/12/2020</v>
          </cell>
          <cell r="M420">
            <v>11</v>
          </cell>
          <cell r="N420" t="str">
            <v>Servicios informáticos de soporte de la infraestructura de seguridad de la plataforma Windows y Unix.</v>
          </cell>
          <cell r="O420" t="str">
            <v>Servicios</v>
          </cell>
          <cell r="P420" t="str">
            <v>Ordinaria</v>
          </cell>
          <cell r="Q420" t="str">
            <v>250.151,70</v>
          </cell>
          <cell r="R420" t="str">
            <v>302.683,56</v>
          </cell>
          <cell r="X420" t="str">
            <v>Restringido criterios múltiples</v>
          </cell>
          <cell r="Y420" t="str">
            <v>Tácita</v>
          </cell>
          <cell r="AB420" t="str">
            <v>C3600</v>
          </cell>
          <cell r="AD420" t="str">
            <v>Denunciado. Finalización del contrato el 15/05/2020. Había cláusula de rescisión unilateral.</v>
          </cell>
          <cell r="AE420" t="str">
            <v>C365A</v>
          </cell>
          <cell r="AF420" t="str">
            <v>03/04/2020</v>
          </cell>
          <cell r="AI420" t="str">
            <v>31/12/2020</v>
          </cell>
          <cell r="AJ420" t="str">
            <v>Web, DOUE</v>
          </cell>
          <cell r="AK420" t="str">
            <v>Contratos LCSP</v>
          </cell>
          <cell r="AN420" t="str">
            <v>SI</v>
          </cell>
        </row>
        <row r="421">
          <cell r="A421" t="str">
            <v>2014C36000105</v>
          </cell>
          <cell r="D421" t="str">
            <v>14/12990</v>
          </cell>
          <cell r="E421" t="str">
            <v>C36  14004853</v>
          </cell>
          <cell r="F421" t="str">
            <v>A28010791</v>
          </cell>
          <cell r="G421" t="str">
            <v>INTERNATIONAL BUSINESS MACHINE S.A.E (I.B.M S.A.E)</v>
          </cell>
          <cell r="H421" t="str">
            <v>23/12/2014</v>
          </cell>
          <cell r="I421" t="str">
            <v>26/12/2014</v>
          </cell>
          <cell r="J421" t="str">
            <v>31/12/2014</v>
          </cell>
          <cell r="K421" t="str">
            <v>30/06/2018</v>
          </cell>
          <cell r="L421" t="str">
            <v>31/12/2018</v>
          </cell>
          <cell r="M421">
            <v>48</v>
          </cell>
          <cell r="N421" t="str">
            <v>Adquisición de software IBM y renovación de ordenadores centrales y su mantenimiento.</v>
          </cell>
          <cell r="O421" t="str">
            <v>Suministros</v>
          </cell>
          <cell r="P421" t="str">
            <v>Ordinaria</v>
          </cell>
          <cell r="Q421" t="str">
            <v>30.814.276,00</v>
          </cell>
          <cell r="R421" t="str">
            <v>37.285.273,96</v>
          </cell>
          <cell r="S421" t="str">
            <v>47.321.467,82</v>
          </cell>
          <cell r="W421" t="str">
            <v>47.321.467,82</v>
          </cell>
          <cell r="X421" t="str">
            <v>Procedimiento negociado sin publicidad</v>
          </cell>
          <cell r="Y421" t="str">
            <v>Expresa</v>
          </cell>
          <cell r="Z421" t="str">
            <v>Para calcular los importes incluidas eventuales prórrogas se ha considerado como importe de renovación el del último año de vigencia</v>
          </cell>
          <cell r="AB421" t="str">
            <v>C3600</v>
          </cell>
          <cell r="AD421" t="str">
            <v>CONTRATO OIO. INFCSV</v>
          </cell>
          <cell r="AE421" t="str">
            <v>C3653</v>
          </cell>
          <cell r="AG421" t="str">
            <v>Mutuo acuerdo</v>
          </cell>
          <cell r="AI421" t="str">
            <v>31/12/2020</v>
          </cell>
          <cell r="AK421" t="str">
            <v>Contratos LCSP</v>
          </cell>
          <cell r="AN421" t="str">
            <v>NO</v>
          </cell>
        </row>
        <row r="422">
          <cell r="A422" t="str">
            <v>2014C36000106</v>
          </cell>
          <cell r="D422" t="str">
            <v>14/08793</v>
          </cell>
          <cell r="E422" t="str">
            <v>C36  14003129</v>
          </cell>
          <cell r="F422" t="str">
            <v>B85346922</v>
          </cell>
          <cell r="G422" t="str">
            <v>CIBERNOS GLOBAL CLOUD, SLU</v>
          </cell>
          <cell r="H422" t="str">
            <v>16/12/2014</v>
          </cell>
          <cell r="I422" t="str">
            <v>15/01/2015</v>
          </cell>
          <cell r="J422" t="str">
            <v>15/01/2015</v>
          </cell>
          <cell r="L422" t="str">
            <v>31/05/2019</v>
          </cell>
          <cell r="M422">
            <v>52</v>
          </cell>
          <cell r="N422" t="str">
            <v>Suministro y puesta en marcha de un sistema de almacenamiento para los entornos de aceptación y producción de la plataforma MAPS.</v>
          </cell>
          <cell r="O422" t="str">
            <v>Suministros</v>
          </cell>
          <cell r="P422" t="str">
            <v>Ordinaria</v>
          </cell>
          <cell r="Q422" t="str">
            <v>600.926,46</v>
          </cell>
          <cell r="R422" t="str">
            <v>727.121,02</v>
          </cell>
          <cell r="S422" t="str">
            <v>640.000,00</v>
          </cell>
          <cell r="W422" t="str">
            <v>640.000,00</v>
          </cell>
          <cell r="X422" t="str">
            <v>Abierto criterios múltiples</v>
          </cell>
          <cell r="AB422" t="str">
            <v>C3600</v>
          </cell>
          <cell r="AD422" t="str">
            <v>Según la claúsula vigésima primera incluye un periódo de garantía de cuatro años desde la aceptación final por el Banco de España.</v>
          </cell>
          <cell r="AE422" t="str">
            <v>C3653</v>
          </cell>
          <cell r="AH422" t="str">
            <v>21/04/2015</v>
          </cell>
          <cell r="AI422" t="str">
            <v>31/05/2019</v>
          </cell>
          <cell r="AJ422" t="str">
            <v>Web, DOUE</v>
          </cell>
          <cell r="AK422" t="str">
            <v>Contratos LCSP</v>
          </cell>
          <cell r="AN422" t="str">
            <v>SI</v>
          </cell>
        </row>
        <row r="423">
          <cell r="A423" t="str">
            <v>2014C36000107</v>
          </cell>
          <cell r="B423" t="str">
            <v>4</v>
          </cell>
          <cell r="D423" t="str">
            <v>14/12930</v>
          </cell>
          <cell r="E423" t="str">
            <v>C36  21002403</v>
          </cell>
          <cell r="F423" t="str">
            <v>A28010791</v>
          </cell>
          <cell r="G423" t="str">
            <v>INTERNATIONAL BUSINESS MACHINE S.A.E (I.B.M S.A.E)</v>
          </cell>
          <cell r="H423" t="str">
            <v>24/09/2021</v>
          </cell>
          <cell r="I423" t="str">
            <v>30/09/2021</v>
          </cell>
          <cell r="J423" t="str">
            <v>01/01/2022</v>
          </cell>
          <cell r="K423" t="str">
            <v>30/09/2022</v>
          </cell>
          <cell r="L423" t="str">
            <v>31/12/2022</v>
          </cell>
          <cell r="M423">
            <v>11</v>
          </cell>
          <cell r="N423" t="str">
            <v>Mantenimiento del equipamiento hardware y software, no perteneciente a ordenadores centrales, de la marca IBM.</v>
          </cell>
          <cell r="O423" t="str">
            <v>Servicios</v>
          </cell>
          <cell r="P423" t="str">
            <v>Ordinaria</v>
          </cell>
          <cell r="Q423" t="str">
            <v>550.000,00</v>
          </cell>
          <cell r="R423" t="str">
            <v>665.500,00</v>
          </cell>
          <cell r="X423" t="str">
            <v>Procedimiento negociado sin publicidad</v>
          </cell>
          <cell r="Y423" t="str">
            <v>Tácita</v>
          </cell>
          <cell r="AB423" t="str">
            <v>C3600</v>
          </cell>
          <cell r="AD423" t="str">
            <v>La Comisión Ejecutiva autorizó el 6 de septiembre de 2021 la extensión de esta prórroga por encima de los seis años y para una duración máxima de un año.</v>
          </cell>
          <cell r="AE423" t="str">
            <v>C3653</v>
          </cell>
          <cell r="AG423" t="str">
            <v>Varios</v>
          </cell>
          <cell r="AI423" t="str">
            <v>31/12/2020</v>
          </cell>
          <cell r="AK423" t="str">
            <v>Contratos LCSP</v>
          </cell>
        </row>
        <row r="424">
          <cell r="A424" t="str">
            <v>2014C36000110</v>
          </cell>
          <cell r="B424" t="str">
            <v>6</v>
          </cell>
          <cell r="D424" t="str">
            <v>14/05413</v>
          </cell>
          <cell r="E424" t="str">
            <v>C36  20001158</v>
          </cell>
          <cell r="F424" t="str">
            <v>U87167573</v>
          </cell>
          <cell r="G424" t="str">
            <v>ALTIA CONSULTORES-EXIS INVER CONSULT INFORM Y TECN UTE</v>
          </cell>
          <cell r="H424" t="str">
            <v>22/05/2020</v>
          </cell>
          <cell r="I424" t="str">
            <v>30/05/2020</v>
          </cell>
          <cell r="J424" t="str">
            <v>01/12/2020</v>
          </cell>
          <cell r="K424" t="str">
            <v>30/05/2021</v>
          </cell>
          <cell r="L424" t="str">
            <v>30/11/2021</v>
          </cell>
          <cell r="M424">
            <v>11</v>
          </cell>
          <cell r="N424" t="str">
            <v>Servicios informáticos de soporte técnico y mantenimiento de las infraestructuras de interconexión con Internet y otras redes IP privadas en los edificios de Alcalá 48 y 522.</v>
          </cell>
          <cell r="O424" t="str">
            <v>Servicios</v>
          </cell>
          <cell r="P424" t="str">
            <v>Ordinaria</v>
          </cell>
          <cell r="Q424" t="str">
            <v>592.118,24</v>
          </cell>
          <cell r="R424" t="str">
            <v>716.463,07</v>
          </cell>
          <cell r="X424" t="str">
            <v>Restringido criterios múltiples</v>
          </cell>
          <cell r="Y424" t="str">
            <v>Tácita</v>
          </cell>
          <cell r="AB424" t="str">
            <v>C3600</v>
          </cell>
          <cell r="AD424" t="str">
            <v>La extensión de la duración de esta prórroga fue autorizada por la Comisión Ejecutiva en su sesión del 19 de mayo de 2020.</v>
          </cell>
          <cell r="AE424" t="str">
            <v>C3655</v>
          </cell>
          <cell r="AF424" t="str">
            <v>26/05/2021</v>
          </cell>
          <cell r="AG424" t="str">
            <v>Máximo 2%</v>
          </cell>
          <cell r="AI424" t="str">
            <v>30/11/2020</v>
          </cell>
          <cell r="AJ424" t="str">
            <v>Web, DOUE</v>
          </cell>
          <cell r="AK424" t="str">
            <v>Contratos LCSP</v>
          </cell>
          <cell r="AN424" t="str">
            <v>SI</v>
          </cell>
        </row>
        <row r="425">
          <cell r="A425" t="str">
            <v>2014C36000115</v>
          </cell>
          <cell r="B425" t="str">
            <v>4</v>
          </cell>
          <cell r="D425" t="str">
            <v>14/12428</v>
          </cell>
          <cell r="E425" t="str">
            <v>C36  20002255</v>
          </cell>
          <cell r="F425" t="str">
            <v>B60536646</v>
          </cell>
          <cell r="G425" t="str">
            <v>MICROSTRATEGY IBERICA, S.L.U</v>
          </cell>
          <cell r="H425" t="str">
            <v>29/09/2020</v>
          </cell>
          <cell r="I425" t="str">
            <v>30/09/2020</v>
          </cell>
          <cell r="J425" t="str">
            <v>01/01/2021</v>
          </cell>
          <cell r="K425" t="str">
            <v>30/09/2021</v>
          </cell>
          <cell r="L425" t="str">
            <v>31/12/2021</v>
          </cell>
          <cell r="M425">
            <v>11</v>
          </cell>
          <cell r="N425" t="str">
            <v>Mantenimiento de software de Microstrategy.</v>
          </cell>
          <cell r="O425" t="str">
            <v>Servicios</v>
          </cell>
          <cell r="P425" t="str">
            <v>Ordinaria</v>
          </cell>
          <cell r="Q425" t="str">
            <v>111.224,51</v>
          </cell>
          <cell r="R425" t="str">
            <v>134.581,66</v>
          </cell>
          <cell r="X425" t="str">
            <v>Procedimiento negociado sin publicidad</v>
          </cell>
          <cell r="Y425" t="str">
            <v>Tácita</v>
          </cell>
          <cell r="AB425" t="str">
            <v>C3600</v>
          </cell>
          <cell r="AD425" t="str">
            <v>La Comisión Ejecutiva en su sesión del 21 de septiembre de 2020 autorizó la extensión de este contrato por encima de los seis años previstos y durante el periodo de un año.</v>
          </cell>
          <cell r="AE425" t="str">
            <v>C3678</v>
          </cell>
          <cell r="AI425" t="str">
            <v>31/12/2020</v>
          </cell>
          <cell r="AK425" t="str">
            <v>Contratos LCSP</v>
          </cell>
        </row>
        <row r="426">
          <cell r="A426" t="str">
            <v>2014C36000117</v>
          </cell>
          <cell r="D426" t="str">
            <v>14/07412</v>
          </cell>
          <cell r="E426" t="str">
            <v>C36  14002535</v>
          </cell>
          <cell r="F426" t="str">
            <v>B30766620</v>
          </cell>
          <cell r="G426" t="str">
            <v>METAENLACE SISTEMAS DE INFORMACION, S.L</v>
          </cell>
          <cell r="H426" t="str">
            <v>12/12/2014</v>
          </cell>
          <cell r="I426" t="str">
            <v>26/01/2015</v>
          </cell>
          <cell r="J426" t="str">
            <v>26/01/2015</v>
          </cell>
          <cell r="L426" t="str">
            <v>09/06/2016</v>
          </cell>
          <cell r="M426">
            <v>17</v>
          </cell>
          <cell r="N426" t="str">
            <v>Servicios de desarrollo del proyecto de ampliación de la capacidad de interfaz de presentación en aplicaciones IAS con tecnologías JQuery.</v>
          </cell>
          <cell r="O426" t="str">
            <v>Servicios</v>
          </cell>
          <cell r="P426" t="str">
            <v>Ordinaria</v>
          </cell>
          <cell r="Q426" t="str">
            <v>50.605,00</v>
          </cell>
          <cell r="R426" t="str">
            <v>61.232,05</v>
          </cell>
          <cell r="S426" t="str">
            <v>75.000,00</v>
          </cell>
          <cell r="W426" t="str">
            <v>75.000,00</v>
          </cell>
          <cell r="X426" t="str">
            <v>Restringido criterios múltiples</v>
          </cell>
          <cell r="AB426" t="str">
            <v>C3600</v>
          </cell>
          <cell r="AE426" t="str">
            <v>C36C5</v>
          </cell>
          <cell r="AI426" t="str">
            <v>09/06/2016</v>
          </cell>
          <cell r="AJ426" t="str">
            <v>Web</v>
          </cell>
          <cell r="AK426" t="str">
            <v>Contratos LCSP</v>
          </cell>
        </row>
        <row r="427">
          <cell r="A427" t="str">
            <v>2014C36000118</v>
          </cell>
          <cell r="D427" t="str">
            <v>14/10246</v>
          </cell>
          <cell r="E427" t="str">
            <v>C36  14003723</v>
          </cell>
          <cell r="F427" t="str">
            <v>A28599033</v>
          </cell>
          <cell r="G427" t="str">
            <v>INDRA SISTEMAS, S.A</v>
          </cell>
          <cell r="H427" t="str">
            <v>12/12/2014</v>
          </cell>
          <cell r="I427" t="str">
            <v>20/01/2015</v>
          </cell>
          <cell r="J427" t="str">
            <v>20/01/2015</v>
          </cell>
          <cell r="L427" t="str">
            <v>03/05/2016</v>
          </cell>
          <cell r="M427">
            <v>16</v>
          </cell>
          <cell r="N427" t="str">
            <v>Servicio de implementación de una Autoridad de Validación de tecnología KeyOne para la infraestructura de clave pública que sea accesible desde redes externas.</v>
          </cell>
          <cell r="O427" t="str">
            <v>Servicios</v>
          </cell>
          <cell r="P427" t="str">
            <v>Ordinaria</v>
          </cell>
          <cell r="Q427" t="str">
            <v>62.912,35</v>
          </cell>
          <cell r="R427" t="str">
            <v>76.123,94</v>
          </cell>
          <cell r="S427" t="str">
            <v>70.000,00</v>
          </cell>
          <cell r="W427" t="str">
            <v>70.000,00</v>
          </cell>
          <cell r="X427" t="str">
            <v>Abierto criterios múltiples</v>
          </cell>
          <cell r="AB427" t="str">
            <v>C3600</v>
          </cell>
          <cell r="AE427" t="str">
            <v>C365A</v>
          </cell>
          <cell r="AI427" t="str">
            <v>03/05/2016</v>
          </cell>
          <cell r="AJ427" t="str">
            <v>Web</v>
          </cell>
          <cell r="AK427" t="str">
            <v>Contratos LCSP</v>
          </cell>
        </row>
        <row r="428">
          <cell r="A428" t="str">
            <v>2014C36000120</v>
          </cell>
          <cell r="B428" t="str">
            <v>5</v>
          </cell>
          <cell r="E428" t="str">
            <v>C36  19002837</v>
          </cell>
          <cell r="F428" t="str">
            <v>B83480319</v>
          </cell>
          <cell r="G428" t="str">
            <v>TRIMEDIA E-CONSULTING, S.L</v>
          </cell>
          <cell r="H428" t="str">
            <v>13/09/2019</v>
          </cell>
          <cell r="I428" t="str">
            <v>29/10/2019</v>
          </cell>
          <cell r="J428" t="str">
            <v>30/11/2019</v>
          </cell>
          <cell r="K428" t="str">
            <v>29/10/2020</v>
          </cell>
          <cell r="L428" t="str">
            <v>29/11/2020</v>
          </cell>
          <cell r="M428">
            <v>12</v>
          </cell>
          <cell r="N428" t="str">
            <v>Servicio de mantenimiento de las licencias UNI-SPF Basic</v>
          </cell>
          <cell r="O428" t="str">
            <v>Servicios</v>
          </cell>
          <cell r="P428" t="str">
            <v>Ordinaria</v>
          </cell>
          <cell r="Q428" t="str">
            <v>2.396,09</v>
          </cell>
          <cell r="R428" t="str">
            <v>2.899,27</v>
          </cell>
          <cell r="X428" t="str">
            <v>Procedimiento negociado sin publicidad</v>
          </cell>
          <cell r="Y428" t="str">
            <v>Tácita</v>
          </cell>
          <cell r="AB428" t="str">
            <v>C3600</v>
          </cell>
          <cell r="AE428" t="str">
            <v>C3653</v>
          </cell>
          <cell r="AF428" t="str">
            <v>08/10/2020</v>
          </cell>
          <cell r="AI428" t="str">
            <v>29/11/2020</v>
          </cell>
          <cell r="AK428" t="str">
            <v>Contratos LCSP</v>
          </cell>
        </row>
        <row r="429">
          <cell r="A429" t="str">
            <v>2014C36000125</v>
          </cell>
          <cell r="B429" t="str">
            <v>6</v>
          </cell>
          <cell r="E429" t="str">
            <v>C36  20002958</v>
          </cell>
          <cell r="F429" t="str">
            <v>B86690021</v>
          </cell>
          <cell r="G429" t="str">
            <v>SOFT2SOLVE S.L.</v>
          </cell>
          <cell r="H429" t="str">
            <v>27/11/2020</v>
          </cell>
          <cell r="I429" t="str">
            <v>28/11/2020</v>
          </cell>
          <cell r="J429" t="str">
            <v>01/03/2021</v>
          </cell>
          <cell r="K429" t="str">
            <v>08/03/2021</v>
          </cell>
          <cell r="L429" t="str">
            <v>31/05/2021</v>
          </cell>
          <cell r="M429">
            <v>2</v>
          </cell>
          <cell r="N429" t="str">
            <v>Mantenimiento de las licencias del software PretonSaver</v>
          </cell>
          <cell r="O429" t="str">
            <v>Servicios</v>
          </cell>
          <cell r="P429" t="str">
            <v>Ordinaria</v>
          </cell>
          <cell r="Q429" t="str">
            <v>5.873,50</v>
          </cell>
          <cell r="R429" t="str">
            <v>7.106,94</v>
          </cell>
          <cell r="U429" t="str">
            <v>7.106,94</v>
          </cell>
          <cell r="X429" t="str">
            <v>Procedimiento negociado sin publicidad</v>
          </cell>
          <cell r="Y429" t="str">
            <v>Tácita</v>
          </cell>
          <cell r="AB429" t="str">
            <v>C3600</v>
          </cell>
          <cell r="AD429" t="str">
            <v>Cancelación anticipada de la "prórroga 6" por entrada en vigor de nuevo contrato</v>
          </cell>
          <cell r="AE429" t="str">
            <v>C3677</v>
          </cell>
          <cell r="AF429" t="str">
            <v>30/04/2021</v>
          </cell>
          <cell r="AG429" t="str">
            <v>Varios</v>
          </cell>
          <cell r="AI429" t="str">
            <v>28/02/2021</v>
          </cell>
          <cell r="AK429" t="str">
            <v>Contratos LCSP</v>
          </cell>
        </row>
        <row r="430">
          <cell r="A430" t="str">
            <v>2014C36000127</v>
          </cell>
          <cell r="B430" t="str">
            <v>5</v>
          </cell>
          <cell r="E430" t="str">
            <v>C36  19002563</v>
          </cell>
          <cell r="F430" t="str">
            <v>B88018098</v>
          </cell>
          <cell r="G430" t="str">
            <v>INDRA SOLUCIONES TECNOLOGIAS DE LA INFORMACION, S.L</v>
          </cell>
          <cell r="H430" t="str">
            <v>22/08/2019</v>
          </cell>
          <cell r="I430" t="str">
            <v>01/10/2019</v>
          </cell>
          <cell r="J430" t="str">
            <v>01/01/2020</v>
          </cell>
          <cell r="K430" t="str">
            <v>01/10/2020</v>
          </cell>
          <cell r="L430" t="str">
            <v>31/12/2020</v>
          </cell>
          <cell r="M430">
            <v>11</v>
          </cell>
          <cell r="N430" t="str">
            <v>Mantenimiento de los productos Editran Licencia Z/OS CICS y UNIX</v>
          </cell>
          <cell r="O430" t="str">
            <v>Servicios</v>
          </cell>
          <cell r="P430" t="str">
            <v>Ordinaria</v>
          </cell>
          <cell r="Q430" t="str">
            <v>11.851,97</v>
          </cell>
          <cell r="R430" t="str">
            <v>14.340,88</v>
          </cell>
          <cell r="T430" t="str">
            <v>0,80</v>
          </cell>
          <cell r="U430" t="str">
            <v>14.455,61</v>
          </cell>
          <cell r="X430" t="str">
            <v>Procedimiento negociado sin publicidad</v>
          </cell>
          <cell r="Y430" t="str">
            <v>Tácita</v>
          </cell>
          <cell r="AB430" t="str">
            <v>C3600</v>
          </cell>
          <cell r="AE430" t="str">
            <v>C3656</v>
          </cell>
          <cell r="AF430" t="str">
            <v>25/09/2020</v>
          </cell>
          <cell r="AI430" t="str">
            <v>31/12/2020</v>
          </cell>
          <cell r="AK430" t="str">
            <v>Contratos LCSP</v>
          </cell>
        </row>
        <row r="431">
          <cell r="A431" t="str">
            <v>2014C36000129</v>
          </cell>
          <cell r="B431" t="str">
            <v>2</v>
          </cell>
          <cell r="D431" t="str">
            <v>14/06092</v>
          </cell>
          <cell r="E431" t="str">
            <v>C36  16004406</v>
          </cell>
          <cell r="F431" t="str">
            <v>U87184156</v>
          </cell>
          <cell r="G431" t="str">
            <v>UTE TECNOCOM ESPAÑA SOLUTIONS SLU INDRA SISTEMAS SA LEY</v>
          </cell>
          <cell r="H431" t="str">
            <v>20/12/2016</v>
          </cell>
          <cell r="I431" t="str">
            <v>20/12/2016</v>
          </cell>
          <cell r="J431" t="str">
            <v>01/01/2017</v>
          </cell>
          <cell r="K431" t="str">
            <v>30/11/2017</v>
          </cell>
          <cell r="L431" t="str">
            <v>31/12/2017</v>
          </cell>
          <cell r="M431">
            <v>11</v>
          </cell>
          <cell r="N431" t="str">
            <v>Servicios de desarrollo y mantenimiento de aplicaciones para Regulación.</v>
          </cell>
          <cell r="O431" t="str">
            <v>Servicios</v>
          </cell>
          <cell r="P431" t="str">
            <v>Ordinaria</v>
          </cell>
          <cell r="Q431" t="str">
            <v>1.366.664,00</v>
          </cell>
          <cell r="R431" t="str">
            <v>1.653.663,44</v>
          </cell>
          <cell r="U431" t="str">
            <v>1.653.663,44</v>
          </cell>
          <cell r="X431" t="str">
            <v>Restringido criterios múltiples</v>
          </cell>
          <cell r="Y431" t="str">
            <v>Tácita</v>
          </cell>
          <cell r="AB431" t="str">
            <v>C3600</v>
          </cell>
          <cell r="AD431" t="str">
            <v>Este contrato fue denunciado mediante carta de fecha 14 de junio de 2016 y en diciembre de 2016 se revocó la denuncia y se prórroga por un año. Asimismo se firmó el Anexo I por el cual se determina la resolución en cualquier momento de la prórroga del 2017 con un preaviso de 30 días.</v>
          </cell>
          <cell r="AE431" t="str">
            <v>C3626</v>
          </cell>
          <cell r="AF431" t="str">
            <v>30/06/2017</v>
          </cell>
          <cell r="AG431" t="str">
            <v>Máximo 2%</v>
          </cell>
          <cell r="AH431" t="str">
            <v>03/03/2017</v>
          </cell>
          <cell r="AI431" t="str">
            <v>31/12/2021</v>
          </cell>
          <cell r="AJ431" t="str">
            <v>Web, DOUE</v>
          </cell>
          <cell r="AK431" t="str">
            <v>Contratos LCSP</v>
          </cell>
          <cell r="AN431" t="str">
            <v>SI</v>
          </cell>
        </row>
        <row r="432">
          <cell r="A432" t="str">
            <v>2014C36000139</v>
          </cell>
          <cell r="B432" t="str">
            <v>4</v>
          </cell>
          <cell r="C432" t="str">
            <v>Sí</v>
          </cell>
          <cell r="E432" t="str">
            <v>C36  18000915</v>
          </cell>
          <cell r="F432" t="str">
            <v>A82018474</v>
          </cell>
          <cell r="G432" t="str">
            <v>TELEFONICA DE ESPAñA, S.A</v>
          </cell>
          <cell r="H432" t="str">
            <v>27/03/2018</v>
          </cell>
          <cell r="I432" t="str">
            <v>31/03/2018</v>
          </cell>
          <cell r="J432" t="str">
            <v>01/04/2018</v>
          </cell>
          <cell r="K432" t="str">
            <v>30/09/2019</v>
          </cell>
          <cell r="L432" t="str">
            <v>30/09/2019</v>
          </cell>
          <cell r="M432">
            <v>17</v>
          </cell>
          <cell r="N432" t="str">
            <v xml:space="preserve">Servicio de transmisión de datos de tipo Red Privada Virtual con cobertura en todo el territorio nacional. </v>
          </cell>
          <cell r="O432" t="str">
            <v>Servicios</v>
          </cell>
          <cell r="P432" t="str">
            <v>Ordinaria</v>
          </cell>
          <cell r="Q432" t="str">
            <v>62.484,26</v>
          </cell>
          <cell r="R432" t="str">
            <v>75.605,95</v>
          </cell>
          <cell r="X432" t="str">
            <v>Procedimiento negociado sin publicidad</v>
          </cell>
          <cell r="Y432" t="str">
            <v>Expresa</v>
          </cell>
          <cell r="AB432" t="str">
            <v>C3600</v>
          </cell>
          <cell r="AE432" t="str">
            <v>C3655</v>
          </cell>
          <cell r="AF432" t="str">
            <v>29/12/2016</v>
          </cell>
          <cell r="AG432" t="str">
            <v>Varios</v>
          </cell>
          <cell r="AI432" t="str">
            <v>30/09/2019</v>
          </cell>
          <cell r="AK432" t="str">
            <v>Contratos LCSP</v>
          </cell>
        </row>
        <row r="433">
          <cell r="A433" t="str">
            <v>2014C3800C002</v>
          </cell>
          <cell r="D433" t="str">
            <v>14/14148</v>
          </cell>
          <cell r="F433" t="str">
            <v>Q2818018J</v>
          </cell>
          <cell r="G433" t="str">
            <v>UNIVERSIDAD DE ALCALA</v>
          </cell>
          <cell r="H433" t="str">
            <v>27/03/2014</v>
          </cell>
          <cell r="I433" t="str">
            <v>27/03/2014</v>
          </cell>
          <cell r="J433" t="str">
            <v>27/03/2014</v>
          </cell>
          <cell r="K433" t="str">
            <v>26/01/2015</v>
          </cell>
          <cell r="L433" t="str">
            <v>26/03/2015</v>
          </cell>
          <cell r="M433">
            <v>12</v>
          </cell>
          <cell r="N433" t="str">
            <v>Formación práctica en entidad externa.</v>
          </cell>
          <cell r="P433" t="str">
            <v>Ordinaria</v>
          </cell>
          <cell r="Q433" t="str">
            <v>0,00</v>
          </cell>
          <cell r="R433" t="str">
            <v>0,00</v>
          </cell>
          <cell r="S433" t="str">
            <v>0,01</v>
          </cell>
          <cell r="W433" t="str">
            <v>0,01</v>
          </cell>
          <cell r="Y433" t="str">
            <v>Tácita</v>
          </cell>
          <cell r="AB433" t="str">
            <v>C3800</v>
          </cell>
          <cell r="AG433" t="str">
            <v>Varios</v>
          </cell>
          <cell r="AI433" t="str">
            <v>30/09/2021</v>
          </cell>
          <cell r="AK433" t="str">
            <v>Convenio</v>
          </cell>
        </row>
        <row r="434">
          <cell r="A434" t="str">
            <v>2014C38000031</v>
          </cell>
          <cell r="E434" t="str">
            <v>C38  14007052</v>
          </cell>
          <cell r="F434" t="str">
            <v>B91302471</v>
          </cell>
          <cell r="G434" t="str">
            <v>DESARROLLO ORGANIZACIONAL, PERSONAS Y PRODUCTIVIDAD S.L.</v>
          </cell>
          <cell r="H434" t="str">
            <v>06/11/2014</v>
          </cell>
          <cell r="I434" t="str">
            <v>14/11/2014</v>
          </cell>
          <cell r="J434" t="str">
            <v>06/11/2014</v>
          </cell>
          <cell r="L434" t="str">
            <v>31/12/2014</v>
          </cell>
          <cell r="M434">
            <v>1</v>
          </cell>
          <cell r="N434" t="str">
            <v xml:space="preserve">Apoyo al proceso de selección de Auditores de Inspeción de Entidades de Crédito y Ahorro.
</v>
          </cell>
          <cell r="O434" t="str">
            <v>Servicios</v>
          </cell>
          <cell r="P434" t="str">
            <v>Ordinaria</v>
          </cell>
          <cell r="Q434" t="str">
            <v>50.000,00</v>
          </cell>
          <cell r="R434" t="str">
            <v>60.500,00</v>
          </cell>
          <cell r="S434" t="str">
            <v>50.000,00</v>
          </cell>
          <cell r="W434" t="str">
            <v>50.000,00</v>
          </cell>
          <cell r="X434" t="str">
            <v>Procedimiento negociado sin publicidad</v>
          </cell>
          <cell r="AB434" t="str">
            <v>C3800</v>
          </cell>
          <cell r="AI434" t="str">
            <v>31/12/2014</v>
          </cell>
          <cell r="AK434" t="str">
            <v>Contratos LCSP</v>
          </cell>
          <cell r="AN434" t="str">
            <v>NO</v>
          </cell>
        </row>
        <row r="435">
          <cell r="A435" t="str">
            <v>2014C38000033</v>
          </cell>
          <cell r="B435" t="str">
            <v>5</v>
          </cell>
          <cell r="E435" t="str">
            <v>C38  19005101</v>
          </cell>
          <cell r="F435" t="str">
            <v>B81984643</v>
          </cell>
          <cell r="G435" t="str">
            <v>GADESOFT, S.L</v>
          </cell>
          <cell r="H435" t="str">
            <v>27/09/2019</v>
          </cell>
          <cell r="I435" t="str">
            <v>30/09/2019</v>
          </cell>
          <cell r="J435" t="str">
            <v>01/01/2020</v>
          </cell>
          <cell r="K435" t="str">
            <v>30/09/2020</v>
          </cell>
          <cell r="L435" t="str">
            <v>31/12/2020</v>
          </cell>
          <cell r="M435">
            <v>11</v>
          </cell>
          <cell r="N435" t="str">
            <v>Impartición de cursos de ofimática en Madrid</v>
          </cell>
          <cell r="O435" t="str">
            <v>Servicios</v>
          </cell>
          <cell r="P435" t="str">
            <v>Ordinaria</v>
          </cell>
          <cell r="Q435" t="str">
            <v>39.200,00</v>
          </cell>
          <cell r="R435" t="str">
            <v>39.200,00</v>
          </cell>
          <cell r="X435" t="str">
            <v>Procedimiento negociado sin publicidad</v>
          </cell>
          <cell r="Y435" t="str">
            <v>Tácita</v>
          </cell>
          <cell r="AB435" t="str">
            <v>C3800</v>
          </cell>
          <cell r="AF435" t="str">
            <v>01/12/2020</v>
          </cell>
          <cell r="AG435" t="str">
            <v>Indice de precios</v>
          </cell>
          <cell r="AI435" t="str">
            <v>31/12/2020</v>
          </cell>
          <cell r="AK435" t="str">
            <v>Contratos LCSP</v>
          </cell>
        </row>
        <row r="436">
          <cell r="A436" t="str">
            <v>2014C50000001</v>
          </cell>
          <cell r="D436" t="str">
            <v>14/07309</v>
          </cell>
          <cell r="E436" t="str">
            <v>C33  14013527</v>
          </cell>
          <cell r="F436" t="str">
            <v>B81372047</v>
          </cell>
          <cell r="G436" t="str">
            <v>DEPHIMATICA, S.L</v>
          </cell>
          <cell r="H436" t="str">
            <v>30/07/2014</v>
          </cell>
          <cell r="I436" t="str">
            <v>04/09/2014</v>
          </cell>
          <cell r="J436" t="str">
            <v>04/09/2014</v>
          </cell>
          <cell r="L436" t="str">
            <v>03/12/2014</v>
          </cell>
          <cell r="M436">
            <v>3</v>
          </cell>
          <cell r="N436" t="str">
            <v>Realización de encuesta sobre la formación de salarios en las empresas.</v>
          </cell>
          <cell r="O436" t="str">
            <v>Servicios</v>
          </cell>
          <cell r="P436" t="str">
            <v>Ordinaria</v>
          </cell>
          <cell r="Q436" t="str">
            <v>52.107,44</v>
          </cell>
          <cell r="R436" t="str">
            <v>63.050,00</v>
          </cell>
          <cell r="S436" t="str">
            <v>53.719,01</v>
          </cell>
          <cell r="W436" t="str">
            <v>53.719,01</v>
          </cell>
          <cell r="X436" t="str">
            <v>Procedimiento negociado sin publicidad</v>
          </cell>
          <cell r="AB436" t="str">
            <v>C5000</v>
          </cell>
          <cell r="AI436" t="str">
            <v>03/12/2014</v>
          </cell>
          <cell r="AK436" t="str">
            <v>Contratos LCSP</v>
          </cell>
        </row>
        <row r="437">
          <cell r="A437" t="str">
            <v>2014C50000003</v>
          </cell>
          <cell r="B437" t="str">
            <v>6</v>
          </cell>
          <cell r="D437" t="str">
            <v>14/11330</v>
          </cell>
          <cell r="E437" t="str">
            <v>C55  20000594</v>
          </cell>
          <cell r="F437" t="str">
            <v>B85765766</v>
          </cell>
          <cell r="G437" t="str">
            <v>EBSCO SUBSCRIPTION SERVICES ESPAñA, S.L</v>
          </cell>
          <cell r="H437" t="str">
            <v>30/09/2020</v>
          </cell>
          <cell r="I437" t="str">
            <v>30/09/2020</v>
          </cell>
          <cell r="J437" t="str">
            <v>01/01/2021</v>
          </cell>
          <cell r="K437" t="str">
            <v>30/09/2021</v>
          </cell>
          <cell r="L437" t="str">
            <v>31/12/2021</v>
          </cell>
          <cell r="M437">
            <v>11</v>
          </cell>
          <cell r="N437" t="str">
            <v>Suministro y gestión de un lote de publicaciones periódicas para la Biblioteca.</v>
          </cell>
          <cell r="O437" t="str">
            <v>Suministros</v>
          </cell>
          <cell r="P437" t="str">
            <v>Ordinaria</v>
          </cell>
          <cell r="Q437" t="str">
            <v>155.444,00</v>
          </cell>
          <cell r="R437" t="str">
            <v>161.703,58</v>
          </cell>
          <cell r="X437" t="str">
            <v>Abierto criterios múltiples</v>
          </cell>
          <cell r="Y437" t="str">
            <v>Tácita</v>
          </cell>
          <cell r="AB437" t="str">
            <v>C5000</v>
          </cell>
          <cell r="AD437" t="str">
            <v>La Comisión Ejecutiva en su sesión del 21 de septiembre de 2020 autorizó la posibilidad de extender la duración total de este contrato por encima de los seis años previstos y para una duración de un año.</v>
          </cell>
          <cell r="AI437" t="str">
            <v>31/12/2020</v>
          </cell>
          <cell r="AJ437" t="str">
            <v>Web</v>
          </cell>
          <cell r="AK437" t="str">
            <v>Contratos LCSP</v>
          </cell>
          <cell r="AN437" t="str">
            <v>SI</v>
          </cell>
        </row>
        <row r="438">
          <cell r="A438" t="str">
            <v>2014C77000001</v>
          </cell>
          <cell r="E438" t="str">
            <v>C77  14000034</v>
          </cell>
          <cell r="F438" t="str">
            <v>46137313A</v>
          </cell>
          <cell r="G438" t="str">
            <v>DESAMPARADOS ESTEBAN PERIS</v>
          </cell>
          <cell r="H438" t="str">
            <v>13/01/2014</v>
          </cell>
          <cell r="J438" t="str">
            <v>01/02/2014</v>
          </cell>
          <cell r="K438" t="str">
            <v>31/12/2014</v>
          </cell>
          <cell r="L438" t="str">
            <v>31/01/2015</v>
          </cell>
          <cell r="M438">
            <v>11</v>
          </cell>
          <cell r="N438" t="str">
            <v>Servicio de Ecografías Ginecológicas</v>
          </cell>
          <cell r="O438" t="str">
            <v>Servicios</v>
          </cell>
          <cell r="P438" t="str">
            <v>Ordinaria</v>
          </cell>
          <cell r="Q438" t="str">
            <v>10.000,00</v>
          </cell>
          <cell r="R438" t="str">
            <v>10.000,00</v>
          </cell>
          <cell r="S438" t="str">
            <v>0,00</v>
          </cell>
          <cell r="W438" t="str">
            <v>0,00</v>
          </cell>
          <cell r="X438" t="str">
            <v>Procedimiento negociado sin publicidad</v>
          </cell>
          <cell r="Y438" t="str">
            <v>Tácita</v>
          </cell>
          <cell r="AB438" t="str">
            <v>C7700</v>
          </cell>
          <cell r="AF438" t="str">
            <v>28/12/2015</v>
          </cell>
          <cell r="AG438" t="str">
            <v>Mutuo acuerdo</v>
          </cell>
          <cell r="AK438" t="str">
            <v>Contratos LCSP</v>
          </cell>
        </row>
        <row r="439">
          <cell r="A439" t="str">
            <v>2014C77000002</v>
          </cell>
          <cell r="B439" t="str">
            <v>1</v>
          </cell>
          <cell r="E439" t="str">
            <v>c77  15000041</v>
          </cell>
          <cell r="F439" t="str">
            <v>B86871563</v>
          </cell>
          <cell r="G439" t="str">
            <v>AMES IMAGEN DIAGNOSTICA, S.L.P</v>
          </cell>
          <cell r="H439" t="str">
            <v>27/01/2015</v>
          </cell>
          <cell r="I439" t="str">
            <v>06/02/2015</v>
          </cell>
          <cell r="J439" t="str">
            <v>06/03/2015</v>
          </cell>
          <cell r="K439" t="str">
            <v>06/02/2016</v>
          </cell>
          <cell r="L439" t="str">
            <v>05/03/2016</v>
          </cell>
          <cell r="M439">
            <v>12</v>
          </cell>
          <cell r="N439" t="str">
            <v>PRESTACION DE SERVICIOS DE ECOGRAFIAS GINECOLOGICAS</v>
          </cell>
          <cell r="O439" t="str">
            <v>Servicios</v>
          </cell>
          <cell r="P439" t="str">
            <v>Ordinaria</v>
          </cell>
          <cell r="Q439" t="str">
            <v>10.000,00</v>
          </cell>
          <cell r="R439" t="str">
            <v>10.000,00</v>
          </cell>
          <cell r="U439" t="str">
            <v>10.000,00</v>
          </cell>
          <cell r="X439" t="str">
            <v>Procedimiento negociado sin publicidad</v>
          </cell>
          <cell r="Y439" t="str">
            <v>Tácita</v>
          </cell>
          <cell r="AB439" t="str">
            <v>C7700</v>
          </cell>
          <cell r="AF439" t="str">
            <v>28/12/2015</v>
          </cell>
          <cell r="AG439" t="str">
            <v>Mutuo acuerdo</v>
          </cell>
          <cell r="AI439" t="str">
            <v>05/03/2020</v>
          </cell>
          <cell r="AK439" t="str">
            <v>Contratos LCSP</v>
          </cell>
        </row>
        <row r="440">
          <cell r="A440" t="str">
            <v>2014C77000003</v>
          </cell>
          <cell r="B440" t="str">
            <v>5</v>
          </cell>
          <cell r="E440" t="str">
            <v>C77  19000104</v>
          </cell>
          <cell r="F440" t="str">
            <v>B85559680</v>
          </cell>
          <cell r="G440" t="str">
            <v>CLINICA VIRTUAL DE ESPECIALIDADES MEDICAS, S.L. (EDIAGNOSTIC</v>
          </cell>
          <cell r="H440" t="str">
            <v>22/04/2019</v>
          </cell>
          <cell r="I440" t="str">
            <v>30/04/2019</v>
          </cell>
          <cell r="J440" t="str">
            <v>01/07/2019</v>
          </cell>
          <cell r="K440" t="str">
            <v>29/04/2020</v>
          </cell>
          <cell r="L440" t="str">
            <v>30/06/2020</v>
          </cell>
          <cell r="M440">
            <v>11</v>
          </cell>
          <cell r="N440" t="str">
            <v>Prestación de servicios de transmisión por vía telefónica de electrocardiogramas y su interpretación.</v>
          </cell>
          <cell r="O440" t="str">
            <v>Servicios</v>
          </cell>
          <cell r="P440" t="str">
            <v>Ordinaria</v>
          </cell>
          <cell r="Q440" t="str">
            <v>7.500,00</v>
          </cell>
          <cell r="R440" t="str">
            <v>7.500,00</v>
          </cell>
          <cell r="X440" t="str">
            <v>Procedimiento negociado sin publicidad</v>
          </cell>
          <cell r="Y440" t="str">
            <v>Tácita</v>
          </cell>
          <cell r="AB440" t="str">
            <v>C7700</v>
          </cell>
          <cell r="AG440" t="str">
            <v>Mutuo acuerdo</v>
          </cell>
          <cell r="AI440" t="str">
            <v>30/06/2020</v>
          </cell>
          <cell r="AK440" t="str">
            <v>Contratos LCSP</v>
          </cell>
        </row>
        <row r="441">
          <cell r="A441" t="str">
            <v>2014C77000004</v>
          </cell>
          <cell r="B441" t="str">
            <v>3</v>
          </cell>
          <cell r="E441" t="str">
            <v>C77  17000155</v>
          </cell>
          <cell r="F441" t="str">
            <v>00611527A</v>
          </cell>
          <cell r="G441" t="str">
            <v>FRANCISCO AGUADO LINAZA</v>
          </cell>
          <cell r="H441" t="str">
            <v>30/05/2017</v>
          </cell>
          <cell r="I441" t="str">
            <v>22/06/2017</v>
          </cell>
          <cell r="J441" t="str">
            <v>23/06/2017</v>
          </cell>
          <cell r="K441" t="str">
            <v>23/05/2018</v>
          </cell>
          <cell r="L441" t="str">
            <v>22/06/2018</v>
          </cell>
          <cell r="M441">
            <v>12</v>
          </cell>
          <cell r="N441" t="str">
            <v>Prestación del servicio de ecografías.</v>
          </cell>
          <cell r="O441" t="str">
            <v>Servicios</v>
          </cell>
          <cell r="P441" t="str">
            <v>Ordinaria</v>
          </cell>
          <cell r="Q441" t="str">
            <v>15.000,00</v>
          </cell>
          <cell r="R441" t="str">
            <v>15.000,00</v>
          </cell>
          <cell r="X441" t="str">
            <v>Procedimiento negociado sin publicidad</v>
          </cell>
          <cell r="Y441" t="str">
            <v>Tácita</v>
          </cell>
          <cell r="AB441" t="str">
            <v>C7700</v>
          </cell>
          <cell r="AG441" t="str">
            <v>Máximo 2%</v>
          </cell>
          <cell r="AI441" t="str">
            <v>23/06/2020</v>
          </cell>
          <cell r="AK441" t="str">
            <v>Contratos LCSP</v>
          </cell>
        </row>
        <row r="442">
          <cell r="A442" t="str">
            <v>2014C77000006</v>
          </cell>
          <cell r="B442" t="str">
            <v>2</v>
          </cell>
          <cell r="E442" t="str">
            <v>C77  16000198</v>
          </cell>
          <cell r="F442" t="str">
            <v>B85255586</v>
          </cell>
          <cell r="G442" t="str">
            <v>KINEFISIO4, S.L.</v>
          </cell>
          <cell r="H442" t="str">
            <v>26/09/2016</v>
          </cell>
          <cell r="I442" t="str">
            <v>29/09/2016</v>
          </cell>
          <cell r="J442" t="str">
            <v>30/10/2016</v>
          </cell>
          <cell r="K442" t="str">
            <v>29/09/2017</v>
          </cell>
          <cell r="L442" t="str">
            <v>29/10/2017</v>
          </cell>
          <cell r="M442">
            <v>12</v>
          </cell>
          <cell r="N442" t="str">
            <v>Prestación del servicio de fisioterapia en el programa de prevención de riesgos laborales.</v>
          </cell>
          <cell r="O442" t="str">
            <v>Servicios</v>
          </cell>
          <cell r="P442" t="str">
            <v>Ordinaria</v>
          </cell>
          <cell r="Q442" t="str">
            <v>45.675,00</v>
          </cell>
          <cell r="R442" t="str">
            <v>45.675,00</v>
          </cell>
          <cell r="X442" t="str">
            <v>Procedimiento negociado sin publicidad</v>
          </cell>
          <cell r="Y442" t="str">
            <v>Tácita</v>
          </cell>
          <cell r="AB442" t="str">
            <v>C7700</v>
          </cell>
          <cell r="AF442" t="str">
            <v>28/09/2017</v>
          </cell>
          <cell r="AG442" t="str">
            <v>Máximo 2%</v>
          </cell>
          <cell r="AI442" t="str">
            <v>30/10/2020</v>
          </cell>
          <cell r="AK442" t="str">
            <v>Contratos LCSP</v>
          </cell>
          <cell r="AN442" t="str">
            <v>NO</v>
          </cell>
        </row>
        <row r="443">
          <cell r="A443" t="str">
            <v>2014S09000001</v>
          </cell>
          <cell r="B443" t="str">
            <v>8</v>
          </cell>
          <cell r="D443" t="str">
            <v>14/14146</v>
          </cell>
          <cell r="E443" t="str">
            <v>S090020000436</v>
          </cell>
          <cell r="F443" t="str">
            <v>A28517308</v>
          </cell>
          <cell r="G443" t="str">
            <v>EULEN S.A</v>
          </cell>
          <cell r="H443" t="str">
            <v>29/09/2020</v>
          </cell>
          <cell r="I443" t="str">
            <v>30/09/2020</v>
          </cell>
          <cell r="J443" t="str">
            <v>01/01/2021</v>
          </cell>
          <cell r="K443" t="str">
            <v>28/02/2021</v>
          </cell>
          <cell r="L443" t="str">
            <v>31/03/2021</v>
          </cell>
          <cell r="M443">
            <v>2</v>
          </cell>
          <cell r="N443" t="str">
            <v>Servicio de mantenimiento integral de la sucursal de Badajoz</v>
          </cell>
          <cell r="O443" t="str">
            <v>Servicios</v>
          </cell>
          <cell r="P443" t="str">
            <v>Ordinaria</v>
          </cell>
          <cell r="Q443" t="str">
            <v>5.229,75</v>
          </cell>
          <cell r="R443" t="str">
            <v>6.328,00</v>
          </cell>
          <cell r="X443" t="str">
            <v>Abierto criterios múltiples</v>
          </cell>
          <cell r="Y443" t="str">
            <v>Tácita</v>
          </cell>
          <cell r="AB443" t="str">
            <v>S0900</v>
          </cell>
          <cell r="AD443" t="str">
            <v>Se trata de la séptima prórroga autorizada solo para el primer trimestre del 2021.</v>
          </cell>
          <cell r="AI443" t="str">
            <v>31/12/2019</v>
          </cell>
          <cell r="AK443" t="str">
            <v>Contratos LCSP</v>
          </cell>
        </row>
        <row r="444">
          <cell r="A444" t="str">
            <v>2014S10000002</v>
          </cell>
          <cell r="D444" t="str">
            <v>14/03044</v>
          </cell>
          <cell r="E444" t="str">
            <v>S100014000571</v>
          </cell>
          <cell r="F444" t="str">
            <v>B15814296</v>
          </cell>
          <cell r="G444" t="str">
            <v>ARCE CLIMA SISTEMAS Y APLICACIONES, S.L</v>
          </cell>
          <cell r="H444" t="str">
            <v>30/09/2014</v>
          </cell>
          <cell r="I444" t="str">
            <v>03/11/2014</v>
          </cell>
          <cell r="J444" t="str">
            <v>31/01/2015</v>
          </cell>
          <cell r="L444" t="str">
            <v>31/03/2015</v>
          </cell>
          <cell r="M444">
            <v>2</v>
          </cell>
          <cell r="N444" t="str">
            <v>Sustitución de tuberías generales de la instalación de climatización y retirada de tuberías generales de agua caliente sanitaria en la sucursal de Barcelona</v>
          </cell>
          <cell r="O444" t="str">
            <v>Obras</v>
          </cell>
          <cell r="P444" t="str">
            <v>Ordinaria</v>
          </cell>
          <cell r="Q444" t="str">
            <v>64.422,71</v>
          </cell>
          <cell r="R444" t="str">
            <v>77.951,48</v>
          </cell>
          <cell r="S444" t="str">
            <v>87.000,00</v>
          </cell>
          <cell r="W444" t="str">
            <v>87.000,00</v>
          </cell>
          <cell r="X444" t="str">
            <v>Procedimiento negociado sin publicidad</v>
          </cell>
          <cell r="AB444" t="str">
            <v>S1000</v>
          </cell>
          <cell r="AD444" t="str">
            <v>El acta de replanteo se firmará durante el mes de enero, según informa la unidad de Obras e Instalaciones.</v>
          </cell>
          <cell r="AG444" t="str">
            <v>Varios</v>
          </cell>
          <cell r="AI444" t="str">
            <v>31/03/2015</v>
          </cell>
          <cell r="AK444" t="str">
            <v>Contratos LCSP</v>
          </cell>
          <cell r="AN444" t="str">
            <v>NO</v>
          </cell>
        </row>
        <row r="445">
          <cell r="A445" t="str">
            <v>2014S22000003</v>
          </cell>
          <cell r="D445" t="str">
            <v>14/04226</v>
          </cell>
          <cell r="E445" t="str">
            <v>S220012000603</v>
          </cell>
          <cell r="F445" t="str">
            <v>B15605736</v>
          </cell>
          <cell r="G445" t="str">
            <v>ACOTA S.L</v>
          </cell>
          <cell r="H445" t="str">
            <v>05/05/2014</v>
          </cell>
          <cell r="I445" t="str">
            <v>10/07/2014</v>
          </cell>
          <cell r="J445" t="str">
            <v>10/07/2014</v>
          </cell>
          <cell r="L445" t="str">
            <v>31/12/2015</v>
          </cell>
          <cell r="M445">
            <v>17</v>
          </cell>
          <cell r="N445" t="str">
            <v>Dirección técnica y coordinación de seguridad y salud para los trabajos de reforma en las dependencias de la sucursal de A Coruña</v>
          </cell>
          <cell r="O445" t="str">
            <v>Servicios</v>
          </cell>
          <cell r="P445" t="str">
            <v>Ordinaria</v>
          </cell>
          <cell r="Q445" t="str">
            <v>54.974,86</v>
          </cell>
          <cell r="R445" t="str">
            <v>66.519,58</v>
          </cell>
          <cell r="S445" t="str">
            <v>60.000,00</v>
          </cell>
          <cell r="W445" t="str">
            <v>60.000,00</v>
          </cell>
          <cell r="X445" t="str">
            <v>Procedimiento negociado sin publicidad</v>
          </cell>
          <cell r="AB445" t="str">
            <v>S2200</v>
          </cell>
          <cell r="AI445" t="str">
            <v>31/12/2015</v>
          </cell>
          <cell r="AK445" t="str">
            <v>Contratos LCSP</v>
          </cell>
        </row>
        <row r="446">
          <cell r="A446" t="str">
            <v>2014S36000002</v>
          </cell>
          <cell r="B446" t="str">
            <v>3</v>
          </cell>
          <cell r="E446" t="str">
            <v>S360016000900</v>
          </cell>
          <cell r="F446" t="str">
            <v>B82080177</v>
          </cell>
          <cell r="G446" t="str">
            <v>RICOH ESPAÑA, SLU</v>
          </cell>
          <cell r="H446" t="str">
            <v>28/10/2016</v>
          </cell>
          <cell r="I446" t="str">
            <v>28/10/2016</v>
          </cell>
          <cell r="J446" t="str">
            <v>01/01/2017</v>
          </cell>
          <cell r="K446" t="str">
            <v>01/09/2017</v>
          </cell>
          <cell r="L446" t="str">
            <v>31/12/2017</v>
          </cell>
          <cell r="M446">
            <v>11</v>
          </cell>
          <cell r="N446" t="str">
            <v xml:space="preserve">Servicio de asistencia técnica de las máquinas  fotocopiadoras de la sucursal- Año 2017. </v>
          </cell>
          <cell r="O446" t="str">
            <v>Servicios</v>
          </cell>
          <cell r="P446" t="str">
            <v>Ordinaria</v>
          </cell>
          <cell r="Q446" t="str">
            <v>677,57</v>
          </cell>
          <cell r="R446" t="str">
            <v>725,00</v>
          </cell>
          <cell r="U446" t="str">
            <v>725,00</v>
          </cell>
          <cell r="X446" t="str">
            <v>Procedimiento negociado sin publicidad</v>
          </cell>
          <cell r="Y446" t="str">
            <v>Tácita</v>
          </cell>
          <cell r="AB446" t="str">
            <v>S3600</v>
          </cell>
          <cell r="AK446" t="str">
            <v>Contratos LCSP</v>
          </cell>
        </row>
        <row r="447">
          <cell r="A447" t="str">
            <v>2014S36000003</v>
          </cell>
          <cell r="B447" t="str">
            <v>2</v>
          </cell>
          <cell r="E447" t="str">
            <v>S360015000703</v>
          </cell>
          <cell r="F447" t="str">
            <v>A28037224</v>
          </cell>
          <cell r="G447" t="str">
            <v>CONSTRUCCIONES Y CONTRATAS S.A</v>
          </cell>
          <cell r="H447" t="str">
            <v>28/09/2015</v>
          </cell>
          <cell r="I447" t="str">
            <v>28/09/2015</v>
          </cell>
          <cell r="J447" t="str">
            <v>01/01/2016</v>
          </cell>
          <cell r="K447" t="str">
            <v>30/09/2016</v>
          </cell>
          <cell r="L447" t="str">
            <v>30/12/2016</v>
          </cell>
          <cell r="M447">
            <v>11</v>
          </cell>
          <cell r="N447" t="str">
            <v>Servicio Mantenimiento de los jardines de la Sucursal y Servicio de recogida de briquetas de los billetes y su traslado a un punto limpio.</v>
          </cell>
          <cell r="O447" t="str">
            <v>Servicios</v>
          </cell>
          <cell r="P447" t="str">
            <v>Ordinaria</v>
          </cell>
          <cell r="Q447" t="str">
            <v>7.633,44</v>
          </cell>
          <cell r="R447" t="str">
            <v>8.167,78</v>
          </cell>
          <cell r="U447" t="str">
            <v>8.167,78</v>
          </cell>
          <cell r="X447" t="str">
            <v>Procedimiento negociado sin publicidad</v>
          </cell>
          <cell r="Y447" t="str">
            <v>Tácita</v>
          </cell>
          <cell r="AB447" t="str">
            <v>S3600</v>
          </cell>
          <cell r="AD447" t="str">
            <v>Servicio de jardinería :   5.102,26 €
Recogida briquetas :     3.065,52 €</v>
          </cell>
          <cell r="AK447" t="str">
            <v>Contratos LCSP</v>
          </cell>
        </row>
        <row r="448">
          <cell r="A448" t="str">
            <v>2014S48000002</v>
          </cell>
          <cell r="B448" t="str">
            <v>2</v>
          </cell>
          <cell r="E448" t="str">
            <v>S480016000583</v>
          </cell>
          <cell r="F448" t="str">
            <v>A61895371</v>
          </cell>
          <cell r="G448" t="str">
            <v>ISS SOLUCIONES DE LIMPIEZA DIRECT, S.A</v>
          </cell>
          <cell r="H448" t="str">
            <v>16/12/2016</v>
          </cell>
          <cell r="I448" t="str">
            <v>01/01/2017</v>
          </cell>
          <cell r="J448" t="str">
            <v>01/01/2017</v>
          </cell>
          <cell r="K448" t="str">
            <v>16/03/2017</v>
          </cell>
          <cell r="L448" t="str">
            <v>31/03/2017</v>
          </cell>
          <cell r="M448">
            <v>2</v>
          </cell>
          <cell r="N448" t="str">
            <v>Servicio de limpieza y reposición de material higiénico Sucursal de Palma de Mallorca</v>
          </cell>
          <cell r="O448" t="str">
            <v>Servicios</v>
          </cell>
          <cell r="P448" t="str">
            <v>Ordinaria</v>
          </cell>
          <cell r="Q448" t="str">
            <v>8.880,67</v>
          </cell>
          <cell r="R448" t="str">
            <v>10.745,61</v>
          </cell>
          <cell r="X448" t="str">
            <v>Procedimiento negociado sin publicidad</v>
          </cell>
          <cell r="Y448" t="str">
            <v>Tácita</v>
          </cell>
          <cell r="AB448" t="str">
            <v>S4800</v>
          </cell>
          <cell r="AD448" t="str">
            <v>Se trata de la pórroga forzosa por tres meses.</v>
          </cell>
          <cell r="AF448" t="str">
            <v>30/09/2016</v>
          </cell>
          <cell r="AG448" t="str">
            <v>Indice de precios</v>
          </cell>
          <cell r="AI448" t="str">
            <v>31/12/2020</v>
          </cell>
          <cell r="AK448" t="str">
            <v>Contratos LCSP</v>
          </cell>
          <cell r="AN448" t="str">
            <v>NO</v>
          </cell>
        </row>
        <row r="449">
          <cell r="A449" t="str">
            <v>2014S57000001</v>
          </cell>
          <cell r="B449" t="str">
            <v>5</v>
          </cell>
          <cell r="F449" t="str">
            <v>B41601980</v>
          </cell>
          <cell r="G449" t="str">
            <v>SELECON S.L</v>
          </cell>
          <cell r="H449" t="str">
            <v>14/11/2018</v>
          </cell>
          <cell r="I449" t="str">
            <v>15/11/2018</v>
          </cell>
          <cell r="J449" t="str">
            <v>01/01/2019</v>
          </cell>
          <cell r="K449" t="str">
            <v>30/09/2019</v>
          </cell>
          <cell r="L449" t="str">
            <v>31/12/2019</v>
          </cell>
          <cell r="M449">
            <v>11</v>
          </cell>
          <cell r="N449" t="str">
            <v>MANTENIMIENTO DEL CENTRO DE TRANSFORMACION DE ALTA TENSION DE 400KVA</v>
          </cell>
          <cell r="O449" t="str">
            <v>Servicios</v>
          </cell>
          <cell r="P449" t="str">
            <v>Ordinaria</v>
          </cell>
          <cell r="Q449" t="str">
            <v>1.641,16</v>
          </cell>
          <cell r="R449" t="str">
            <v>1.985,80</v>
          </cell>
          <cell r="U449" t="str">
            <v>1.985,80</v>
          </cell>
          <cell r="X449" t="str">
            <v>Procedimiento negociado sin publicidad</v>
          </cell>
          <cell r="Y449" t="str">
            <v>Tácita</v>
          </cell>
          <cell r="AB449" t="str">
            <v>S5700</v>
          </cell>
          <cell r="AK449" t="str">
            <v>Contratos LCSP</v>
          </cell>
        </row>
        <row r="450">
          <cell r="A450" t="str">
            <v>2014S61000001</v>
          </cell>
          <cell r="D450" t="str">
            <v>14/01547</v>
          </cell>
          <cell r="E450" t="str">
            <v>S610004001050</v>
          </cell>
          <cell r="F450" t="str">
            <v>A81638108</v>
          </cell>
          <cell r="G450" t="str">
            <v>ACCIONA INFRAESTRUCTURAS, S.A.</v>
          </cell>
          <cell r="H450" t="str">
            <v>16/09/2014</v>
          </cell>
          <cell r="I450" t="str">
            <v>22/10/2014</v>
          </cell>
          <cell r="J450" t="str">
            <v>22/10/2014</v>
          </cell>
          <cell r="L450" t="str">
            <v>31/12/2015</v>
          </cell>
          <cell r="M450">
            <v>14</v>
          </cell>
          <cell r="N450" t="str">
            <v>Trabajos de ampliación del garaje de remesas de la sucursal de Tenerife.</v>
          </cell>
          <cell r="O450" t="str">
            <v>Obras</v>
          </cell>
          <cell r="P450" t="str">
            <v>Ordinaria</v>
          </cell>
          <cell r="Q450" t="str">
            <v>163.885,49</v>
          </cell>
          <cell r="R450" t="str">
            <v>175.357,47</v>
          </cell>
          <cell r="S450" t="str">
            <v>200.000,00</v>
          </cell>
          <cell r="W450" t="str">
            <v>200.000,00</v>
          </cell>
          <cell r="X450" t="str">
            <v>Abierto criterios múltiples</v>
          </cell>
          <cell r="AB450" t="str">
            <v>S6100</v>
          </cell>
          <cell r="AJ450" t="str">
            <v>Web, Prensa</v>
          </cell>
          <cell r="AK450" t="str">
            <v>Contratos LCSP</v>
          </cell>
        </row>
        <row r="451">
          <cell r="A451" t="str">
            <v>2014S67000002</v>
          </cell>
          <cell r="B451" t="str">
            <v>2</v>
          </cell>
          <cell r="E451" t="str">
            <v>S670016000647</v>
          </cell>
          <cell r="F451" t="str">
            <v>B47573282</v>
          </cell>
          <cell r="G451" t="str">
            <v>PEGAMO PISUERGA, S.L</v>
          </cell>
          <cell r="H451" t="str">
            <v>21/11/2016</v>
          </cell>
          <cell r="I451" t="str">
            <v>22/11/2016</v>
          </cell>
          <cell r="J451" t="str">
            <v>01/01/2017</v>
          </cell>
          <cell r="K451" t="str">
            <v>29/11/2017</v>
          </cell>
          <cell r="L451" t="str">
            <v>31/12/2017</v>
          </cell>
          <cell r="M451">
            <v>11</v>
          </cell>
          <cell r="N451" t="str">
            <v>Revisión y mantenimiento de carretillas elevadoras</v>
          </cell>
          <cell r="O451" t="str">
            <v>Servicios</v>
          </cell>
          <cell r="P451" t="str">
            <v>Ordinaria</v>
          </cell>
          <cell r="Q451" t="str">
            <v>360,00</v>
          </cell>
          <cell r="R451" t="str">
            <v>435,60</v>
          </cell>
          <cell r="U451" t="str">
            <v>435,60</v>
          </cell>
          <cell r="X451" t="str">
            <v>Procedimiento negociado sin publicidad</v>
          </cell>
          <cell r="Y451" t="str">
            <v>Tácita</v>
          </cell>
          <cell r="AB451" t="str">
            <v>S6700</v>
          </cell>
          <cell r="AI451" t="str">
            <v>31/12/2020</v>
          </cell>
          <cell r="AK451" t="str">
            <v>Contratos LCSP</v>
          </cell>
          <cell r="AN451" t="str">
            <v>NO</v>
          </cell>
        </row>
        <row r="452">
          <cell r="A452" t="str">
            <v>2014S67000003</v>
          </cell>
          <cell r="B452" t="str">
            <v>4</v>
          </cell>
          <cell r="D452" t="str">
            <v>14/14149</v>
          </cell>
          <cell r="E452" t="str">
            <v>S670018000520</v>
          </cell>
          <cell r="F452" t="str">
            <v>A28517308</v>
          </cell>
          <cell r="G452" t="str">
            <v>EULEN S.A</v>
          </cell>
          <cell r="H452" t="str">
            <v>28/09/2018</v>
          </cell>
          <cell r="I452" t="str">
            <v>29/09/2018</v>
          </cell>
          <cell r="J452" t="str">
            <v>01/01/2019</v>
          </cell>
          <cell r="K452" t="str">
            <v>29/09/2019</v>
          </cell>
          <cell r="L452" t="str">
            <v>31/12/2019</v>
          </cell>
          <cell r="M452">
            <v>11</v>
          </cell>
          <cell r="N452" t="str">
            <v>Prestación del servicio de limpieza en el edificio del Banco de España en Valladolid.</v>
          </cell>
          <cell r="O452" t="str">
            <v>Servicios</v>
          </cell>
          <cell r="P452" t="str">
            <v>Ordinaria</v>
          </cell>
          <cell r="Q452" t="str">
            <v>47.659,35</v>
          </cell>
          <cell r="R452" t="str">
            <v>57.667,81</v>
          </cell>
          <cell r="T452" t="str">
            <v>1,20</v>
          </cell>
          <cell r="U452" t="str">
            <v>58.359,82</v>
          </cell>
          <cell r="X452" t="str">
            <v>Procedimiento negociado sin publicidad</v>
          </cell>
          <cell r="Y452" t="str">
            <v>Tácita</v>
          </cell>
          <cell r="AB452" t="str">
            <v>S6700</v>
          </cell>
          <cell r="AD452" t="str">
            <v>Con fecha 11 de febrero se les remite carta aceptando un incremento por IPC del 1,2% para el año 2019.</v>
          </cell>
          <cell r="AF452" t="str">
            <v>10/09/2019</v>
          </cell>
          <cell r="AG452" t="str">
            <v>Varios</v>
          </cell>
          <cell r="AI452" t="str">
            <v>31/12/2020</v>
          </cell>
          <cell r="AK452" t="str">
            <v>Contratos LCSP</v>
          </cell>
        </row>
        <row r="453">
          <cell r="A453" t="str">
            <v>2014S71000001</v>
          </cell>
          <cell r="D453" t="str">
            <v>14/01121</v>
          </cell>
          <cell r="E453" t="str">
            <v>S710013000693</v>
          </cell>
          <cell r="F453" t="str">
            <v>A78990413</v>
          </cell>
          <cell r="G453" t="str">
            <v>MONCOBRA, S.A.</v>
          </cell>
          <cell r="H453" t="str">
            <v>03/07/2014</v>
          </cell>
          <cell r="I453" t="str">
            <v>21/10/2014</v>
          </cell>
          <cell r="J453" t="str">
            <v>04/11/2014</v>
          </cell>
          <cell r="L453" t="str">
            <v>04/01/2015</v>
          </cell>
          <cell r="M453">
            <v>2</v>
          </cell>
          <cell r="N453" t="str">
            <v>Trabajos de sustitución de falsos techos en planta baja del edificio de la sucursal de Zaragoza.</v>
          </cell>
          <cell r="O453" t="str">
            <v>Obras</v>
          </cell>
          <cell r="P453" t="str">
            <v>Ordinaria</v>
          </cell>
          <cell r="Q453" t="str">
            <v>53.185,90</v>
          </cell>
          <cell r="R453" t="str">
            <v>64.353,96</v>
          </cell>
          <cell r="S453" t="str">
            <v>70.000,00</v>
          </cell>
          <cell r="W453" t="str">
            <v>70.000,00</v>
          </cell>
          <cell r="X453" t="str">
            <v>Abierto criterios múltiples</v>
          </cell>
          <cell r="AB453" t="str">
            <v>S7100</v>
          </cell>
          <cell r="AI453" t="str">
            <v>04/01/2015</v>
          </cell>
          <cell r="AJ453" t="str">
            <v>Web</v>
          </cell>
          <cell r="AK453" t="str">
            <v>Contratos LCSP</v>
          </cell>
        </row>
        <row r="454">
          <cell r="A454" t="str">
            <v>2014S71000002</v>
          </cell>
          <cell r="B454" t="str">
            <v>5</v>
          </cell>
          <cell r="E454" t="str">
            <v>S710018000557</v>
          </cell>
          <cell r="F454" t="str">
            <v>B50574284</v>
          </cell>
          <cell r="G454" t="str">
            <v>OASYS PCI, S.L.</v>
          </cell>
          <cell r="H454" t="str">
            <v>23/09/2019</v>
          </cell>
          <cell r="I454" t="str">
            <v>23/09/2019</v>
          </cell>
          <cell r="J454" t="str">
            <v>01/01/2020</v>
          </cell>
          <cell r="K454" t="str">
            <v>30/08/2020</v>
          </cell>
          <cell r="L454" t="str">
            <v>30/09/2020</v>
          </cell>
          <cell r="M454">
            <v>8</v>
          </cell>
          <cell r="N454" t="str">
            <v>MANTENIMIENTO DE LOS EXTINTORES DEL EDIFICIO SUCURSAL. SEGÚN RD 1492/1993 TABLAS I Y II Y ELABORACION DE DOCUMENTACION OPORTUNA TRAS LA REALIZACION DE LAS REVISIONES. REVISIONES TRIMESTRALES, ANUALES Y PRUEBAS QUINQUENALES</v>
          </cell>
          <cell r="O454" t="str">
            <v>Servicios</v>
          </cell>
          <cell r="P454" t="str">
            <v>Ordinaria</v>
          </cell>
          <cell r="Q454" t="str">
            <v>731,25</v>
          </cell>
          <cell r="R454" t="str">
            <v>884,81</v>
          </cell>
          <cell r="U454" t="str">
            <v>884,81</v>
          </cell>
          <cell r="X454" t="str">
            <v>Procedimiento negociado sin publicidad</v>
          </cell>
          <cell r="Y454" t="str">
            <v>Tácita</v>
          </cell>
          <cell r="AB454" t="str">
            <v>S7100</v>
          </cell>
          <cell r="AF454" t="str">
            <v>04/09/2020</v>
          </cell>
          <cell r="AI454" t="str">
            <v>31/12/2015</v>
          </cell>
          <cell r="AK454" t="str">
            <v>Contratos LCSP</v>
          </cell>
        </row>
        <row r="455">
          <cell r="A455" t="str">
            <v>2015C12000007</v>
          </cell>
          <cell r="B455" t="str">
            <v>6</v>
          </cell>
          <cell r="D455" t="str">
            <v>14/10674</v>
          </cell>
          <cell r="E455" t="str">
            <v>C12  21000199</v>
          </cell>
          <cell r="F455" t="str">
            <v>A79493219</v>
          </cell>
          <cell r="G455" t="str">
            <v>LOOMIS SPAIN, S.A</v>
          </cell>
          <cell r="H455" t="str">
            <v>30/04/2021</v>
          </cell>
          <cell r="I455" t="str">
            <v>12/08/2021</v>
          </cell>
          <cell r="J455" t="str">
            <v>13/11/2021</v>
          </cell>
          <cell r="K455" t="str">
            <v>12/04/2022</v>
          </cell>
          <cell r="L455" t="str">
            <v>12/05/2022</v>
          </cell>
          <cell r="M455">
            <v>6</v>
          </cell>
          <cell r="N455" t="str">
            <v>Prestación del servicio de movimiento interno de fondos.</v>
          </cell>
          <cell r="O455" t="str">
            <v>Servicios</v>
          </cell>
          <cell r="P455" t="str">
            <v>Ordinaria</v>
          </cell>
          <cell r="Q455" t="str">
            <v>204.180,65</v>
          </cell>
          <cell r="R455" t="str">
            <v>247.058,59</v>
          </cell>
          <cell r="X455" t="str">
            <v>Procedimiento negociado sin publicidad</v>
          </cell>
          <cell r="Y455" t="str">
            <v>Tácita</v>
          </cell>
          <cell r="AB455" t="str">
            <v>C1200</v>
          </cell>
          <cell r="AD455" t="str">
            <v>La Comisión Ejecutiva en su sesión del 28 de abril de 2021 aprobó la ampliación de la duración de este contrato por encima de lo seis años previstos y para un plazo e seis meses.</v>
          </cell>
          <cell r="AG455" t="str">
            <v>Máximo 2%</v>
          </cell>
          <cell r="AH455" t="str">
            <v>29/09/2021</v>
          </cell>
          <cell r="AI455" t="str">
            <v>12/11/2021</v>
          </cell>
          <cell r="AK455" t="str">
            <v>Contratos LCSP</v>
          </cell>
          <cell r="AN455" t="str">
            <v>SI</v>
          </cell>
        </row>
        <row r="456">
          <cell r="A456" t="str">
            <v>2015C12000012</v>
          </cell>
          <cell r="B456" t="str">
            <v>3</v>
          </cell>
          <cell r="C456" t="str">
            <v>Sí</v>
          </cell>
          <cell r="D456" t="str">
            <v>15/12023</v>
          </cell>
          <cell r="E456" t="str">
            <v>C12  20000505</v>
          </cell>
          <cell r="F456" t="str">
            <v>A84752831</v>
          </cell>
          <cell r="G456" t="str">
            <v>SUZOHAPP SPAIN, S.A</v>
          </cell>
          <cell r="H456" t="str">
            <v>15/10/2020</v>
          </cell>
          <cell r="I456" t="str">
            <v>17/11/2020</v>
          </cell>
          <cell r="J456" t="str">
            <v>22/02/2021</v>
          </cell>
          <cell r="K456" t="str">
            <v>21/11/2021</v>
          </cell>
          <cell r="L456" t="str">
            <v>21/02/2022</v>
          </cell>
          <cell r="M456">
            <v>12</v>
          </cell>
          <cell r="N456" t="str">
            <v>Servicio de mantenimiento preventivo y correctivo de las máquinas de tratamiento de moneda.</v>
          </cell>
          <cell r="O456" t="str">
            <v>Servicios</v>
          </cell>
          <cell r="P456" t="str">
            <v>Ordinaria</v>
          </cell>
          <cell r="Q456" t="str">
            <v>47.937,00</v>
          </cell>
          <cell r="R456" t="str">
            <v>58.003,77</v>
          </cell>
          <cell r="X456" t="str">
            <v>Procedimiento negociado sin publicidad</v>
          </cell>
          <cell r="Y456" t="str">
            <v>Expresa</v>
          </cell>
          <cell r="AB456" t="str">
            <v>C1200</v>
          </cell>
          <cell r="AD456" t="str">
            <v>La fecha límite de denuncia no figura en el contrato y se introduce a efectos de gestión de plazos.
La GCS de este anexo es la 20/07677 pero da error la propia aplicación GCS y no deja añadir los documentos ni introducir el dato aquí en el campo correspondiente.</v>
          </cell>
          <cell r="AG456" t="str">
            <v>Máximo 2%</v>
          </cell>
          <cell r="AH456" t="str">
            <v>09/12/2020</v>
          </cell>
          <cell r="AI456" t="str">
            <v>21/02/2022</v>
          </cell>
          <cell r="AK456" t="str">
            <v>Contratos LCSP</v>
          </cell>
          <cell r="AN456" t="str">
            <v>SI</v>
          </cell>
        </row>
        <row r="457">
          <cell r="A457" t="str">
            <v>2015C33C40001</v>
          </cell>
          <cell r="D457" t="str">
            <v>15/02312</v>
          </cell>
          <cell r="F457" t="str">
            <v>B13311592</v>
          </cell>
          <cell r="G457" t="str">
            <v>TECNOVE SECURITY, S.L</v>
          </cell>
          <cell r="H457" t="str">
            <v>03/03/2015</v>
          </cell>
          <cell r="I457" t="str">
            <v>17/03/2015</v>
          </cell>
          <cell r="J457" t="str">
            <v>17/03/2015</v>
          </cell>
          <cell r="L457" t="str">
            <v>16/07/2017</v>
          </cell>
          <cell r="M457">
            <v>28</v>
          </cell>
          <cell r="N457" t="str">
            <v>Transformación y blindaje de un vehículo propiedad del Banco de España</v>
          </cell>
          <cell r="O457" t="str">
            <v>Suministros</v>
          </cell>
          <cell r="P457" t="str">
            <v>Ordinaria</v>
          </cell>
          <cell r="Q457" t="str">
            <v>94.700,00</v>
          </cell>
          <cell r="R457" t="str">
            <v>114.587,00</v>
          </cell>
          <cell r="S457" t="str">
            <v>95.000,00</v>
          </cell>
          <cell r="W457" t="str">
            <v>95.000,00</v>
          </cell>
          <cell r="X457" t="str">
            <v>Procedimiento negociado sin publicidad</v>
          </cell>
          <cell r="AB457" t="str">
            <v>C33C4</v>
          </cell>
          <cell r="AI457" t="str">
            <v>16/07/2017</v>
          </cell>
          <cell r="AK457" t="str">
            <v>Contratos LCSP</v>
          </cell>
        </row>
        <row r="458">
          <cell r="A458" t="str">
            <v>2015C33D00001</v>
          </cell>
          <cell r="D458" t="str">
            <v>14/09484</v>
          </cell>
          <cell r="E458" t="str">
            <v>C33  14012008</v>
          </cell>
          <cell r="F458" t="str">
            <v>A79492971</v>
          </cell>
          <cell r="G458" t="str">
            <v>AGUILERA INGENIEROS, S.A</v>
          </cell>
          <cell r="H458" t="str">
            <v>09/01/2015</v>
          </cell>
          <cell r="I458" t="str">
            <v>29/01/2015</v>
          </cell>
          <cell r="J458" t="str">
            <v>29/01/2015</v>
          </cell>
          <cell r="L458" t="str">
            <v>31/12/2015</v>
          </cell>
          <cell r="M458">
            <v>11</v>
          </cell>
          <cell r="N458" t="str">
            <v>Dirección de obra y Coordinación de Seguridad y Salud de las obras de sustitución de los grupos frigoríficos de R-22 del edificio Torre y la legalización de las instalaciones de la Sala de Máquinas de los edificios Ampliación y Torre C/ Alcalá 48 de Madrid.</v>
          </cell>
          <cell r="O458" t="str">
            <v>Servicios</v>
          </cell>
          <cell r="P458" t="str">
            <v>Ordinaria</v>
          </cell>
          <cell r="Q458" t="str">
            <v>21.600,00</v>
          </cell>
          <cell r="R458" t="str">
            <v>26.136,00</v>
          </cell>
          <cell r="S458" t="str">
            <v>21.600,00</v>
          </cell>
          <cell r="W458" t="str">
            <v>21.600,00</v>
          </cell>
          <cell r="X458" t="str">
            <v>Procedimiento negociado sin publicidad</v>
          </cell>
          <cell r="AB458" t="str">
            <v>C33D0</v>
          </cell>
          <cell r="AC458" t="str">
            <v>A48</v>
          </cell>
          <cell r="AD458" t="str">
            <v>La fecha de vencimiento es estimada. El plazo de duración de los trabajos está vinculado a la ejecución de la obra.</v>
          </cell>
          <cell r="AI458" t="str">
            <v>31/12/2015</v>
          </cell>
          <cell r="AK458" t="str">
            <v>Contratos LCSP</v>
          </cell>
          <cell r="AN458" t="str">
            <v>NO</v>
          </cell>
        </row>
        <row r="459">
          <cell r="A459" t="str">
            <v>2015C33D00002</v>
          </cell>
          <cell r="D459" t="str">
            <v>14/12958</v>
          </cell>
          <cell r="E459" t="str">
            <v>C33  14020795</v>
          </cell>
          <cell r="F459" t="str">
            <v>B43661198</v>
          </cell>
          <cell r="G459" t="str">
            <v>OBCICAT, S.L</v>
          </cell>
          <cell r="H459" t="str">
            <v>20/01/2015</v>
          </cell>
          <cell r="I459" t="str">
            <v>23/01/2015</v>
          </cell>
          <cell r="J459" t="str">
            <v>29/01/2015</v>
          </cell>
          <cell r="L459" t="str">
            <v>29/03/2015</v>
          </cell>
          <cell r="M459">
            <v>2</v>
          </cell>
          <cell r="N459" t="str">
            <v>Reparación de instalaciones exteriores en el edificio de Roda de Bará.</v>
          </cell>
          <cell r="O459" t="str">
            <v>Obras</v>
          </cell>
          <cell r="P459" t="str">
            <v>Ordinaria</v>
          </cell>
          <cell r="Q459" t="str">
            <v>48.716,50</v>
          </cell>
          <cell r="R459" t="str">
            <v>58.946,97</v>
          </cell>
          <cell r="S459" t="str">
            <v>49.000,00</v>
          </cell>
          <cell r="W459" t="str">
            <v>49.000,00</v>
          </cell>
          <cell r="X459" t="str">
            <v>Procedimiento negociado sin publicidad</v>
          </cell>
          <cell r="AB459" t="str">
            <v>C33D0</v>
          </cell>
          <cell r="AC459" t="str">
            <v>RR</v>
          </cell>
          <cell r="AI459" t="str">
            <v>29/03/2015</v>
          </cell>
          <cell r="AK459" t="str">
            <v>Contratos LCSP</v>
          </cell>
          <cell r="AN459" t="str">
            <v>NO</v>
          </cell>
        </row>
        <row r="460">
          <cell r="A460" t="str">
            <v>2015C33D00003</v>
          </cell>
          <cell r="D460" t="str">
            <v>14/13472</v>
          </cell>
          <cell r="E460" t="str">
            <v>S360015000158</v>
          </cell>
          <cell r="F460" t="str">
            <v>B86811890</v>
          </cell>
          <cell r="G460" t="str">
            <v>INGENIALIA EN EDIFICACION Y CENTROS DE DATOS, S.L</v>
          </cell>
          <cell r="H460" t="str">
            <v>18/02/2015</v>
          </cell>
          <cell r="I460" t="str">
            <v>23/02/2015</v>
          </cell>
          <cell r="J460" t="str">
            <v>23/02/2015</v>
          </cell>
          <cell r="L460" t="str">
            <v>23/02/2016</v>
          </cell>
          <cell r="M460">
            <v>12</v>
          </cell>
          <cell r="N460" t="str">
            <v>Proyecto y estudio de Seguridad y Salud en reforma de infraestructura electrica de la sucursal de Las Palmas de Gran Canaria</v>
          </cell>
          <cell r="O460" t="str">
            <v>Servicios</v>
          </cell>
          <cell r="P460" t="str">
            <v>Ordinaria</v>
          </cell>
          <cell r="Q460" t="str">
            <v>13.200,00</v>
          </cell>
          <cell r="R460" t="str">
            <v>15.972,00</v>
          </cell>
          <cell r="S460" t="str">
            <v>13.200,00</v>
          </cell>
          <cell r="W460" t="str">
            <v>13.200,00</v>
          </cell>
          <cell r="X460" t="str">
            <v>Procedimiento negociado sin publicidad</v>
          </cell>
          <cell r="AB460" t="str">
            <v>C33D0</v>
          </cell>
          <cell r="AC460" t="str">
            <v>gcs</v>
          </cell>
          <cell r="AI460" t="str">
            <v>23/02/2016</v>
          </cell>
          <cell r="AK460" t="str">
            <v>Contratos LCSP</v>
          </cell>
          <cell r="AN460" t="str">
            <v>NO</v>
          </cell>
        </row>
        <row r="461">
          <cell r="A461" t="str">
            <v>2015C33D00004</v>
          </cell>
          <cell r="D461" t="str">
            <v>15/01192</v>
          </cell>
          <cell r="E461" t="str">
            <v>C33  14014095</v>
          </cell>
          <cell r="F461" t="str">
            <v>B85505758</v>
          </cell>
          <cell r="G461" t="str">
            <v>COTAS 0,00 ARQUITECTOS, PROYECTOS Y OBRAS, S.L.</v>
          </cell>
          <cell r="H461" t="str">
            <v>16/03/2015</v>
          </cell>
          <cell r="I461" t="str">
            <v>26/03/2015</v>
          </cell>
          <cell r="J461" t="str">
            <v>26/03/2015</v>
          </cell>
          <cell r="L461" t="str">
            <v>31/12/2015</v>
          </cell>
          <cell r="M461">
            <v>9</v>
          </cell>
          <cell r="N461" t="str">
            <v>Reforma para la adecuación de la dependencia A-32 para almacén de publicaciones. Alcalá, 522.</v>
          </cell>
          <cell r="O461" t="str">
            <v>Obras</v>
          </cell>
          <cell r="P461" t="str">
            <v>Ordinaria</v>
          </cell>
          <cell r="Q461" t="str">
            <v>30.729,22</v>
          </cell>
          <cell r="R461" t="str">
            <v>37.182,36</v>
          </cell>
          <cell r="S461" t="str">
            <v>33.000,00</v>
          </cell>
          <cell r="W461" t="str">
            <v>33.000,00</v>
          </cell>
          <cell r="X461" t="str">
            <v>Procedimiento negociado sin publicidad</v>
          </cell>
          <cell r="AB461" t="str">
            <v>C33D0</v>
          </cell>
          <cell r="AC461" t="str">
            <v>A522</v>
          </cell>
          <cell r="AD461" t="str">
            <v>F.I.: se ha considerado la de formalización. Fecha de firma del Acta de Replanteo: está condicionada por la obtención de la licencia municipal. Lo mismo ocurre con la fecha de finalización de los trabajos y con la de vencimiento.</v>
          </cell>
          <cell r="AI461" t="str">
            <v>31/12/2015</v>
          </cell>
          <cell r="AK461" t="str">
            <v>Contratos LCSP</v>
          </cell>
          <cell r="AN461" t="str">
            <v>NO</v>
          </cell>
        </row>
        <row r="462">
          <cell r="A462" t="str">
            <v>2015C33D00006</v>
          </cell>
          <cell r="D462" t="str">
            <v>15/02983</v>
          </cell>
          <cell r="E462" t="str">
            <v>C33  15007569</v>
          </cell>
          <cell r="F462" t="str">
            <v>B46001897</v>
          </cell>
          <cell r="G462" t="str">
            <v>THYSSENKRUPP ELEVADORES S.L</v>
          </cell>
          <cell r="H462" t="str">
            <v>07/04/2015</v>
          </cell>
          <cell r="I462" t="str">
            <v>23/04/2015</v>
          </cell>
          <cell r="J462" t="str">
            <v>23/04/2015</v>
          </cell>
          <cell r="L462" t="str">
            <v>31/07/2015</v>
          </cell>
          <cell r="M462">
            <v>3</v>
          </cell>
          <cell r="N462" t="str">
            <v>Sustitución de las puertas de cabina de los ascensores 4, 5, 6 y 7 del edificio ampliación, Alcalá 48.</v>
          </cell>
          <cell r="O462" t="str">
            <v>Obras</v>
          </cell>
          <cell r="P462" t="str">
            <v>Ordinaria</v>
          </cell>
          <cell r="Q462" t="str">
            <v>40.000,00</v>
          </cell>
          <cell r="R462" t="str">
            <v>48.400,00</v>
          </cell>
          <cell r="S462" t="str">
            <v>40.000,00</v>
          </cell>
          <cell r="W462" t="str">
            <v>40.000,00</v>
          </cell>
          <cell r="X462" t="str">
            <v>Procedimiento negociado sin publicidad</v>
          </cell>
          <cell r="AB462" t="str">
            <v>C33D0</v>
          </cell>
          <cell r="AC462" t="str">
            <v>Edificio ampliación</v>
          </cell>
          <cell r="AI462" t="str">
            <v>31/07/2015</v>
          </cell>
          <cell r="AK462" t="str">
            <v>Contratos LCSP</v>
          </cell>
          <cell r="AN462" t="str">
            <v>NO</v>
          </cell>
        </row>
        <row r="463">
          <cell r="A463" t="str">
            <v>2015C33D00007</v>
          </cell>
          <cell r="D463" t="str">
            <v>14/13853</v>
          </cell>
          <cell r="E463" t="str">
            <v>C33  15008039</v>
          </cell>
          <cell r="F463" t="str">
            <v>B20672648</v>
          </cell>
          <cell r="G463" t="str">
            <v>KEMEN RECAMBIOS Y SERVICIOS, S.L</v>
          </cell>
          <cell r="H463" t="str">
            <v>14/04/2015</v>
          </cell>
          <cell r="I463" t="str">
            <v>22/04/2015</v>
          </cell>
          <cell r="J463" t="str">
            <v>22/04/2015</v>
          </cell>
          <cell r="L463" t="str">
            <v>22/08/2015</v>
          </cell>
          <cell r="M463">
            <v>4</v>
          </cell>
          <cell r="N463" t="str">
            <v>Adquisición de piezas de repuesto para el mantenimiento de la central de cogeneración de Alcalá 522 en 2015.</v>
          </cell>
          <cell r="O463" t="str">
            <v>Suministros</v>
          </cell>
          <cell r="P463" t="str">
            <v>Ordinaria</v>
          </cell>
          <cell r="Q463" t="str">
            <v>27.328,49</v>
          </cell>
          <cell r="R463" t="str">
            <v>33.067,47</v>
          </cell>
          <cell r="S463" t="str">
            <v>25.000,00</v>
          </cell>
          <cell r="W463" t="str">
            <v>25.000,00</v>
          </cell>
          <cell r="X463" t="str">
            <v>Procedimiento negociado sin publicidad</v>
          </cell>
          <cell r="AB463" t="str">
            <v>C33D0</v>
          </cell>
          <cell r="AC463" t="str">
            <v>A522</v>
          </cell>
          <cell r="AD463" t="str">
            <v>F. Inicio: la de la carta de aprobación de oferta.
F. Vencimiento: 22/08/2015; es una fecha aproximada, obtenida contando 4 meses de entrega a partir de la fecha de aprobación de oferta.</v>
          </cell>
          <cell r="AI463" t="str">
            <v>22/08/2015</v>
          </cell>
          <cell r="AK463" t="str">
            <v>Contratos LCSP</v>
          </cell>
        </row>
        <row r="464">
          <cell r="A464" t="str">
            <v>2015C33D00008</v>
          </cell>
          <cell r="D464" t="str">
            <v>15/03542</v>
          </cell>
          <cell r="E464" t="str">
            <v>C33  15010373</v>
          </cell>
          <cell r="F464" t="str">
            <v>B80503626</v>
          </cell>
          <cell r="G464" t="str">
            <v>REFORMAS Y MODULOS, S.L. - FERCOR</v>
          </cell>
          <cell r="H464" t="str">
            <v>07/05/2015</v>
          </cell>
          <cell r="I464" t="str">
            <v>18/05/2015</v>
          </cell>
          <cell r="J464" t="str">
            <v>20/05/2015</v>
          </cell>
          <cell r="L464" t="str">
            <v>20/07/2015</v>
          </cell>
          <cell r="M464">
            <v>2</v>
          </cell>
          <cell r="N464" t="str">
            <v>Remodelación interior del módulo C, planta 3ª, en el edificio del Banco de España en la C/ Alcalá 522. Madrid.</v>
          </cell>
          <cell r="O464" t="str">
            <v>Obras</v>
          </cell>
          <cell r="P464" t="str">
            <v>Ordinaria</v>
          </cell>
          <cell r="Q464" t="str">
            <v>15.836,79</v>
          </cell>
          <cell r="R464" t="str">
            <v>19.162,52</v>
          </cell>
          <cell r="S464" t="str">
            <v>20.000,00</v>
          </cell>
          <cell r="W464" t="str">
            <v>20.000,00</v>
          </cell>
          <cell r="X464" t="str">
            <v>Procedimiento negociado sin publicidad</v>
          </cell>
          <cell r="AB464" t="str">
            <v>C33D0</v>
          </cell>
          <cell r="AC464" t="str">
            <v>A522</v>
          </cell>
          <cell r="AD464" t="str">
            <v>F.I.: 20/05/2015 (La fecha del Acta de Replanteo e Inicio Obra).
F. Vcto.: 20/07/2015 (Según consta en el informe de solicitud de autorización de gasto, se ha estimado que el plazo de ejecución será de dos meses desde la fecha del Acta de Replanteo e Incio Obra -20/05/2015-).</v>
          </cell>
          <cell r="AI464" t="str">
            <v>20/07/2015</v>
          </cell>
          <cell r="AK464" t="str">
            <v>Contratos LCSP</v>
          </cell>
          <cell r="AN464" t="str">
            <v>NO</v>
          </cell>
        </row>
        <row r="465">
          <cell r="A465" t="str">
            <v>2015C33D00009</v>
          </cell>
          <cell r="D465" t="str">
            <v>15/03715</v>
          </cell>
          <cell r="E465" t="str">
            <v>S710010010737</v>
          </cell>
          <cell r="F465" t="str">
            <v>00685508Q</v>
          </cell>
          <cell r="G465" t="str">
            <v>BELEN GOMEZ NAVARRO</v>
          </cell>
          <cell r="H465" t="str">
            <v>18/05/2015</v>
          </cell>
          <cell r="I465" t="str">
            <v>25/05/2015</v>
          </cell>
          <cell r="J465" t="str">
            <v>25/05/2015</v>
          </cell>
          <cell r="L465" t="str">
            <v>25/05/2016</v>
          </cell>
          <cell r="M465">
            <v>12</v>
          </cell>
          <cell r="N465" t="str">
            <v>Dirección de obra y coordinación de seguridad y salud. Zaragoza. Reforma instalaciones eléctricas y de climatización.</v>
          </cell>
          <cell r="O465" t="str">
            <v>Servicios</v>
          </cell>
          <cell r="P465" t="str">
            <v>Ordinaria</v>
          </cell>
          <cell r="Q465" t="str">
            <v>47.400,00</v>
          </cell>
          <cell r="R465" t="str">
            <v>57.354,00</v>
          </cell>
          <cell r="S465" t="str">
            <v>47.400,00</v>
          </cell>
          <cell r="W465" t="str">
            <v>47.400,00</v>
          </cell>
          <cell r="X465" t="str">
            <v>Procedimiento negociado sin publicidad</v>
          </cell>
          <cell r="AB465" t="str">
            <v>C33D0</v>
          </cell>
          <cell r="AC465" t="str">
            <v>ex.70.01.173</v>
          </cell>
          <cell r="AD465" t="str">
            <v>18/02/2016. Modificado orden del texto del campo "Objeto", a instancias de Control del Gasto, mediante conversación telefónica (ext. 5670).</v>
          </cell>
          <cell r="AI465" t="str">
            <v>25/05/2016</v>
          </cell>
          <cell r="AK465" t="str">
            <v>Contratos LCSP</v>
          </cell>
        </row>
        <row r="466">
          <cell r="A466" t="str">
            <v>2015C33D00010</v>
          </cell>
          <cell r="D466" t="str">
            <v>15/04503</v>
          </cell>
          <cell r="E466" t="str">
            <v>S220014000221</v>
          </cell>
          <cell r="F466" t="str">
            <v>B15605736</v>
          </cell>
          <cell r="G466" t="str">
            <v>ACOTA S.L</v>
          </cell>
          <cell r="H466" t="str">
            <v>19/05/2015</v>
          </cell>
          <cell r="I466" t="str">
            <v>25/05/2015</v>
          </cell>
          <cell r="J466" t="str">
            <v>25/05/2015</v>
          </cell>
          <cell r="L466" t="str">
            <v>15/01/2016</v>
          </cell>
          <cell r="M466">
            <v>8</v>
          </cell>
          <cell r="N466" t="str">
            <v>A Coruña. Restauración de lucernario y vidriera.Dirección técnica y coordinación de seguridad y salud.</v>
          </cell>
          <cell r="O466" t="str">
            <v>Servicios</v>
          </cell>
          <cell r="P466" t="str">
            <v>Ordinaria</v>
          </cell>
          <cell r="Q466" t="str">
            <v>13.185,00</v>
          </cell>
          <cell r="R466" t="str">
            <v>15.953,85</v>
          </cell>
          <cell r="S466" t="str">
            <v>13.185,00</v>
          </cell>
          <cell r="W466" t="str">
            <v>13.185,00</v>
          </cell>
          <cell r="X466" t="str">
            <v>Procedimiento negociado sin publicidad</v>
          </cell>
          <cell r="AB466" t="str">
            <v>C33D0</v>
          </cell>
          <cell r="AC466" t="str">
            <v>ex.34.01.105</v>
          </cell>
          <cell r="AI466" t="str">
            <v>15/01/2016</v>
          </cell>
          <cell r="AK466" t="str">
            <v>Contratos LCSP</v>
          </cell>
        </row>
        <row r="467">
          <cell r="A467" t="str">
            <v>2015C33D00011</v>
          </cell>
          <cell r="D467" t="str">
            <v>15/02346</v>
          </cell>
          <cell r="E467" t="str">
            <v>C33  15011108</v>
          </cell>
          <cell r="F467" t="str">
            <v>B84446665</v>
          </cell>
          <cell r="G467" t="str">
            <v>MANUEL VEGA ARQUITECTOS</v>
          </cell>
          <cell r="H467" t="str">
            <v>22/05/2015</v>
          </cell>
          <cell r="I467" t="str">
            <v>29/05/2015</v>
          </cell>
          <cell r="J467" t="str">
            <v>29/05/2015</v>
          </cell>
          <cell r="L467" t="str">
            <v>29/05/2016</v>
          </cell>
          <cell r="M467">
            <v>12</v>
          </cell>
          <cell r="N467" t="str">
            <v>Proyecto de redacción del proyecto, estudio de SyS, direccion facultativa y coordinacion de Seg. y Salud de la reforma de las oficinas de la Biblioteca del edificio tradicional del BE en Alcala 48</v>
          </cell>
          <cell r="O467" t="str">
            <v>Obras</v>
          </cell>
          <cell r="P467" t="str">
            <v>Ordinaria</v>
          </cell>
          <cell r="Q467" t="str">
            <v>19.900,00</v>
          </cell>
          <cell r="R467" t="str">
            <v>24.079,00</v>
          </cell>
          <cell r="S467" t="str">
            <v>24.079,00</v>
          </cell>
          <cell r="W467" t="str">
            <v>24.079,00</v>
          </cell>
          <cell r="X467" t="str">
            <v>Procedimiento negociado sin publicidad</v>
          </cell>
          <cell r="AB467" t="str">
            <v>C33D0</v>
          </cell>
          <cell r="AI467" t="str">
            <v>29/05/2016</v>
          </cell>
          <cell r="AK467" t="str">
            <v>Contratos LCSP</v>
          </cell>
        </row>
        <row r="468">
          <cell r="A468" t="str">
            <v>2015C33D00012</v>
          </cell>
          <cell r="D468" t="str">
            <v>15/05795</v>
          </cell>
          <cell r="E468" t="str">
            <v>C33  15012502</v>
          </cell>
          <cell r="F468" t="str">
            <v>A28980910</v>
          </cell>
          <cell r="G468" t="str">
            <v>TELEFONICA INGENIERIA DE SEGURIDAD, S.A</v>
          </cell>
          <cell r="H468" t="str">
            <v>03/06/2015</v>
          </cell>
          <cell r="I468" t="str">
            <v>11/06/2015</v>
          </cell>
          <cell r="J468" t="str">
            <v>11/06/2015</v>
          </cell>
          <cell r="L468" t="str">
            <v>03/09/2015</v>
          </cell>
          <cell r="M468">
            <v>3</v>
          </cell>
          <cell r="N468" t="str">
            <v>Actualización del sistema de gestión técnica centralizada para las instalaciones que controlan el aparcamiento, Alcalá 48. 15/05795/GCS</v>
          </cell>
          <cell r="O468" t="str">
            <v>Suministros</v>
          </cell>
          <cell r="P468" t="str">
            <v>Ordinaria</v>
          </cell>
          <cell r="Q468" t="str">
            <v>36.514,49</v>
          </cell>
          <cell r="R468" t="str">
            <v>44.182,53</v>
          </cell>
          <cell r="S468" t="str">
            <v>36.514,49</v>
          </cell>
          <cell r="W468" t="str">
            <v>36.514,49</v>
          </cell>
          <cell r="X468" t="str">
            <v>Procedimiento negociado sin publicidad</v>
          </cell>
          <cell r="AB468" t="str">
            <v>C33D0</v>
          </cell>
          <cell r="AD468" t="str">
            <v>F. INICIO: FECHA DE CARTA DE APROB. DE OFERTA.
F. VENCIMIENTO: 03/09/2015. EN EL INFORME SAG SE DICE "PLAZO DE REALIZACIÓN DE LAS OBRAS: 12 SEMANAS". SE HAN CONTADO DESDE LA FECHA DE FORMALIZACIÓN.
Tipo Contrato: "Suministros" según instrucciones de INTERVENCIÓN.</v>
          </cell>
          <cell r="AI468" t="str">
            <v>03/09/2015</v>
          </cell>
          <cell r="AK468" t="str">
            <v>Contratos LCSP</v>
          </cell>
        </row>
        <row r="469">
          <cell r="A469" t="str">
            <v>2015C33D00013</v>
          </cell>
          <cell r="D469" t="str">
            <v>15/03824</v>
          </cell>
          <cell r="E469" t="str">
            <v>S660015000367</v>
          </cell>
          <cell r="F469" t="str">
            <v>B84446665</v>
          </cell>
          <cell r="G469" t="str">
            <v>MANUEL VEGA ARQUITECTOS</v>
          </cell>
          <cell r="H469" t="str">
            <v>09/06/2015</v>
          </cell>
          <cell r="I469" t="str">
            <v>09/06/2015</v>
          </cell>
          <cell r="J469" t="str">
            <v>09/06/2015</v>
          </cell>
          <cell r="L469" t="str">
            <v>09/06/2016</v>
          </cell>
          <cell r="M469">
            <v>12</v>
          </cell>
          <cell r="N469" t="str">
            <v>Redaccion del proyecto, estudio de Seguridad y Salud, dirección facultativa y coordinación de Seguridad y Salud de la restauración de fachadas exteriores de la Sucursal de Valencia</v>
          </cell>
          <cell r="O469" t="str">
            <v>Obras</v>
          </cell>
          <cell r="P469" t="str">
            <v>Ordinaria</v>
          </cell>
          <cell r="Q469" t="str">
            <v>17.700,00</v>
          </cell>
          <cell r="R469" t="str">
            <v>21.417,00</v>
          </cell>
          <cell r="S469" t="str">
            <v>21.417,00</v>
          </cell>
          <cell r="W469" t="str">
            <v>21.417,00</v>
          </cell>
          <cell r="X469" t="str">
            <v>Procedimiento negociado sin publicidad</v>
          </cell>
          <cell r="AB469" t="str">
            <v>C33D0</v>
          </cell>
          <cell r="AI469" t="str">
            <v>09/06/2016</v>
          </cell>
          <cell r="AK469" t="str">
            <v>Contratos LCSP</v>
          </cell>
        </row>
        <row r="470">
          <cell r="A470" t="str">
            <v>2015C33D00014</v>
          </cell>
          <cell r="D470" t="str">
            <v>15/06292</v>
          </cell>
          <cell r="E470" t="str">
            <v>C33  15013849</v>
          </cell>
          <cell r="F470" t="str">
            <v>B80503626</v>
          </cell>
          <cell r="G470" t="str">
            <v>REFORMAS Y MODULOS, S.L. - FERCOR</v>
          </cell>
          <cell r="H470" t="str">
            <v>19/06/2015</v>
          </cell>
          <cell r="I470" t="str">
            <v>29/06/2015</v>
          </cell>
          <cell r="J470" t="str">
            <v>06/07/2015</v>
          </cell>
          <cell r="L470" t="str">
            <v>06/09/2015</v>
          </cell>
          <cell r="M470">
            <v>2</v>
          </cell>
          <cell r="N470" t="str">
            <v>Remodelación interior del módulo D, planta 1ª en el edificio del Banco de España en la C/ Alcalá 522. Madrid.</v>
          </cell>
          <cell r="O470" t="str">
            <v>Obras</v>
          </cell>
          <cell r="P470" t="str">
            <v>Ordinaria</v>
          </cell>
          <cell r="Q470" t="str">
            <v>23.077,25</v>
          </cell>
          <cell r="R470" t="str">
            <v>27.923,47</v>
          </cell>
          <cell r="S470" t="str">
            <v>25.000,00</v>
          </cell>
          <cell r="W470" t="str">
            <v>25.000,00</v>
          </cell>
          <cell r="X470" t="str">
            <v>Procedimiento negociado sin publicidad</v>
          </cell>
          <cell r="AB470" t="str">
            <v>C33D0</v>
          </cell>
          <cell r="AC470" t="str">
            <v>A522</v>
          </cell>
          <cell r="AD470" t="str">
            <v>F. I. : 06/07/2015. (Se acordará esa fecha en el acta de replanteo, que se firmará ese mismo día).
F. Vcto.: 06/09/2015. (Dos meses después del inicio de la obra, según se explica en el informe de solicitud de gasto).</v>
          </cell>
          <cell r="AI470" t="str">
            <v>06/09/2015</v>
          </cell>
          <cell r="AK470" t="str">
            <v>Contratos LCSP</v>
          </cell>
        </row>
        <row r="471">
          <cell r="A471" t="str">
            <v>2015C33D00015</v>
          </cell>
          <cell r="D471" t="str">
            <v>15/06945</v>
          </cell>
          <cell r="E471" t="str">
            <v>C33  11009551</v>
          </cell>
          <cell r="F471" t="str">
            <v>B85505758</v>
          </cell>
          <cell r="G471" t="str">
            <v>COTAS 0,00 ARQUITECTOS, PROYECTOS Y OBRAS, S.L.</v>
          </cell>
          <cell r="H471" t="str">
            <v>22/07/2015</v>
          </cell>
          <cell r="I471" t="str">
            <v>06/08/2015</v>
          </cell>
          <cell r="J471" t="str">
            <v>06/08/2015</v>
          </cell>
          <cell r="L471" t="str">
            <v>23/10/2015</v>
          </cell>
          <cell r="M471">
            <v>2</v>
          </cell>
          <cell r="N471" t="str">
            <v xml:space="preserve">Ejecución de varios trabajos en el edificio de la esquina de calles Alcalá y Marqués de Cubas para adecuarse al proyecto presentado por el ayuntamiento de Madrid, para la concesión de la modificación de licencia única y de actividad. </v>
          </cell>
          <cell r="O471" t="str">
            <v>Obras</v>
          </cell>
          <cell r="P471" t="str">
            <v>Ordinaria</v>
          </cell>
          <cell r="Q471" t="str">
            <v>18.444,61</v>
          </cell>
          <cell r="R471" t="str">
            <v>22.317,98</v>
          </cell>
          <cell r="S471" t="str">
            <v>18.444,61</v>
          </cell>
          <cell r="W471" t="str">
            <v>18.444,61</v>
          </cell>
          <cell r="X471" t="str">
            <v>Procedimiento negociado sin publicidad</v>
          </cell>
          <cell r="AB471" t="str">
            <v>C33D0</v>
          </cell>
          <cell r="AC471" t="str">
            <v>ex.00.001.728</v>
          </cell>
          <cell r="AE471" t="str">
            <v>C33B2</v>
          </cell>
          <cell r="AI471" t="str">
            <v>23/10/2015</v>
          </cell>
          <cell r="AK471" t="str">
            <v>Contratos LCSP</v>
          </cell>
        </row>
        <row r="472">
          <cell r="A472" t="str">
            <v>2015C33D00016</v>
          </cell>
          <cell r="D472" t="str">
            <v>15/06684</v>
          </cell>
          <cell r="E472" t="str">
            <v>S670015000564</v>
          </cell>
          <cell r="F472" t="str">
            <v>B47594791</v>
          </cell>
          <cell r="G472" t="str">
            <v>GRADO INGENIERÍA S.L.</v>
          </cell>
          <cell r="H472" t="str">
            <v>04/08/2015</v>
          </cell>
          <cell r="I472" t="str">
            <v>11/08/2015</v>
          </cell>
          <cell r="J472" t="str">
            <v>11/08/2015</v>
          </cell>
          <cell r="L472" t="str">
            <v>11/05/2016</v>
          </cell>
          <cell r="M472">
            <v>9</v>
          </cell>
          <cell r="N472" t="str">
            <v xml:space="preserve">VALLADOLID. Contratación del proyecto para la reforma de instalaciones en el sucursal. </v>
          </cell>
          <cell r="O472" t="str">
            <v>Obras</v>
          </cell>
          <cell r="P472" t="str">
            <v>Ordinaria</v>
          </cell>
          <cell r="Q472" t="str">
            <v>18.850,00</v>
          </cell>
          <cell r="R472" t="str">
            <v>22.808,50</v>
          </cell>
          <cell r="S472" t="str">
            <v>49.500,00</v>
          </cell>
          <cell r="W472" t="str">
            <v>49.500,00</v>
          </cell>
          <cell r="X472" t="str">
            <v>Procedimiento negociado sin publicidad</v>
          </cell>
          <cell r="AB472" t="str">
            <v>C33D0</v>
          </cell>
          <cell r="AC472" t="str">
            <v>ex.66.01.104</v>
          </cell>
          <cell r="AI472" t="str">
            <v>11/05/2016</v>
          </cell>
          <cell r="AK472" t="str">
            <v>Contratos LCSP</v>
          </cell>
        </row>
        <row r="473">
          <cell r="A473" t="str">
            <v>2015C33D00018</v>
          </cell>
          <cell r="D473" t="str">
            <v>15/09145</v>
          </cell>
          <cell r="E473" t="str">
            <v>C33  15010621</v>
          </cell>
          <cell r="F473" t="str">
            <v>B86328895</v>
          </cell>
          <cell r="G473" t="str">
            <v>ACISACPRO, S.L</v>
          </cell>
          <cell r="H473" t="str">
            <v>28/08/2015</v>
          </cell>
          <cell r="I473" t="str">
            <v>22/09/2015</v>
          </cell>
          <cell r="J473" t="str">
            <v>15/01/2016</v>
          </cell>
          <cell r="L473" t="str">
            <v>30/04/2016</v>
          </cell>
          <cell r="M473">
            <v>3</v>
          </cell>
          <cell r="N473" t="str">
            <v>Contratacion de  servicios profesionales para la Dirección Facultativa y coordinacion de Seguridad y Salud  de la remodelación de los aseos en sótano 1 del módulo A. Edificio de la calle Alcalá, 522, de Madrid.</v>
          </cell>
          <cell r="O473" t="str">
            <v>Servicios</v>
          </cell>
          <cell r="P473" t="str">
            <v>Ordinaria</v>
          </cell>
          <cell r="Q473" t="str">
            <v>13.900,00</v>
          </cell>
          <cell r="R473" t="str">
            <v>16.819,00</v>
          </cell>
          <cell r="S473" t="str">
            <v>14.000,00</v>
          </cell>
          <cell r="W473" t="str">
            <v>14.000,00</v>
          </cell>
          <cell r="X473" t="str">
            <v>Procedimiento negociado sin publicidad</v>
          </cell>
          <cell r="AB473" t="str">
            <v>C33D0</v>
          </cell>
          <cell r="AC473" t="str">
            <v>A522</v>
          </cell>
          <cell r="AD473" t="str">
            <v>A fecha actual, 24/09/2015, no ha finalizado el proceso de contratación de la obra, por lo que las fechas de inicio y de vencimiento son estimadas.</v>
          </cell>
          <cell r="AI473" t="str">
            <v>30/04/2016</v>
          </cell>
          <cell r="AK473" t="str">
            <v>Contratos LCSP</v>
          </cell>
        </row>
        <row r="474">
          <cell r="A474" t="str">
            <v>2015C33D00020</v>
          </cell>
          <cell r="D474" t="str">
            <v>14/13375</v>
          </cell>
          <cell r="E474" t="str">
            <v>C33  12016274</v>
          </cell>
          <cell r="F474" t="str">
            <v>50009951Q</v>
          </cell>
          <cell r="G474" t="str">
            <v>VALENTIN BERRIOCHOA SANCHEZ MORENO</v>
          </cell>
          <cell r="H474" t="str">
            <v>21/09/2015</v>
          </cell>
          <cell r="I474" t="str">
            <v>22/09/2015</v>
          </cell>
          <cell r="J474" t="str">
            <v>22/09/2015</v>
          </cell>
          <cell r="L474" t="str">
            <v>22/10/2016</v>
          </cell>
          <cell r="M474">
            <v>13</v>
          </cell>
          <cell r="N474" t="str">
            <v>Dirección facultativa de la obra de la restauración de lucernarios y vidrieras.</v>
          </cell>
          <cell r="O474" t="str">
            <v>Obras</v>
          </cell>
          <cell r="P474" t="str">
            <v>Ordinaria</v>
          </cell>
          <cell r="Q474" t="str">
            <v>42.998,48</v>
          </cell>
          <cell r="R474" t="str">
            <v>52.028,16</v>
          </cell>
          <cell r="S474" t="str">
            <v>42.998,48</v>
          </cell>
          <cell r="W474" t="str">
            <v>42.998,48</v>
          </cell>
          <cell r="X474" t="str">
            <v>Procedimiento negociado sin publicidad</v>
          </cell>
          <cell r="AB474" t="str">
            <v>C33D0</v>
          </cell>
          <cell r="AI474" t="str">
            <v>22/10/2016</v>
          </cell>
          <cell r="AK474" t="str">
            <v>Contratos LCSP</v>
          </cell>
          <cell r="AN474" t="str">
            <v>NO</v>
          </cell>
        </row>
        <row r="475">
          <cell r="A475" t="str">
            <v>2015C33D00021</v>
          </cell>
          <cell r="D475" t="str">
            <v>15/07917</v>
          </cell>
          <cell r="E475" t="str">
            <v>C33  15014946</v>
          </cell>
          <cell r="F475" t="str">
            <v>B84465327</v>
          </cell>
          <cell r="G475" t="str">
            <v>INERCO SECURITY, S.L</v>
          </cell>
          <cell r="H475" t="str">
            <v>18/09/2015</v>
          </cell>
          <cell r="I475" t="str">
            <v>24/09/2015</v>
          </cell>
          <cell r="J475" t="str">
            <v>24/09/2015</v>
          </cell>
          <cell r="L475" t="str">
            <v>15/06/2016</v>
          </cell>
          <cell r="M475">
            <v>9</v>
          </cell>
          <cell r="N475" t="str">
            <v>Redacción del proyecto, estudio de Seguridad y Salud y Dirección de Obra para la instalación del sistema de control de accesos en los edificios de Alcalá 48 y Alcala 522.</v>
          </cell>
          <cell r="O475" t="str">
            <v>Obras</v>
          </cell>
          <cell r="P475" t="str">
            <v>Ordinaria</v>
          </cell>
          <cell r="Q475" t="str">
            <v>59.250,00</v>
          </cell>
          <cell r="R475" t="str">
            <v>71.692,50</v>
          </cell>
          <cell r="S475" t="str">
            <v>59.250,00</v>
          </cell>
          <cell r="W475" t="str">
            <v>59.250,00</v>
          </cell>
          <cell r="X475" t="str">
            <v>Procedimiento negociado sin publicidad</v>
          </cell>
          <cell r="AB475" t="str">
            <v>C33D0</v>
          </cell>
          <cell r="AD475" t="str">
            <v>Fecha vto.  estimada ya q. pte. por acta de inicio obras</v>
          </cell>
          <cell r="AI475" t="str">
            <v>15/06/2016</v>
          </cell>
          <cell r="AK475" t="str">
            <v>Contratos LCSP</v>
          </cell>
        </row>
        <row r="476">
          <cell r="A476" t="str">
            <v>2015C33D00022</v>
          </cell>
          <cell r="D476" t="str">
            <v>15/07809</v>
          </cell>
          <cell r="E476" t="str">
            <v>C33  15020943</v>
          </cell>
          <cell r="F476" t="str">
            <v>B86375425</v>
          </cell>
          <cell r="G476" t="str">
            <v>PROYECTOS E INSTALACIONES MANSERTEC, S.L.</v>
          </cell>
          <cell r="H476" t="str">
            <v>02/10/2015</v>
          </cell>
          <cell r="I476" t="str">
            <v>27/10/2015</v>
          </cell>
          <cell r="J476" t="str">
            <v>27/10/2015</v>
          </cell>
          <cell r="L476" t="str">
            <v>27/10/2016</v>
          </cell>
          <cell r="M476">
            <v>12</v>
          </cell>
          <cell r="N476" t="str">
            <v>Trabajos de instalación de enlaces de fibra óptica entre cuartos de bastidores del edificio de la calle Alcalá 522 de Madrid</v>
          </cell>
          <cell r="O476" t="str">
            <v>Obras</v>
          </cell>
          <cell r="P476" t="str">
            <v>Ordinaria</v>
          </cell>
          <cell r="Q476" t="str">
            <v>14.168,29</v>
          </cell>
          <cell r="R476" t="str">
            <v>17.143,63</v>
          </cell>
          <cell r="S476" t="str">
            <v>15.000,00</v>
          </cell>
          <cell r="W476" t="str">
            <v>15.000,00</v>
          </cell>
          <cell r="X476" t="str">
            <v>Procedimiento negociado sin publicidad</v>
          </cell>
          <cell r="AB476" t="str">
            <v>C33D0</v>
          </cell>
          <cell r="AI476" t="str">
            <v>27/10/2016</v>
          </cell>
          <cell r="AK476" t="str">
            <v>Contratos LCSP</v>
          </cell>
        </row>
        <row r="477">
          <cell r="A477" t="str">
            <v>2015C33D00024</v>
          </cell>
          <cell r="D477" t="str">
            <v>15/09551</v>
          </cell>
          <cell r="E477" t="str">
            <v>C33  15018632</v>
          </cell>
          <cell r="F477" t="str">
            <v>A15139314</v>
          </cell>
          <cell r="G477" t="str">
            <v>DRAGADOS, S.A</v>
          </cell>
          <cell r="H477" t="str">
            <v>27/10/2015</v>
          </cell>
          <cell r="I477" t="str">
            <v>24/11/2015</v>
          </cell>
          <cell r="J477" t="str">
            <v>24/11/2015</v>
          </cell>
          <cell r="L477" t="str">
            <v>23/12/2015</v>
          </cell>
          <cell r="M477">
            <v>1</v>
          </cell>
          <cell r="N477" t="str">
            <v>Obras de acondicionamiento de las oficinas de la quinta planta del ala de Marqués de Cubas, en el Edificio Ampliación del Complejo de Cibeles.</v>
          </cell>
          <cell r="O477" t="str">
            <v>Obras</v>
          </cell>
          <cell r="P477" t="str">
            <v>Ordinaria</v>
          </cell>
          <cell r="Q477" t="str">
            <v>92.831,54</v>
          </cell>
          <cell r="R477" t="str">
            <v>112.326,16</v>
          </cell>
          <cell r="S477" t="str">
            <v>99.500,00</v>
          </cell>
          <cell r="W477" t="str">
            <v>99.500,00</v>
          </cell>
          <cell r="X477" t="str">
            <v>Procedimiento negociado sin publicidad</v>
          </cell>
          <cell r="AB477" t="str">
            <v>C33D0</v>
          </cell>
          <cell r="AD477" t="str">
            <v>Fechas de inicio y vto. orientativas ya que hasta no recibir Acta de Replanteo de obras no disponemos de la fecha.</v>
          </cell>
          <cell r="AI477" t="str">
            <v>23/12/2015</v>
          </cell>
          <cell r="AK477" t="str">
            <v>Contratos LCSP</v>
          </cell>
        </row>
        <row r="478">
          <cell r="A478" t="str">
            <v>2015C33D00025</v>
          </cell>
          <cell r="D478" t="str">
            <v>15/09133</v>
          </cell>
          <cell r="E478" t="str">
            <v>C33  15011777</v>
          </cell>
          <cell r="F478" t="str">
            <v>A79492971</v>
          </cell>
          <cell r="G478" t="str">
            <v>AGUILERA INGENIEROS, S.A</v>
          </cell>
          <cell r="H478" t="str">
            <v>20/10/2015</v>
          </cell>
          <cell r="I478" t="str">
            <v>18/11/2015</v>
          </cell>
          <cell r="J478" t="str">
            <v>18/11/2015</v>
          </cell>
          <cell r="L478" t="str">
            <v>17/08/2016</v>
          </cell>
          <cell r="M478">
            <v>9</v>
          </cell>
          <cell r="N478" t="str">
            <v>Dirección de la obra y la coordinación de seguridad y salud de la fase 4 del Plan Director de Integración Eléctrica del edificio del Banco de España de la c/ Alcalá 48, de Madrid.</v>
          </cell>
          <cell r="O478" t="str">
            <v>Servicios</v>
          </cell>
          <cell r="P478" t="str">
            <v>Ordinaria</v>
          </cell>
          <cell r="Q478" t="str">
            <v>52.000,00</v>
          </cell>
          <cell r="R478" t="str">
            <v>62.920,00</v>
          </cell>
          <cell r="S478" t="str">
            <v>52.000,00</v>
          </cell>
          <cell r="W478" t="str">
            <v>52.000,00</v>
          </cell>
          <cell r="X478" t="str">
            <v>Procedimiento negociado sin publicidad</v>
          </cell>
          <cell r="AB478" t="str">
            <v>C33D0</v>
          </cell>
          <cell r="AD478" t="str">
            <v>En el contrato indica una duración entre 6 a 9 meses.</v>
          </cell>
          <cell r="AI478" t="str">
            <v>17/08/2016</v>
          </cell>
          <cell r="AK478" t="str">
            <v>Contratos LCSP</v>
          </cell>
        </row>
        <row r="479">
          <cell r="A479" t="str">
            <v>2015C33D00026</v>
          </cell>
          <cell r="D479" t="str">
            <v>15/04917</v>
          </cell>
          <cell r="E479" t="str">
            <v>C33  15009177</v>
          </cell>
          <cell r="F479" t="str">
            <v>B84730134</v>
          </cell>
          <cell r="G479" t="str">
            <v>AUDITEL INGENIERÍA Y SERVICIOS, S.L.</v>
          </cell>
          <cell r="H479" t="str">
            <v>30/10/2015</v>
          </cell>
          <cell r="I479" t="str">
            <v>15/12/2015</v>
          </cell>
          <cell r="J479" t="str">
            <v>15/12/2015</v>
          </cell>
          <cell r="L479" t="str">
            <v>14/03/2016</v>
          </cell>
          <cell r="M479">
            <v>3</v>
          </cell>
          <cell r="N479" t="str">
            <v>Suministro e instalación del equipamiento audiovisual para la sala de reuniones Hemiciclo I planta principal del complejo Cibeles.</v>
          </cell>
          <cell r="O479" t="str">
            <v>Obras</v>
          </cell>
          <cell r="P479" t="str">
            <v>Ordinaria</v>
          </cell>
          <cell r="Q479" t="str">
            <v>84.622,25</v>
          </cell>
          <cell r="R479" t="str">
            <v>102.392,92</v>
          </cell>
          <cell r="S479" t="str">
            <v>95.000,00</v>
          </cell>
          <cell r="W479" t="str">
            <v>95.000,00</v>
          </cell>
          <cell r="X479" t="str">
            <v>Abierto criterios múltiples</v>
          </cell>
          <cell r="AB479" t="str">
            <v>C33D0</v>
          </cell>
          <cell r="AD479" t="str">
            <v>Fecha inicio y vencimiento orientativa pte. firma Acta de Replanteo de las obras.</v>
          </cell>
          <cell r="AI479" t="str">
            <v>14/03/2016</v>
          </cell>
          <cell r="AJ479" t="str">
            <v>Web</v>
          </cell>
          <cell r="AK479" t="str">
            <v>Contratos LCSP</v>
          </cell>
        </row>
        <row r="480">
          <cell r="A480" t="str">
            <v>2015C33D00027</v>
          </cell>
          <cell r="D480" t="str">
            <v>15/06072</v>
          </cell>
          <cell r="E480" t="str">
            <v>S360015000349</v>
          </cell>
          <cell r="F480" t="str">
            <v>B84968056</v>
          </cell>
          <cell r="G480" t="str">
            <v>CONSTRUCTIA OBRAS E INGENIERIA, S.L.</v>
          </cell>
          <cell r="H480" t="str">
            <v>05/11/2015</v>
          </cell>
          <cell r="I480" t="str">
            <v>21/12/2015</v>
          </cell>
          <cell r="J480" t="str">
            <v>21/12/2015</v>
          </cell>
          <cell r="L480" t="str">
            <v>20/03/2016</v>
          </cell>
          <cell r="M480">
            <v>3</v>
          </cell>
          <cell r="N480" t="str">
            <v>Trabajos de restauración de las fachadas exteriores del edificio de la sucursal de Las Palmas.</v>
          </cell>
          <cell r="O480" t="str">
            <v>Obras</v>
          </cell>
          <cell r="P480" t="str">
            <v>Ordinaria</v>
          </cell>
          <cell r="Q480" t="str">
            <v>79.509,86</v>
          </cell>
          <cell r="R480" t="str">
            <v>85.075,55</v>
          </cell>
          <cell r="S480" t="str">
            <v>99.800,00</v>
          </cell>
          <cell r="W480" t="str">
            <v>99.800,00</v>
          </cell>
          <cell r="X480" t="str">
            <v>Abierto criterios múltiples</v>
          </cell>
          <cell r="AB480" t="str">
            <v>C33D0</v>
          </cell>
          <cell r="AD480" t="str">
            <v>Fecha de inicio y vencimiento del contrato orientativa pte. de Acta de replanteo de obras.</v>
          </cell>
          <cell r="AI480" t="str">
            <v>20/03/2016</v>
          </cell>
          <cell r="AJ480" t="str">
            <v>Web</v>
          </cell>
          <cell r="AK480" t="str">
            <v>Contratos LCSP</v>
          </cell>
          <cell r="AN480" t="str">
            <v>NO</v>
          </cell>
        </row>
        <row r="481">
          <cell r="A481" t="str">
            <v>2015C33D00028</v>
          </cell>
          <cell r="D481" t="str">
            <v>15/09813</v>
          </cell>
          <cell r="E481" t="str">
            <v>C33  15008831</v>
          </cell>
          <cell r="F481" t="str">
            <v>A28010478</v>
          </cell>
          <cell r="G481" t="str">
            <v>IMESAPI, S.A.</v>
          </cell>
          <cell r="H481" t="str">
            <v>12/11/2015</v>
          </cell>
          <cell r="I481" t="str">
            <v>17/11/2015</v>
          </cell>
          <cell r="J481" t="str">
            <v>15/01/2016</v>
          </cell>
          <cell r="L481" t="str">
            <v>15/03/2016</v>
          </cell>
          <cell r="M481">
            <v>2</v>
          </cell>
          <cell r="N481" t="str">
            <v>Sustitución de gases refrigerantes y otras mejoras en cámaras frigoríficas de Alcalá 522</v>
          </cell>
          <cell r="O481" t="str">
            <v>Obras</v>
          </cell>
          <cell r="P481" t="str">
            <v>Ordinaria</v>
          </cell>
          <cell r="Q481" t="str">
            <v>46.804,03</v>
          </cell>
          <cell r="R481" t="str">
            <v>56.632,88</v>
          </cell>
          <cell r="S481" t="str">
            <v>49.000,00</v>
          </cell>
          <cell r="W481" t="str">
            <v>49.000,00</v>
          </cell>
          <cell r="X481" t="str">
            <v>Procedimiento negociado sin publicidad</v>
          </cell>
          <cell r="AB481" t="str">
            <v>C33D0</v>
          </cell>
          <cell r="AC481" t="str">
            <v>A522</v>
          </cell>
          <cell r="AD481" t="str">
            <v>F. INICIO: 15/01/2016 (FECHA ESTIMADA).
F. VCTO: 15/03/2016 (SAG: "El plazo de ejecución previsto es de dos meses").</v>
          </cell>
          <cell r="AI481" t="str">
            <v>15/03/2016</v>
          </cell>
          <cell r="AK481" t="str">
            <v>Contratos LCSP</v>
          </cell>
        </row>
        <row r="482">
          <cell r="A482" t="str">
            <v>2015C33D00029</v>
          </cell>
          <cell r="D482" t="str">
            <v>15/09550</v>
          </cell>
          <cell r="E482" t="str">
            <v>C33  15012049</v>
          </cell>
          <cell r="F482" t="str">
            <v>A79189940</v>
          </cell>
          <cell r="G482" t="str">
            <v>SERANCO, S.A.</v>
          </cell>
          <cell r="H482" t="str">
            <v>18/11/2015</v>
          </cell>
          <cell r="I482" t="str">
            <v>10/12/2015</v>
          </cell>
          <cell r="J482" t="str">
            <v>10/12/2015</v>
          </cell>
          <cell r="L482" t="str">
            <v>09/02/2016</v>
          </cell>
          <cell r="M482">
            <v>2</v>
          </cell>
          <cell r="N482" t="str">
            <v>Obras de sectorización en la escalera E13, en el Edificio Tradicional, del Complejo Cibeles.</v>
          </cell>
          <cell r="O482" t="str">
            <v>Obras</v>
          </cell>
          <cell r="P482" t="str">
            <v>Ordinaria</v>
          </cell>
          <cell r="Q482" t="str">
            <v>97.588,43</v>
          </cell>
          <cell r="R482" t="str">
            <v>118.082,00</v>
          </cell>
          <cell r="S482" t="str">
            <v>99.800,00</v>
          </cell>
          <cell r="W482" t="str">
            <v>99.800,00</v>
          </cell>
          <cell r="X482" t="str">
            <v>Procedimiento negociado sin publicidad</v>
          </cell>
          <cell r="AB482" t="str">
            <v>C33D0</v>
          </cell>
          <cell r="AD482" t="str">
            <v>Fecha inicio y vencimiento orientativa ya que depende de la firma de Acta de replanteo de las obras.</v>
          </cell>
          <cell r="AI482" t="str">
            <v>09/02/2016</v>
          </cell>
          <cell r="AK482" t="str">
            <v>Contratos LCSP</v>
          </cell>
        </row>
        <row r="483">
          <cell r="A483" t="str">
            <v>2015C33D00030</v>
          </cell>
          <cell r="D483" t="str">
            <v>15/06563</v>
          </cell>
          <cell r="E483" t="str">
            <v>C33  14018450</v>
          </cell>
          <cell r="F483" t="str">
            <v>B43532332</v>
          </cell>
          <cell r="G483" t="str">
            <v>FULGENCIO VILLAR, S.L.</v>
          </cell>
          <cell r="H483" t="str">
            <v>05/11/2015</v>
          </cell>
          <cell r="I483" t="str">
            <v>22/12/2015</v>
          </cell>
          <cell r="J483" t="str">
            <v>22/12/2015</v>
          </cell>
          <cell r="L483" t="str">
            <v>21/03/2016</v>
          </cell>
          <cell r="M483">
            <v>3</v>
          </cell>
          <cell r="N483" t="str">
            <v>Ejecución de las obras de rehabilitación de la fachada sur y camino límite sur en edificio propiedad del Banco de España en Roda de Bará, Tarragona.</v>
          </cell>
          <cell r="O483" t="str">
            <v>Obras</v>
          </cell>
          <cell r="P483" t="str">
            <v>Ordinaria</v>
          </cell>
          <cell r="Q483" t="str">
            <v>79.958,07</v>
          </cell>
          <cell r="R483" t="str">
            <v>96.749,26</v>
          </cell>
          <cell r="S483" t="str">
            <v>97.000,00</v>
          </cell>
          <cell r="W483" t="str">
            <v>97.000,00</v>
          </cell>
          <cell r="X483" t="str">
            <v>Abierto criterios múltiples</v>
          </cell>
          <cell r="AB483" t="str">
            <v>C33D0</v>
          </cell>
          <cell r="AD483" t="str">
            <v>Fecha inicio y vencimiento orientativa, pte. Acta de Replanteo de las obras.</v>
          </cell>
          <cell r="AI483" t="str">
            <v>21/03/2016</v>
          </cell>
          <cell r="AJ483" t="str">
            <v>Web</v>
          </cell>
          <cell r="AK483" t="str">
            <v>Contratos LCSP</v>
          </cell>
        </row>
        <row r="484">
          <cell r="A484" t="str">
            <v>2015C33D00031</v>
          </cell>
          <cell r="B484" t="str">
            <v>4</v>
          </cell>
          <cell r="C484" t="str">
            <v>Sí</v>
          </cell>
          <cell r="D484" t="str">
            <v>15/03230</v>
          </cell>
          <cell r="E484" t="str">
            <v>C33  19022150</v>
          </cell>
          <cell r="F484" t="str">
            <v>A28233922</v>
          </cell>
          <cell r="G484" t="str">
            <v>VEOLIA SERVICIOS LECAM, S.A.U.</v>
          </cell>
          <cell r="H484" t="str">
            <v>16/01/2020</v>
          </cell>
          <cell r="I484" t="str">
            <v>01/02/2020</v>
          </cell>
          <cell r="J484" t="str">
            <v>01/02/2020</v>
          </cell>
          <cell r="K484" t="str">
            <v>30/03/2020</v>
          </cell>
          <cell r="L484" t="str">
            <v>30/04/2020</v>
          </cell>
          <cell r="M484">
            <v>2</v>
          </cell>
          <cell r="N484" t="str">
            <v>Prestación de los servicios de mantenimiento integral de las instalaciones del complejo de Cibeles del Banco de España.</v>
          </cell>
          <cell r="O484" t="str">
            <v>Servicios</v>
          </cell>
          <cell r="P484" t="str">
            <v>Ordinaria</v>
          </cell>
          <cell r="Q484" t="str">
            <v>624.705,80</v>
          </cell>
          <cell r="R484" t="str">
            <v>755.894,02</v>
          </cell>
          <cell r="X484" t="str">
            <v>Restringido criterios múltiples</v>
          </cell>
          <cell r="Y484" t="str">
            <v>Expresa</v>
          </cell>
          <cell r="AB484" t="str">
            <v>C33D0</v>
          </cell>
          <cell r="AD484" t="str">
            <v>Se trata de la prórroga forzosa por tres meses que se comunicó mediante carta remitida el 20/01/2020 y recibida con acuse de VEOLIA de fecha 21/01/2020.</v>
          </cell>
          <cell r="AG484" t="str">
            <v>Máximo 2%</v>
          </cell>
          <cell r="AH484" t="str">
            <v>11/05/2020</v>
          </cell>
          <cell r="AI484" t="str">
            <v>31/01/2022</v>
          </cell>
          <cell r="AJ484" t="str">
            <v>Web, DOUE</v>
          </cell>
          <cell r="AK484" t="str">
            <v>Contratos LCSP</v>
          </cell>
          <cell r="AN484" t="str">
            <v>SI</v>
          </cell>
        </row>
        <row r="485">
          <cell r="A485" t="str">
            <v>2015C33D00032</v>
          </cell>
          <cell r="D485" t="str">
            <v>15/12913</v>
          </cell>
          <cell r="E485" t="str">
            <v>C33  15025918</v>
          </cell>
          <cell r="F485" t="str">
            <v>A08008450</v>
          </cell>
          <cell r="G485" t="str">
            <v>SCHNEIDER ELECTRIC ESPAñA, S.A</v>
          </cell>
          <cell r="H485" t="str">
            <v>25/11/2015</v>
          </cell>
          <cell r="I485" t="str">
            <v>30/11/2015</v>
          </cell>
          <cell r="J485" t="str">
            <v>30/11/2015</v>
          </cell>
          <cell r="L485" t="str">
            <v>30/03/2016</v>
          </cell>
          <cell r="M485">
            <v>4</v>
          </cell>
          <cell r="N485" t="str">
            <v>Trabajos de integración del sistema Argus en VJO, sistemas para la gestión del los sistemas de alimentación interrumpida IMVII e IMVVI, Alcalá 48. GCS 15/12913</v>
          </cell>
          <cell r="O485" t="str">
            <v>Obras</v>
          </cell>
          <cell r="P485" t="str">
            <v>Ordinaria</v>
          </cell>
          <cell r="Q485" t="str">
            <v>14.975,91</v>
          </cell>
          <cell r="R485" t="str">
            <v>18.120,85</v>
          </cell>
          <cell r="S485" t="str">
            <v>14.975,91</v>
          </cell>
          <cell r="W485" t="str">
            <v>14.975,91</v>
          </cell>
          <cell r="X485" t="str">
            <v>Procedimiento negociado sin publicidad</v>
          </cell>
          <cell r="AB485" t="str">
            <v>C33D0</v>
          </cell>
          <cell r="AI485" t="str">
            <v>30/03/2016</v>
          </cell>
          <cell r="AK485" t="str">
            <v>Contratos LCSP</v>
          </cell>
        </row>
        <row r="486">
          <cell r="A486" t="str">
            <v>2015C33D00033</v>
          </cell>
          <cell r="B486" t="str">
            <v>1</v>
          </cell>
          <cell r="C486" t="str">
            <v>Sí</v>
          </cell>
          <cell r="D486" t="str">
            <v>15/11042</v>
          </cell>
          <cell r="E486" t="str">
            <v>C33  16025586</v>
          </cell>
          <cell r="F486" t="str">
            <v>B15814296</v>
          </cell>
          <cell r="G486" t="str">
            <v>ARCE CLIMA SISTEMAS Y APLICACIONES, S.L</v>
          </cell>
          <cell r="H486" t="str">
            <v>21/12/2016</v>
          </cell>
          <cell r="I486" t="str">
            <v>21/12/2016</v>
          </cell>
          <cell r="J486" t="str">
            <v>01/01/2017</v>
          </cell>
          <cell r="K486" t="str">
            <v>30/09/2017</v>
          </cell>
          <cell r="L486" t="str">
            <v>31/12/2017</v>
          </cell>
          <cell r="M486">
            <v>11</v>
          </cell>
          <cell r="N486" t="str">
            <v>Servicios de mantenimiento de los sistemas de detección precoz de incendios y extinción por agua nebulizada en Alcalá 48. GCS 15/11042.</v>
          </cell>
          <cell r="O486" t="str">
            <v>Servicios</v>
          </cell>
          <cell r="P486" t="str">
            <v>Ordinaria</v>
          </cell>
          <cell r="Q486" t="str">
            <v>15.139,90</v>
          </cell>
          <cell r="R486" t="str">
            <v>18.319,28</v>
          </cell>
          <cell r="X486" t="str">
            <v>Procedimiento negociado sin publicidad</v>
          </cell>
          <cell r="Y486" t="str">
            <v>Expresa</v>
          </cell>
          <cell r="AB486" t="str">
            <v>C33D0</v>
          </cell>
          <cell r="AG486" t="str">
            <v>Varios</v>
          </cell>
          <cell r="AI486" t="str">
            <v>31/12/2017</v>
          </cell>
          <cell r="AK486" t="str">
            <v>Contratos LCSP</v>
          </cell>
        </row>
        <row r="487">
          <cell r="A487" t="str">
            <v>2015C33D00034</v>
          </cell>
          <cell r="D487" t="str">
            <v>15/08901</v>
          </cell>
          <cell r="E487" t="str">
            <v>C33  15010621</v>
          </cell>
          <cell r="F487" t="str">
            <v>A50119569</v>
          </cell>
          <cell r="G487" t="str">
            <v>EHISA CONSTRUCCIONES Y OBRAS, S.A</v>
          </cell>
          <cell r="H487" t="str">
            <v>24/11/2015</v>
          </cell>
          <cell r="I487" t="str">
            <v>22/12/2015</v>
          </cell>
          <cell r="J487" t="str">
            <v>22/12/2015</v>
          </cell>
          <cell r="L487" t="str">
            <v>21/02/2016</v>
          </cell>
          <cell r="M487">
            <v>2</v>
          </cell>
          <cell r="N487" t="str">
            <v>Remodelación del módulo A del edificio del banco de España de C/Alcalá, 522 de Madrid.</v>
          </cell>
          <cell r="O487" t="str">
            <v>Obras</v>
          </cell>
          <cell r="P487" t="str">
            <v>Ordinaria</v>
          </cell>
          <cell r="Q487" t="str">
            <v>61.732,64</v>
          </cell>
          <cell r="R487" t="str">
            <v>74.696,49</v>
          </cell>
          <cell r="S487" t="str">
            <v>75.000,00</v>
          </cell>
          <cell r="W487" t="str">
            <v>75.000,00</v>
          </cell>
          <cell r="X487" t="str">
            <v>Abierto criterios múltiples</v>
          </cell>
          <cell r="AB487" t="str">
            <v>C33D0</v>
          </cell>
          <cell r="AI487" t="str">
            <v>21/02/2016</v>
          </cell>
          <cell r="AJ487" t="str">
            <v>Web</v>
          </cell>
          <cell r="AK487" t="str">
            <v>Contratos LCSP</v>
          </cell>
        </row>
        <row r="488">
          <cell r="A488" t="str">
            <v>2015C33D00036</v>
          </cell>
          <cell r="D488" t="str">
            <v>15/12463</v>
          </cell>
          <cell r="E488" t="str">
            <v>C33  15027526</v>
          </cell>
          <cell r="F488" t="str">
            <v>A28010478</v>
          </cell>
          <cell r="G488" t="str">
            <v>IMESAPI, S.A.</v>
          </cell>
          <cell r="H488" t="str">
            <v>09/12/2015</v>
          </cell>
          <cell r="I488" t="str">
            <v>15/12/2015</v>
          </cell>
          <cell r="J488" t="str">
            <v>01/02/2016</v>
          </cell>
          <cell r="L488" t="str">
            <v>01/05/2016</v>
          </cell>
          <cell r="M488">
            <v>3</v>
          </cell>
          <cell r="N488" t="str">
            <v>INSTALACIÓN DE CAUDALÍMETROS AFS. ALCALÁ, 522.</v>
          </cell>
          <cell r="O488" t="str">
            <v>Obras</v>
          </cell>
          <cell r="P488" t="str">
            <v>Ordinaria</v>
          </cell>
          <cell r="Q488" t="str">
            <v>16.786,00</v>
          </cell>
          <cell r="R488" t="str">
            <v>20.311,06</v>
          </cell>
          <cell r="S488" t="str">
            <v>20.000,00</v>
          </cell>
          <cell r="W488" t="str">
            <v>20.000,00</v>
          </cell>
          <cell r="X488" t="str">
            <v>Procedimiento negociado sin publicidad</v>
          </cell>
          <cell r="AB488" t="str">
            <v>C33D0</v>
          </cell>
          <cell r="AC488" t="str">
            <v>A522</v>
          </cell>
          <cell r="AD488" t="str">
            <v>F.INICIO: 01/02/2016 (FECHA ESTIMADA).
F. VCTO: 01/05/2016 (FECHA ESTIMADA). (Pag. 4 de la MEMORIA TÉCNICA.: 3. Condiciones de trabajo: "… El plazo de ejecución previsto es de tres meses desde la firma del acta de replanteo").</v>
          </cell>
          <cell r="AI488" t="str">
            <v>01/05/2016</v>
          </cell>
          <cell r="AK488" t="str">
            <v>Contratos LCSP</v>
          </cell>
        </row>
        <row r="489">
          <cell r="A489" t="str">
            <v>2015C33D00037</v>
          </cell>
          <cell r="D489" t="str">
            <v>15/08793</v>
          </cell>
          <cell r="E489" t="str">
            <v>C33  15015158</v>
          </cell>
          <cell r="F489" t="str">
            <v>B79442422</v>
          </cell>
          <cell r="G489" t="str">
            <v>SEYDECO, S.L</v>
          </cell>
          <cell r="H489" t="str">
            <v>14/12/2015</v>
          </cell>
          <cell r="I489" t="str">
            <v>21/12/2015</v>
          </cell>
          <cell r="J489" t="str">
            <v>21/12/2015</v>
          </cell>
          <cell r="L489" t="str">
            <v>01/03/2016</v>
          </cell>
          <cell r="M489">
            <v>3</v>
          </cell>
          <cell r="N489" t="str">
            <v>Suministro de luminarias empotrables circulares led con aro adaptador para réflex easy para los espacios D-A1, D-H2 Y F-H7 de planta basamento del edificio Tradicional del Banco de España, c/ Alcalá, 48 de Madrid.</v>
          </cell>
          <cell r="O489" t="str">
            <v>Suministros</v>
          </cell>
          <cell r="P489" t="str">
            <v>Ordinaria</v>
          </cell>
          <cell r="Q489" t="str">
            <v>49.990,00</v>
          </cell>
          <cell r="R489" t="str">
            <v>60.487,90</v>
          </cell>
          <cell r="S489" t="str">
            <v>59.985,00</v>
          </cell>
          <cell r="W489" t="str">
            <v>59.985,00</v>
          </cell>
          <cell r="X489" t="str">
            <v>Procedimiento negociado sin publicidad</v>
          </cell>
          <cell r="AB489" t="str">
            <v>C33D0</v>
          </cell>
          <cell r="AI489" t="str">
            <v>01/03/2016</v>
          </cell>
          <cell r="AK489" t="str">
            <v>Contratos LCSP</v>
          </cell>
        </row>
        <row r="490">
          <cell r="A490" t="str">
            <v>2015C33D00038</v>
          </cell>
          <cell r="D490" t="str">
            <v>15/09169</v>
          </cell>
          <cell r="E490" t="str">
            <v>C33  14022502</v>
          </cell>
          <cell r="F490" t="str">
            <v>A19001205</v>
          </cell>
          <cell r="G490" t="str">
            <v>ORTIZ CONSTRUCCIONES Y PROYECTOS S.A</v>
          </cell>
          <cell r="H490" t="str">
            <v>14/12/2015</v>
          </cell>
          <cell r="I490" t="str">
            <v>15/01/2016</v>
          </cell>
          <cell r="J490" t="str">
            <v>15/01/2016</v>
          </cell>
          <cell r="L490" t="str">
            <v>14/03/2016</v>
          </cell>
          <cell r="M490">
            <v>2</v>
          </cell>
          <cell r="N490" t="str">
            <v>Trabajos de urbanización de la calle José María Escriña de acceso al  edificio y aparcamiento  del edificio propiedad del Banco de España en Cercedilla, Madrid.</v>
          </cell>
          <cell r="O490" t="str">
            <v>Obras</v>
          </cell>
          <cell r="P490" t="str">
            <v>Ordinaria</v>
          </cell>
          <cell r="Q490" t="str">
            <v>87.598,11</v>
          </cell>
          <cell r="R490" t="str">
            <v>105.993,71</v>
          </cell>
          <cell r="S490" t="str">
            <v>99.000,00</v>
          </cell>
          <cell r="W490" t="str">
            <v>99.000,00</v>
          </cell>
          <cell r="X490" t="str">
            <v>Procedimiento negociado sin publicidad</v>
          </cell>
          <cell r="AB490" t="str">
            <v>C33D0</v>
          </cell>
          <cell r="AD490" t="str">
            <v>Fecha inicio y vencimiento orientativa, pte. Acta de Replanteo de las obras.</v>
          </cell>
          <cell r="AI490" t="str">
            <v>14/03/2016</v>
          </cell>
          <cell r="AK490" t="str">
            <v>Contratos LCSP</v>
          </cell>
        </row>
        <row r="491">
          <cell r="A491" t="str">
            <v>2015C33D00039</v>
          </cell>
          <cell r="D491" t="str">
            <v>15/11882</v>
          </cell>
          <cell r="E491" t="str">
            <v>C33  15013898</v>
          </cell>
          <cell r="F491" t="str">
            <v>B84968056</v>
          </cell>
          <cell r="G491" t="str">
            <v>CONSTRUCTIA OBRAS E INGENIERIA, S.L.</v>
          </cell>
          <cell r="H491" t="str">
            <v>21/12/2015</v>
          </cell>
          <cell r="I491" t="str">
            <v>28/12/2015</v>
          </cell>
          <cell r="J491" t="str">
            <v>28/12/2015</v>
          </cell>
          <cell r="L491" t="str">
            <v>29/02/2016</v>
          </cell>
          <cell r="M491">
            <v>2</v>
          </cell>
          <cell r="N491" t="str">
            <v>Trabajos de remodelación de un aseo.</v>
          </cell>
          <cell r="O491" t="str">
            <v>Obras</v>
          </cell>
          <cell r="P491" t="str">
            <v>Ordinaria</v>
          </cell>
          <cell r="Q491" t="str">
            <v>29.585,51</v>
          </cell>
          <cell r="R491" t="str">
            <v>35.798,47</v>
          </cell>
          <cell r="S491" t="str">
            <v>32.000,00</v>
          </cell>
          <cell r="W491" t="str">
            <v>32.000,00</v>
          </cell>
          <cell r="X491" t="str">
            <v>Procedimiento negociado sin publicidad</v>
          </cell>
          <cell r="AB491" t="str">
            <v>C33D0</v>
          </cell>
          <cell r="AC491" t="str">
            <v>ex.00.001.772</v>
          </cell>
          <cell r="AI491" t="str">
            <v>29/02/2016</v>
          </cell>
          <cell r="AK491" t="str">
            <v>Contratos LCSP</v>
          </cell>
        </row>
        <row r="492">
          <cell r="A492" t="str">
            <v>2015C33D00040</v>
          </cell>
          <cell r="D492" t="str">
            <v>14/08969</v>
          </cell>
          <cell r="E492" t="str">
            <v>C33  14025984</v>
          </cell>
          <cell r="F492" t="str">
            <v>A28517308</v>
          </cell>
          <cell r="G492" t="str">
            <v>EULEN S.A</v>
          </cell>
          <cell r="H492" t="str">
            <v>21/12/2015</v>
          </cell>
          <cell r="I492" t="str">
            <v>28/01/2016</v>
          </cell>
          <cell r="J492" t="str">
            <v>28/01/2016</v>
          </cell>
          <cell r="L492" t="str">
            <v>27/09/2016</v>
          </cell>
          <cell r="M492">
            <v>8</v>
          </cell>
          <cell r="N492" t="str">
            <v>Trabajos de la segunda fase de eliminación de riesgos en puertas automáticas del edificio de la calle Alcalá 522 de Madrid.</v>
          </cell>
          <cell r="O492" t="str">
            <v>Obras</v>
          </cell>
          <cell r="P492" t="str">
            <v>Ordinaria</v>
          </cell>
          <cell r="Q492" t="str">
            <v>73.962,51</v>
          </cell>
          <cell r="R492" t="str">
            <v>89.494,64</v>
          </cell>
          <cell r="S492" t="str">
            <v>90.000,00</v>
          </cell>
          <cell r="W492" t="str">
            <v>90.000,00</v>
          </cell>
          <cell r="X492" t="str">
            <v>Abierto criterios múltiples</v>
          </cell>
          <cell r="AB492" t="str">
            <v>C33D0</v>
          </cell>
          <cell r="AD492" t="str">
            <v>Fecha de inicio y vencimiento orientativa pte. firma Acta de Replanteo de las obras.</v>
          </cell>
          <cell r="AI492" t="str">
            <v>27/09/2016</v>
          </cell>
          <cell r="AJ492" t="str">
            <v>Web</v>
          </cell>
          <cell r="AK492" t="str">
            <v>Contratos LCSP</v>
          </cell>
        </row>
        <row r="493">
          <cell r="A493" t="str">
            <v>2015C33D00041</v>
          </cell>
          <cell r="D493" t="str">
            <v>15/13967</v>
          </cell>
          <cell r="E493" t="str">
            <v>C33  15026387</v>
          </cell>
          <cell r="F493" t="str">
            <v>B20672648</v>
          </cell>
          <cell r="G493" t="str">
            <v>KEMEN RECAMBIOS Y SERVICIOS, S.L</v>
          </cell>
          <cell r="H493" t="str">
            <v>21/12/2015</v>
          </cell>
          <cell r="I493" t="str">
            <v>30/12/2015</v>
          </cell>
          <cell r="J493" t="str">
            <v>30/12/2015</v>
          </cell>
          <cell r="L493" t="str">
            <v>30/04/2016</v>
          </cell>
          <cell r="M493">
            <v>4</v>
          </cell>
          <cell r="N493" t="str">
            <v>Adquisición repuestos cogeneración 2016. Alcalá, 522.</v>
          </cell>
          <cell r="O493" t="str">
            <v>Suministros</v>
          </cell>
          <cell r="P493" t="str">
            <v>Ordinaria</v>
          </cell>
          <cell r="Q493" t="str">
            <v>20.687,09</v>
          </cell>
          <cell r="R493" t="str">
            <v>25.031,38</v>
          </cell>
          <cell r="S493" t="str">
            <v>22.000,00</v>
          </cell>
          <cell r="W493" t="str">
            <v>22.000,00</v>
          </cell>
          <cell r="X493" t="str">
            <v>Procedimiento negociado sin publicidad</v>
          </cell>
          <cell r="AB493" t="str">
            <v>C33D0</v>
          </cell>
          <cell r="AC493" t="str">
            <v>A522</v>
          </cell>
          <cell r="AD493" t="str">
            <v>F.INICIO: 30/12/2015 (FECHA  CARTA APROB. OFERTA).
F. VCTO: 30/04/2016 (SAG: "… 5 Plazo de entrega: Cuatro meses").
18/02/2016. A instancias de Control del Gasto, se cambian los caracteres del campo "Objeto". Inicialmente se habían empleado sólo letras mayúsculas.</v>
          </cell>
          <cell r="AI493" t="str">
            <v>30/04/2016</v>
          </cell>
          <cell r="AK493" t="str">
            <v>Contratos LCSP</v>
          </cell>
        </row>
        <row r="494">
          <cell r="A494" t="str">
            <v>2015C33D00042</v>
          </cell>
          <cell r="D494" t="str">
            <v>15/14603</v>
          </cell>
          <cell r="E494" t="str">
            <v>S220015000881</v>
          </cell>
          <cell r="F494" t="str">
            <v>B15605736</v>
          </cell>
          <cell r="G494" t="str">
            <v>ACOTA S.L</v>
          </cell>
          <cell r="H494" t="str">
            <v>23/12/2015</v>
          </cell>
          <cell r="I494" t="str">
            <v>28/12/2015</v>
          </cell>
          <cell r="J494" t="str">
            <v>28/12/2015</v>
          </cell>
          <cell r="L494" t="str">
            <v>29/02/2016</v>
          </cell>
          <cell r="M494">
            <v>2</v>
          </cell>
          <cell r="N494" t="str">
            <v>A Coruña. Restauración de envolvente. Proyecto de ejecución y estudio de seguridad y salud.</v>
          </cell>
          <cell r="O494" t="str">
            <v>Obras</v>
          </cell>
          <cell r="P494" t="str">
            <v>Ordinaria</v>
          </cell>
          <cell r="Q494" t="str">
            <v>15.014,21</v>
          </cell>
          <cell r="R494" t="str">
            <v>18.167,19</v>
          </cell>
          <cell r="S494" t="str">
            <v>15.014,21</v>
          </cell>
          <cell r="W494" t="str">
            <v>15.014,21</v>
          </cell>
          <cell r="X494" t="str">
            <v>Procedimiento negociado sin publicidad</v>
          </cell>
          <cell r="AB494" t="str">
            <v>C33D0</v>
          </cell>
          <cell r="AC494" t="str">
            <v>ex.34.01.106</v>
          </cell>
          <cell r="AI494" t="str">
            <v>29/02/2016</v>
          </cell>
          <cell r="AK494" t="str">
            <v>Contratos LCSP</v>
          </cell>
        </row>
        <row r="495">
          <cell r="A495" t="str">
            <v>2015C33D00043</v>
          </cell>
          <cell r="D495" t="str">
            <v>15/14301</v>
          </cell>
          <cell r="E495" t="str">
            <v>C33  15028094</v>
          </cell>
          <cell r="F495" t="str">
            <v>B15044357</v>
          </cell>
          <cell r="G495" t="str">
            <v>APPLUS NORCONTROL S.L.U</v>
          </cell>
          <cell r="H495" t="str">
            <v>23/12/2015</v>
          </cell>
          <cell r="I495" t="str">
            <v>29/12/2015</v>
          </cell>
          <cell r="J495" t="str">
            <v>09/12/2015</v>
          </cell>
          <cell r="L495" t="str">
            <v>31/01/2016</v>
          </cell>
          <cell r="M495">
            <v>1</v>
          </cell>
          <cell r="N495" t="str">
            <v>Servicios de consultoría para gestión de la transición al nuevo contrato de Mantenimiento Integral en el complejo Cibeles</v>
          </cell>
          <cell r="O495" t="str">
            <v>Servicios</v>
          </cell>
          <cell r="P495" t="str">
            <v>Ordinaria</v>
          </cell>
          <cell r="Q495" t="str">
            <v>12.870,00</v>
          </cell>
          <cell r="R495" t="str">
            <v>15.572,70</v>
          </cell>
          <cell r="S495" t="str">
            <v>12.870,00</v>
          </cell>
          <cell r="W495" t="str">
            <v>12.870,00</v>
          </cell>
          <cell r="X495" t="str">
            <v>Procedimiento negociado sin publicidad</v>
          </cell>
          <cell r="AB495" t="str">
            <v>C33D0</v>
          </cell>
          <cell r="AC495" t="str">
            <v>A48</v>
          </cell>
          <cell r="AD495" t="str">
            <v>F. INICIO: 09/12/2015 (Según oferta aprobada).
F. VCTO: 31/01/2016 (Según oferta aprobada: "6. Cronograma de trabajo. Los trabajos … se desarrollarán desde el 9 de diciembre de 2015 hasta el 31 de enero" de 2016).</v>
          </cell>
          <cell r="AI495" t="str">
            <v>31/01/2016</v>
          </cell>
          <cell r="AK495" t="str">
            <v>Contratos LCSP</v>
          </cell>
        </row>
        <row r="496">
          <cell r="A496" t="str">
            <v>2015C33D00046</v>
          </cell>
          <cell r="D496" t="str">
            <v>15/11122</v>
          </cell>
          <cell r="E496" t="str">
            <v>C33  15008864</v>
          </cell>
          <cell r="F496" t="str">
            <v>A79189940</v>
          </cell>
          <cell r="G496" t="str">
            <v>SERANCO, S.A.</v>
          </cell>
          <cell r="H496" t="str">
            <v>29/12/2015</v>
          </cell>
          <cell r="I496" t="str">
            <v>28/01/2016</v>
          </cell>
          <cell r="J496" t="str">
            <v>28/01/2016</v>
          </cell>
          <cell r="L496" t="str">
            <v>27/05/2016</v>
          </cell>
          <cell r="M496">
            <v>4</v>
          </cell>
          <cell r="N496" t="str">
            <v>Obras de acondicionamiento de las oficinas de la primera planta del ala de los Madrazo en el Edificio Ampliación del Complejo Cibeles.</v>
          </cell>
          <cell r="O496" t="str">
            <v>Obras</v>
          </cell>
          <cell r="P496" t="str">
            <v>Ordinaria</v>
          </cell>
          <cell r="Q496" t="str">
            <v>99.499,97</v>
          </cell>
          <cell r="R496" t="str">
            <v>120.394,96</v>
          </cell>
          <cell r="S496" t="str">
            <v>99.500,00</v>
          </cell>
          <cell r="W496" t="str">
            <v>99.500,00</v>
          </cell>
          <cell r="X496" t="str">
            <v>Procedimiento negociado sin publicidad</v>
          </cell>
          <cell r="AB496" t="str">
            <v>C33D0</v>
          </cell>
          <cell r="AD496" t="str">
            <v>Fecha de inicio y vto. orientativa pendiente firma Acta de Replanteo de las obras.</v>
          </cell>
          <cell r="AI496" t="str">
            <v>27/05/2016</v>
          </cell>
          <cell r="AK496" t="str">
            <v>Contratos LCSP</v>
          </cell>
          <cell r="AN496" t="str">
            <v>NO</v>
          </cell>
        </row>
        <row r="497">
          <cell r="A497" t="str">
            <v>2015C33D00047</v>
          </cell>
          <cell r="D497" t="str">
            <v>15/14633</v>
          </cell>
          <cell r="E497" t="str">
            <v>C33  15028706</v>
          </cell>
          <cell r="F497" t="str">
            <v>A15139314</v>
          </cell>
          <cell r="G497" t="str">
            <v>DRAGADOS, S.A</v>
          </cell>
          <cell r="H497" t="str">
            <v>17/11/2015</v>
          </cell>
          <cell r="I497" t="str">
            <v>11/02/2016</v>
          </cell>
          <cell r="J497" t="str">
            <v>17/11/2015</v>
          </cell>
          <cell r="L497" t="str">
            <v>16/08/2016</v>
          </cell>
          <cell r="M497">
            <v>9</v>
          </cell>
          <cell r="N497" t="str">
            <v>Trabajos de revisión de estado de cornisas, instalación de andamios y aporte de medios de apoyo, para acometer las actuaciones de emergencia sobre las fachadas exteriores del complejo Cibeles del Banco de España.</v>
          </cell>
          <cell r="O497" t="str">
            <v>Obras</v>
          </cell>
          <cell r="P497" t="str">
            <v>Emergencia</v>
          </cell>
          <cell r="Q497" t="str">
            <v>735.010,01</v>
          </cell>
          <cell r="R497" t="str">
            <v>889.362,11</v>
          </cell>
          <cell r="S497" t="str">
            <v>991.735,53</v>
          </cell>
          <cell r="W497" t="str">
            <v>991.735,53</v>
          </cell>
          <cell r="X497" t="str">
            <v>Procedimiento negociado sin publicidad</v>
          </cell>
          <cell r="AB497" t="str">
            <v>C33D0</v>
          </cell>
          <cell r="AH497" t="str">
            <v>03/03/2016</v>
          </cell>
          <cell r="AI497" t="str">
            <v>16/08/2016</v>
          </cell>
          <cell r="AK497" t="str">
            <v>Contratos LCSP</v>
          </cell>
        </row>
        <row r="498">
          <cell r="A498" t="str">
            <v>2015C33D00048</v>
          </cell>
          <cell r="D498" t="str">
            <v>15/14633</v>
          </cell>
          <cell r="E498" t="str">
            <v>C33  15028706</v>
          </cell>
          <cell r="F498" t="str">
            <v>50009951Q</v>
          </cell>
          <cell r="G498" t="str">
            <v>VALENTIN BERRIOCHOA SANCHEZ MORENO</v>
          </cell>
          <cell r="H498" t="str">
            <v>17/11/2015</v>
          </cell>
          <cell r="I498" t="str">
            <v>02/02/2016</v>
          </cell>
          <cell r="J498" t="str">
            <v>28/10/2015</v>
          </cell>
          <cell r="L498" t="str">
            <v>05/07/2016</v>
          </cell>
          <cell r="M498">
            <v>9</v>
          </cell>
          <cell r="N498" t="str">
            <v>Redacción del proyecto y estudio de seguridad y salud y dirección facultativa y coordinación de la seguridad y salud de la instalación de andamios, para acometer las actuaciones de emergencia sobre las fachadas exteriores del complejo Cibeles del Banco de España.</v>
          </cell>
          <cell r="O498" t="str">
            <v>Servicios</v>
          </cell>
          <cell r="P498" t="str">
            <v>Emergencia</v>
          </cell>
          <cell r="Q498" t="str">
            <v>89.930,00</v>
          </cell>
          <cell r="R498" t="str">
            <v>108.815,30</v>
          </cell>
          <cell r="S498" t="str">
            <v>90.082,64</v>
          </cell>
          <cell r="W498" t="str">
            <v>90.082,64</v>
          </cell>
          <cell r="X498" t="str">
            <v>Procedimiento negociado sin publicidad</v>
          </cell>
          <cell r="AB498" t="str">
            <v>C33D0</v>
          </cell>
          <cell r="AD498" t="str">
            <v>Contrato vinculado al expediente RUC 2015C33D00047</v>
          </cell>
          <cell r="AI498" t="str">
            <v>05/07/2016</v>
          </cell>
          <cell r="AK498" t="str">
            <v>Contratos LCSP</v>
          </cell>
        </row>
        <row r="499">
          <cell r="A499" t="str">
            <v>2015C33D00049</v>
          </cell>
          <cell r="D499" t="str">
            <v>15/14633</v>
          </cell>
          <cell r="E499" t="str">
            <v>C33  15028706</v>
          </cell>
          <cell r="F499" t="str">
            <v>A28184661</v>
          </cell>
          <cell r="G499" t="str">
            <v>INST. TECNICO MATERIALES Y CONSTRUC.,SA</v>
          </cell>
          <cell r="H499" t="str">
            <v>17/11/2015</v>
          </cell>
          <cell r="I499" t="str">
            <v>29/01/2016</v>
          </cell>
          <cell r="J499" t="str">
            <v>17/11/2015</v>
          </cell>
          <cell r="L499" t="str">
            <v>16/08/2016</v>
          </cell>
          <cell r="M499">
            <v>9</v>
          </cell>
          <cell r="N499" t="str">
            <v>Servicios de análisis y redacción de informes resultantes de la revisión de fachadas, para acometer la actuación de emergencia sobre las fachadas exteriores del complejo Cibeles.</v>
          </cell>
          <cell r="O499" t="str">
            <v>Servicios</v>
          </cell>
          <cell r="P499" t="str">
            <v>Emergencia</v>
          </cell>
          <cell r="Q499" t="str">
            <v>19.860,00</v>
          </cell>
          <cell r="R499" t="str">
            <v>24.030,60</v>
          </cell>
          <cell r="S499" t="str">
            <v>41.322,31</v>
          </cell>
          <cell r="W499" t="str">
            <v>41.322,31</v>
          </cell>
          <cell r="X499" t="str">
            <v>Procedimiento negociado sin publicidad</v>
          </cell>
          <cell r="AB499" t="str">
            <v>C33D0</v>
          </cell>
          <cell r="AD499" t="str">
            <v>Contrato vinculado al expediente 2015C33D00047</v>
          </cell>
          <cell r="AI499" t="str">
            <v>16/08/2016</v>
          </cell>
          <cell r="AK499" t="str">
            <v>Contratos LCSP</v>
          </cell>
        </row>
        <row r="500">
          <cell r="A500" t="str">
            <v>2015C33D00050</v>
          </cell>
          <cell r="D500" t="str">
            <v>15/01025</v>
          </cell>
          <cell r="E500" t="str">
            <v>C33  15003436</v>
          </cell>
          <cell r="F500" t="str">
            <v>B81885337</v>
          </cell>
          <cell r="G500" t="str">
            <v>ELECTRÓNICA Y MANTENIMIENTO BAMA, S.L.</v>
          </cell>
          <cell r="H500" t="str">
            <v>18/02/2015</v>
          </cell>
          <cell r="I500" t="str">
            <v>23/02/2015</v>
          </cell>
          <cell r="J500" t="str">
            <v>23/02/2015</v>
          </cell>
          <cell r="L500" t="str">
            <v>06/04/2016</v>
          </cell>
          <cell r="M500">
            <v>14</v>
          </cell>
          <cell r="N500" t="str">
            <v>Suministro de carriles y desmontaje de estanterías modulares situadas en el edificio del Banco de España de la calle Alcalá, 48, así como a su traslado y montaje en el edificio situado en la calle Alcalá, 522, de Madrid.</v>
          </cell>
          <cell r="O500" t="str">
            <v>Obras</v>
          </cell>
          <cell r="P500" t="str">
            <v>Ordinaria</v>
          </cell>
          <cell r="Q500" t="str">
            <v>11.625,00</v>
          </cell>
          <cell r="R500" t="str">
            <v>14.066,25</v>
          </cell>
          <cell r="S500" t="str">
            <v>11.625,00</v>
          </cell>
          <cell r="W500" t="str">
            <v>11.625,00</v>
          </cell>
          <cell r="X500" t="str">
            <v>Procedimiento negociado sin publicidad</v>
          </cell>
          <cell r="AB500" t="str">
            <v>C33D0</v>
          </cell>
          <cell r="AC500" t="str">
            <v>A522</v>
          </cell>
          <cell r="AD500" t="str">
            <v>Con fecha 05/04/2016, se autorizó un aumento de gasto de 930,00 €, sin IVA, respecto la aprobación inicial, de 11.625,00 €, sin IVA. Con ello, el impote total asicende a 12.555,00 €, sin IVA.
F. Inicio: 23/02/2015, la fecha de formalización (carta de aprobación de oferta).
F. Vencimiento: 06/04/2016, la fecha de conformidad con la última factura recibida.</v>
          </cell>
          <cell r="AG500" t="str">
            <v>Mutuo acuerdo</v>
          </cell>
          <cell r="AI500" t="str">
            <v>06/04/2016</v>
          </cell>
          <cell r="AK500" t="str">
            <v>Contratos LCSP</v>
          </cell>
        </row>
        <row r="501">
          <cell r="A501" t="str">
            <v>2015C33000009</v>
          </cell>
          <cell r="B501" t="str">
            <v>1</v>
          </cell>
          <cell r="D501" t="str">
            <v>14/12852</v>
          </cell>
          <cell r="E501" t="str">
            <v>C11  15000362</v>
          </cell>
          <cell r="F501" t="str">
            <v>Q2828032I</v>
          </cell>
          <cell r="G501" t="str">
            <v>MUSEO NACIONAL CENTRO DE ARTE REINA SOFIA</v>
          </cell>
          <cell r="H501" t="str">
            <v>21/12/2015</v>
          </cell>
          <cell r="I501" t="str">
            <v>22/02/2016</v>
          </cell>
          <cell r="J501" t="str">
            <v>23/02/2016</v>
          </cell>
          <cell r="K501" t="str">
            <v>22/01/2017</v>
          </cell>
          <cell r="L501" t="str">
            <v>22/02/2017</v>
          </cell>
          <cell r="M501">
            <v>12</v>
          </cell>
          <cell r="N501" t="str">
            <v>Convenio de colaboración entre el Banco de España y el Museo nacional centro de arte Reina Sofía.</v>
          </cell>
          <cell r="P501" t="str">
            <v>Ordinaria</v>
          </cell>
          <cell r="Q501" t="str">
            <v>18.000,00</v>
          </cell>
          <cell r="R501" t="str">
            <v>18.000,00</v>
          </cell>
          <cell r="Y501" t="str">
            <v>Tácita</v>
          </cell>
          <cell r="AB501" t="str">
            <v>C3300</v>
          </cell>
          <cell r="AG501" t="str">
            <v>Mutuo acuerdo</v>
          </cell>
          <cell r="AI501" t="str">
            <v>22/02/2021</v>
          </cell>
          <cell r="AK501" t="str">
            <v>Convenio</v>
          </cell>
        </row>
        <row r="502">
          <cell r="A502" t="str">
            <v>2015C33000017</v>
          </cell>
          <cell r="B502" t="str">
            <v>3</v>
          </cell>
          <cell r="D502" t="str">
            <v>14/09700</v>
          </cell>
          <cell r="E502" t="str">
            <v>C33  18009422</v>
          </cell>
          <cell r="F502" t="str">
            <v>A28717007</v>
          </cell>
          <cell r="G502" t="str">
            <v>SERVIMIL, S.A</v>
          </cell>
          <cell r="H502" t="str">
            <v>21/12/2017</v>
          </cell>
          <cell r="I502" t="str">
            <v>31/12/2017</v>
          </cell>
          <cell r="J502" t="str">
            <v>01/04/2018</v>
          </cell>
          <cell r="K502" t="str">
            <v>31/12/2018</v>
          </cell>
          <cell r="L502" t="str">
            <v>31/03/2019</v>
          </cell>
          <cell r="M502">
            <v>11</v>
          </cell>
          <cell r="N502" t="str">
            <v>Servicio de limpieza en diversos locales</v>
          </cell>
          <cell r="O502" t="str">
            <v>Servicios</v>
          </cell>
          <cell r="P502" t="str">
            <v>Ordinaria</v>
          </cell>
          <cell r="Q502" t="str">
            <v>14.737,08</v>
          </cell>
          <cell r="R502" t="str">
            <v>17.831,87</v>
          </cell>
          <cell r="X502" t="str">
            <v>Procedimiento negociado sin publicidad</v>
          </cell>
          <cell r="Y502" t="str">
            <v>Tácita</v>
          </cell>
          <cell r="AB502" t="str">
            <v>C3300</v>
          </cell>
          <cell r="AF502" t="str">
            <v>13/07/2018</v>
          </cell>
          <cell r="AG502" t="str">
            <v>Indice de precios</v>
          </cell>
          <cell r="AI502" t="str">
            <v>31/03/2021</v>
          </cell>
          <cell r="AK502" t="str">
            <v>Contratos LCSP</v>
          </cell>
        </row>
        <row r="503">
          <cell r="A503" t="str">
            <v>2015C33000021</v>
          </cell>
          <cell r="B503" t="str">
            <v>1</v>
          </cell>
          <cell r="D503" t="str">
            <v>14/12492</v>
          </cell>
          <cell r="E503" t="str">
            <v>D901015000040</v>
          </cell>
          <cell r="F503" t="str">
            <v>A78492303</v>
          </cell>
          <cell r="G503" t="str">
            <v>JONES LANG LASALLE ESPAñA, S.A</v>
          </cell>
          <cell r="H503" t="str">
            <v>29/12/2015</v>
          </cell>
          <cell r="I503" t="str">
            <v>02/01/2016</v>
          </cell>
          <cell r="J503" t="str">
            <v>03/03/2016</v>
          </cell>
          <cell r="K503" t="str">
            <v>03/07/2016</v>
          </cell>
          <cell r="L503" t="str">
            <v>03/09/2016</v>
          </cell>
          <cell r="M503">
            <v>6</v>
          </cell>
          <cell r="N503" t="str">
            <v>Prestación de servicios inmobiliarios</v>
          </cell>
          <cell r="O503" t="str">
            <v>Servicios</v>
          </cell>
          <cell r="P503" t="str">
            <v>Ordinaria</v>
          </cell>
          <cell r="Q503" t="str">
            <v>85.000,00</v>
          </cell>
          <cell r="R503" t="str">
            <v>102.850,00</v>
          </cell>
          <cell r="X503" t="str">
            <v>Procedimiento negociado sin publicidad</v>
          </cell>
          <cell r="Y503" t="str">
            <v>Tácita</v>
          </cell>
          <cell r="AB503" t="str">
            <v>C3300</v>
          </cell>
          <cell r="AD503" t="str">
            <v>Importe honorarios caso de adquirirse la parcela a este proveedor.</v>
          </cell>
          <cell r="AF503" t="str">
            <v>01/07/2016</v>
          </cell>
          <cell r="AG503" t="str">
            <v>Varios</v>
          </cell>
          <cell r="AI503" t="str">
            <v>02/03/2017</v>
          </cell>
          <cell r="AK503" t="str">
            <v>Contratos LCSP</v>
          </cell>
          <cell r="AN503" t="str">
            <v>NO</v>
          </cell>
        </row>
        <row r="504">
          <cell r="A504" t="str">
            <v>2015C33000025</v>
          </cell>
          <cell r="D504" t="str">
            <v>15/01194</v>
          </cell>
          <cell r="F504" t="str">
            <v>A48148647</v>
          </cell>
          <cell r="G504" t="str">
            <v>SERV. CONTENED. HIGIENI. SANITARIOS,S.A</v>
          </cell>
          <cell r="H504" t="str">
            <v>16/04/2015</v>
          </cell>
          <cell r="I504" t="str">
            <v>16/04/2015</v>
          </cell>
          <cell r="J504" t="str">
            <v>16/04/2015</v>
          </cell>
          <cell r="L504" t="str">
            <v>16/04/2018</v>
          </cell>
          <cell r="M504">
            <v>36</v>
          </cell>
          <cell r="N504" t="str">
            <v>Colocación de cuatro aparatos biozone en determinados aseos de la sede del Banco de España en Alcalá 48 y su mantenimineto periódico.</v>
          </cell>
          <cell r="O504" t="str">
            <v>Servicios</v>
          </cell>
          <cell r="P504" t="str">
            <v>Ordinaria</v>
          </cell>
          <cell r="Q504" t="str">
            <v>960,00</v>
          </cell>
          <cell r="R504" t="str">
            <v>1.161,60</v>
          </cell>
          <cell r="S504" t="str">
            <v>960,00</v>
          </cell>
          <cell r="W504" t="str">
            <v>960,00</v>
          </cell>
          <cell r="X504" t="str">
            <v>Procedimiento negociado sin publicidad</v>
          </cell>
          <cell r="AB504" t="str">
            <v>C3300</v>
          </cell>
          <cell r="AI504" t="str">
            <v>16/04/2018</v>
          </cell>
          <cell r="AK504" t="str">
            <v>Contratos LCSP</v>
          </cell>
        </row>
        <row r="505">
          <cell r="A505" t="str">
            <v>2015C33000033</v>
          </cell>
          <cell r="D505" t="str">
            <v>15/04544</v>
          </cell>
          <cell r="E505" t="str">
            <v>D901015000016</v>
          </cell>
          <cell r="F505" t="str">
            <v>B28563963</v>
          </cell>
          <cell r="G505" t="str">
            <v>URÍA MENÉNDEZ ABOGADOS, S.L.P.</v>
          </cell>
          <cell r="H505" t="str">
            <v>29/04/2015</v>
          </cell>
          <cell r="I505" t="str">
            <v>28/05/2015</v>
          </cell>
          <cell r="J505" t="str">
            <v>28/05/2015</v>
          </cell>
          <cell r="L505" t="str">
            <v>27/10/2015</v>
          </cell>
          <cell r="M505">
            <v>5</v>
          </cell>
          <cell r="N505" t="str">
            <v>Servicio especializado en materia de derecho laboral.</v>
          </cell>
          <cell r="O505" t="str">
            <v>Servicios</v>
          </cell>
          <cell r="P505" t="str">
            <v>Ordinaria</v>
          </cell>
          <cell r="Q505" t="str">
            <v>23.500,00</v>
          </cell>
          <cell r="R505" t="str">
            <v>28.435,00</v>
          </cell>
          <cell r="S505" t="str">
            <v>30.000,00</v>
          </cell>
          <cell r="W505" t="str">
            <v>30.000,00</v>
          </cell>
          <cell r="X505" t="str">
            <v>Procedimiento negociado sin publicidad</v>
          </cell>
          <cell r="AB505" t="str">
            <v>C3300</v>
          </cell>
          <cell r="AI505" t="str">
            <v>27/10/2015</v>
          </cell>
          <cell r="AK505" t="str">
            <v>Contratos LCSP</v>
          </cell>
          <cell r="AN505" t="str">
            <v>NO</v>
          </cell>
        </row>
        <row r="506">
          <cell r="A506" t="str">
            <v>2015C33000036</v>
          </cell>
          <cell r="D506" t="str">
            <v>15/04583</v>
          </cell>
          <cell r="E506" t="str">
            <v>C33  15005621</v>
          </cell>
          <cell r="F506" t="str">
            <v>A82284845</v>
          </cell>
          <cell r="G506" t="str">
            <v>ADMINISTRADORA DE ARCHIVOS, S.A</v>
          </cell>
          <cell r="H506" t="str">
            <v>01/04/2015</v>
          </cell>
          <cell r="I506" t="str">
            <v>30/04/2015</v>
          </cell>
          <cell r="J506" t="str">
            <v>02/05/2015</v>
          </cell>
          <cell r="L506" t="str">
            <v>01/05/2016</v>
          </cell>
          <cell r="M506">
            <v>12</v>
          </cell>
          <cell r="N506" t="str">
            <v>Servicio de archivo externo para una seccion de los archivos.</v>
          </cell>
          <cell r="O506" t="str">
            <v>Servicios</v>
          </cell>
          <cell r="P506" t="str">
            <v>Ordinaria</v>
          </cell>
          <cell r="Q506" t="str">
            <v>9.917,36</v>
          </cell>
          <cell r="R506" t="str">
            <v>12.000,01</v>
          </cell>
          <cell r="S506" t="str">
            <v>9.917,36</v>
          </cell>
          <cell r="W506" t="str">
            <v>9.917,36</v>
          </cell>
          <cell r="X506" t="str">
            <v>Procedimiento negociado sin publicidad</v>
          </cell>
          <cell r="AB506" t="str">
            <v>C3300</v>
          </cell>
          <cell r="AI506" t="str">
            <v>01/05/2016</v>
          </cell>
          <cell r="AK506" t="str">
            <v>Contratos LCSP</v>
          </cell>
        </row>
        <row r="507">
          <cell r="A507" t="str">
            <v>2015C33000038</v>
          </cell>
          <cell r="D507" t="str">
            <v>15/06643</v>
          </cell>
          <cell r="E507" t="str">
            <v>C33  15012841</v>
          </cell>
          <cell r="F507" t="str">
            <v>B79031290</v>
          </cell>
          <cell r="G507" t="str">
            <v>PRICEWATERHOUSECOOPERS AUDITORES, S.L</v>
          </cell>
          <cell r="H507" t="str">
            <v>15/06/2015</v>
          </cell>
          <cell r="I507" t="str">
            <v>15/06/2015</v>
          </cell>
          <cell r="J507" t="str">
            <v>15/06/2015</v>
          </cell>
          <cell r="L507" t="str">
            <v>31/12/2015</v>
          </cell>
          <cell r="M507">
            <v>6</v>
          </cell>
          <cell r="N507" t="str">
            <v>Servicio de realización de los Planes de Protección Especificos</v>
          </cell>
          <cell r="O507" t="str">
            <v>Servicios</v>
          </cell>
          <cell r="P507" t="str">
            <v>Ordinaria</v>
          </cell>
          <cell r="Q507" t="str">
            <v>96.000,00</v>
          </cell>
          <cell r="R507" t="str">
            <v>58.080,00</v>
          </cell>
          <cell r="S507" t="str">
            <v>48.000,00</v>
          </cell>
          <cell r="W507" t="str">
            <v>48.000,00</v>
          </cell>
          <cell r="X507" t="str">
            <v>Procedimiento negociado sin publicidad</v>
          </cell>
          <cell r="AB507" t="str">
            <v>C3300</v>
          </cell>
          <cell r="AI507" t="str">
            <v>31/12/2015</v>
          </cell>
          <cell r="AK507" t="str">
            <v>Contratos LCSP</v>
          </cell>
          <cell r="AN507" t="str">
            <v>NO</v>
          </cell>
        </row>
        <row r="508">
          <cell r="A508" t="str">
            <v>2015C33000039</v>
          </cell>
          <cell r="B508" t="str">
            <v>3</v>
          </cell>
          <cell r="C508" t="str">
            <v>Sí</v>
          </cell>
          <cell r="D508" t="str">
            <v>15/01644</v>
          </cell>
          <cell r="E508" t="str">
            <v>C33  20005848</v>
          </cell>
          <cell r="F508" t="str">
            <v>A28500932</v>
          </cell>
          <cell r="G508" t="str">
            <v>MAESSA</v>
          </cell>
          <cell r="H508" t="str">
            <v>27/04/2020</v>
          </cell>
          <cell r="I508" t="str">
            <v>22/05/2020</v>
          </cell>
          <cell r="J508" t="str">
            <v>01/06/2020</v>
          </cell>
          <cell r="K508" t="str">
            <v>28/02/2021</v>
          </cell>
          <cell r="L508" t="str">
            <v>31/05/2021</v>
          </cell>
          <cell r="M508">
            <v>11</v>
          </cell>
          <cell r="N508" t="str">
            <v>Servicio de mantenimiento de los relojes de Alcala 48</v>
          </cell>
          <cell r="O508" t="str">
            <v>Servicios</v>
          </cell>
          <cell r="P508" t="str">
            <v>Ordinaria</v>
          </cell>
          <cell r="Q508" t="str">
            <v>33.239,10</v>
          </cell>
          <cell r="R508" t="str">
            <v>40.219,31</v>
          </cell>
          <cell r="X508" t="str">
            <v>Procedimiento negociado sin publicidad</v>
          </cell>
          <cell r="Y508" t="str">
            <v>Expresa</v>
          </cell>
          <cell r="AB508" t="str">
            <v>C3300</v>
          </cell>
          <cell r="AD508" t="str">
            <v>La fecha límite de denuncia no figura en contrato y se introduce a efectos de gestión de plazos.</v>
          </cell>
          <cell r="AG508" t="str">
            <v>Máximo 2%</v>
          </cell>
          <cell r="AI508" t="str">
            <v>31/05/2021</v>
          </cell>
          <cell r="AK508" t="str">
            <v>Contratos LCSP</v>
          </cell>
        </row>
        <row r="509">
          <cell r="A509" t="str">
            <v>2015C33000041</v>
          </cell>
          <cell r="B509" t="str">
            <v>3</v>
          </cell>
          <cell r="C509" t="str">
            <v>Sí</v>
          </cell>
          <cell r="D509" t="str">
            <v>15/00961</v>
          </cell>
          <cell r="E509" t="str">
            <v>C33  20006036</v>
          </cell>
          <cell r="F509" t="str">
            <v>B78142692</v>
          </cell>
          <cell r="G509" t="str">
            <v>CLEANER LAMP, S.L</v>
          </cell>
          <cell r="H509" t="str">
            <v>04/05/2020</v>
          </cell>
          <cell r="I509" t="str">
            <v>07/05/2020</v>
          </cell>
          <cell r="J509" t="str">
            <v>16/06/2020</v>
          </cell>
          <cell r="K509" t="str">
            <v>15/02/2021</v>
          </cell>
          <cell r="L509" t="str">
            <v>15/06/2021</v>
          </cell>
          <cell r="M509">
            <v>12</v>
          </cell>
          <cell r="N509" t="str">
            <v>Limpieza de las lámparas, apliques y plafones artísticos del edificio de Alcalá 48.</v>
          </cell>
          <cell r="O509" t="str">
            <v>Servicios</v>
          </cell>
          <cell r="P509" t="str">
            <v>Ordinaria</v>
          </cell>
          <cell r="Q509" t="str">
            <v>26.198,20</v>
          </cell>
          <cell r="R509" t="str">
            <v>31.699,82</v>
          </cell>
          <cell r="X509" t="str">
            <v>Procedimiento negociado sin publicidad</v>
          </cell>
          <cell r="Y509" t="str">
            <v>Expresa</v>
          </cell>
          <cell r="AB509" t="str">
            <v>C3300</v>
          </cell>
          <cell r="AG509" t="str">
            <v>Máximo 2%</v>
          </cell>
          <cell r="AI509" t="str">
            <v>15/06/2021</v>
          </cell>
          <cell r="AK509" t="str">
            <v>Contratos LCSP</v>
          </cell>
        </row>
        <row r="510">
          <cell r="A510" t="str">
            <v>2015C33000045</v>
          </cell>
          <cell r="B510" t="str">
            <v>1</v>
          </cell>
          <cell r="D510" t="str">
            <v>14/12492</v>
          </cell>
          <cell r="E510" t="str">
            <v>D901015000040</v>
          </cell>
          <cell r="F510" t="str">
            <v>A82447947</v>
          </cell>
          <cell r="G510" t="str">
            <v>AGUIRRE NEWMAN MADRID, S.A. SOCIEDAD UNIPERSONAL</v>
          </cell>
          <cell r="H510" t="str">
            <v>29/12/2015</v>
          </cell>
          <cell r="I510" t="str">
            <v>02/01/2016</v>
          </cell>
          <cell r="J510" t="str">
            <v>03/03/2016</v>
          </cell>
          <cell r="K510" t="str">
            <v>03/07/2016</v>
          </cell>
          <cell r="L510" t="str">
            <v>03/09/2016</v>
          </cell>
          <cell r="M510">
            <v>6</v>
          </cell>
          <cell r="N510" t="str">
            <v>Prestación de servicios inmobiliarios</v>
          </cell>
          <cell r="O510" t="str">
            <v>Servicios</v>
          </cell>
          <cell r="P510" t="str">
            <v>Ordinaria</v>
          </cell>
          <cell r="Q510" t="str">
            <v>115.000,00</v>
          </cell>
          <cell r="R510" t="str">
            <v>139.150,00</v>
          </cell>
          <cell r="X510" t="str">
            <v>Procedimiento negociado sin publicidad</v>
          </cell>
          <cell r="Y510" t="str">
            <v>Tácita</v>
          </cell>
          <cell r="AB510" t="str">
            <v>C3300</v>
          </cell>
          <cell r="AD510" t="str">
            <v>Importe honorarios en caso de adquisición de parcela ofertada por este proveedor</v>
          </cell>
          <cell r="AF510" t="str">
            <v>01/07/2016</v>
          </cell>
          <cell r="AG510" t="str">
            <v>Varios</v>
          </cell>
          <cell r="AI510" t="str">
            <v>02/03/2017</v>
          </cell>
          <cell r="AK510" t="str">
            <v>Contratos LCSP</v>
          </cell>
        </row>
        <row r="511">
          <cell r="A511" t="str">
            <v>2015C33000050</v>
          </cell>
          <cell r="D511" t="str">
            <v>14/10360</v>
          </cell>
          <cell r="E511" t="str">
            <v>C33  14010572</v>
          </cell>
          <cell r="F511" t="str">
            <v>A28233922</v>
          </cell>
          <cell r="G511" t="str">
            <v>VEOLIA SERVICIOS LECAM, S.A.U.</v>
          </cell>
          <cell r="H511" t="str">
            <v>23/06/2015</v>
          </cell>
          <cell r="I511" t="str">
            <v>17/07/2015</v>
          </cell>
          <cell r="J511" t="str">
            <v>17/07/2015</v>
          </cell>
          <cell r="L511" t="str">
            <v>17/01/2016</v>
          </cell>
          <cell r="M511">
            <v>6</v>
          </cell>
          <cell r="N511" t="str">
            <v>Obras y suministro del material necesario para dotar de dos climatizadores redundantes a los edificios 1 y 2 de Alcalá 522 de Madrid.</v>
          </cell>
          <cell r="O511" t="str">
            <v>Obras</v>
          </cell>
          <cell r="P511" t="str">
            <v>Ordinaria</v>
          </cell>
          <cell r="Q511" t="str">
            <v>544.530,22</v>
          </cell>
          <cell r="R511" t="str">
            <v>658.881,57</v>
          </cell>
          <cell r="S511" t="str">
            <v>550.000,00</v>
          </cell>
          <cell r="W511" t="str">
            <v>550.000,00</v>
          </cell>
          <cell r="X511" t="str">
            <v>Abierto criterios múltiples</v>
          </cell>
          <cell r="AB511" t="str">
            <v>C3300</v>
          </cell>
          <cell r="AH511" t="str">
            <v>01/01/1900</v>
          </cell>
          <cell r="AI511" t="str">
            <v>17/01/2016</v>
          </cell>
          <cell r="AJ511" t="str">
            <v>Web</v>
          </cell>
          <cell r="AK511" t="str">
            <v>Contratos LCSP</v>
          </cell>
          <cell r="AN511" t="str">
            <v>SI</v>
          </cell>
        </row>
        <row r="512">
          <cell r="A512" t="str">
            <v>2015C33000053</v>
          </cell>
          <cell r="D512" t="str">
            <v>15/03717</v>
          </cell>
          <cell r="E512" t="str">
            <v>C33  15001505</v>
          </cell>
          <cell r="F512" t="str">
            <v>B82853136</v>
          </cell>
          <cell r="G512" t="str">
            <v>PAREDES PEDROSA ARQUITECTOS S.L</v>
          </cell>
          <cell r="H512" t="str">
            <v>12/05/2015</v>
          </cell>
          <cell r="I512" t="str">
            <v>16/06/2015</v>
          </cell>
          <cell r="J512" t="str">
            <v>16/06/2015</v>
          </cell>
          <cell r="L512" t="str">
            <v>16/09/2016</v>
          </cell>
          <cell r="M512">
            <v>15</v>
          </cell>
          <cell r="N512" t="str">
            <v>Servicios de dirección facultativa y coordinación de seguridad y salud de la remodelación de los espacios actualmente ocupados por el llavero y anexos.</v>
          </cell>
          <cell r="O512" t="str">
            <v>Servicios</v>
          </cell>
          <cell r="P512" t="str">
            <v>Ordinaria</v>
          </cell>
          <cell r="Q512" t="str">
            <v>79.996,95</v>
          </cell>
          <cell r="R512" t="str">
            <v>96.796,31</v>
          </cell>
          <cell r="S512" t="str">
            <v>80.000,00</v>
          </cell>
          <cell r="W512" t="str">
            <v>80.000,00</v>
          </cell>
          <cell r="X512" t="str">
            <v>Procedimiento negociado sin publicidad</v>
          </cell>
          <cell r="AB512" t="str">
            <v>C3300</v>
          </cell>
          <cell r="AI512" t="str">
            <v>16/09/2016</v>
          </cell>
          <cell r="AK512" t="str">
            <v>Contratos LCSP</v>
          </cell>
          <cell r="AN512" t="str">
            <v>NO</v>
          </cell>
        </row>
        <row r="513">
          <cell r="A513" t="str">
            <v>2015C33000057</v>
          </cell>
          <cell r="B513" t="str">
            <v>3</v>
          </cell>
          <cell r="C513" t="str">
            <v>Sí</v>
          </cell>
          <cell r="D513" t="str">
            <v>15/03689</v>
          </cell>
          <cell r="E513" t="str">
            <v>C33  18012970</v>
          </cell>
          <cell r="F513" t="str">
            <v>A61797536</v>
          </cell>
          <cell r="G513" t="str">
            <v>GAS NATURAL COMERCIALIZADORA, S.A</v>
          </cell>
          <cell r="H513" t="str">
            <v>17/07/2018</v>
          </cell>
          <cell r="I513" t="str">
            <v>17/07/2018</v>
          </cell>
          <cell r="J513" t="str">
            <v>01/09/2018</v>
          </cell>
          <cell r="K513" t="str">
            <v>08/11/2018</v>
          </cell>
          <cell r="L513" t="str">
            <v>30/11/2018</v>
          </cell>
          <cell r="M513">
            <v>2</v>
          </cell>
          <cell r="N513" t="str">
            <v>Lote 1: Energía eléctrica de alta tensión (cinco puntos de suministro) en Madrid, Bilbao y Sevilla.</v>
          </cell>
          <cell r="O513" t="str">
            <v>Suministros</v>
          </cell>
          <cell r="P513" t="str">
            <v>Ordinaria</v>
          </cell>
          <cell r="Q513" t="str">
            <v>376.876,50</v>
          </cell>
          <cell r="R513" t="str">
            <v>456.020,57</v>
          </cell>
          <cell r="X513" t="str">
            <v>Abierto criterios múltiples</v>
          </cell>
          <cell r="Y513" t="str">
            <v>Expresa</v>
          </cell>
          <cell r="AB513" t="str">
            <v>C3300</v>
          </cell>
          <cell r="AD513" t="str">
            <v>Prórroga forzosa de tres meses. Enviada la carta denuncia y prórroga forzosa con fecha 09/07/2018.</v>
          </cell>
          <cell r="AF513" t="str">
            <v>09/07/2018</v>
          </cell>
          <cell r="AG513" t="str">
            <v>Indice de precios</v>
          </cell>
          <cell r="AH513" t="str">
            <v>01/08/2018</v>
          </cell>
          <cell r="AI513" t="str">
            <v>31/08/2019</v>
          </cell>
          <cell r="AJ513" t="str">
            <v>Web, Prensa, DOUE</v>
          </cell>
          <cell r="AK513" t="str">
            <v>Contratos LCSP</v>
          </cell>
          <cell r="AN513" t="str">
            <v>SI</v>
          </cell>
        </row>
        <row r="514">
          <cell r="A514" t="str">
            <v>2015C33000058</v>
          </cell>
          <cell r="B514" t="str">
            <v>6</v>
          </cell>
          <cell r="C514" t="str">
            <v>Sí</v>
          </cell>
          <cell r="D514" t="str">
            <v>15/03689</v>
          </cell>
          <cell r="F514" t="str">
            <v>A61797536</v>
          </cell>
          <cell r="G514" t="str">
            <v>GAS NATURAL COMERCIALIZADORA, S.A</v>
          </cell>
          <cell r="H514" t="str">
            <v>19/10/2018</v>
          </cell>
          <cell r="I514" t="str">
            <v>29/10/2018</v>
          </cell>
          <cell r="J514" t="str">
            <v>01/11/2018</v>
          </cell>
          <cell r="K514" t="str">
            <v>30/11/2018</v>
          </cell>
          <cell r="L514" t="str">
            <v>30/11/2018</v>
          </cell>
          <cell r="M514">
            <v>0</v>
          </cell>
          <cell r="N514" t="str">
            <v>Lote 2: Energía de baja tensión (veintiún puntos de suministro) en el resto de sucursales y otros edificios en Madrid.</v>
          </cell>
          <cell r="O514" t="str">
            <v>Suministros</v>
          </cell>
          <cell r="P514" t="str">
            <v>Ordinaria</v>
          </cell>
          <cell r="Q514" t="str">
            <v>60.015,00</v>
          </cell>
          <cell r="R514" t="str">
            <v>71.811,00</v>
          </cell>
          <cell r="X514" t="str">
            <v>Abierto criterios múltiples</v>
          </cell>
          <cell r="Y514" t="str">
            <v>Expresa</v>
          </cell>
          <cell r="AB514" t="str">
            <v>C3300</v>
          </cell>
          <cell r="AD514" t="str">
            <v>Extensión de la vigencia por un mes tras la prórroga forzosa</v>
          </cell>
          <cell r="AF514" t="str">
            <v>09/07/2018</v>
          </cell>
          <cell r="AG514" t="str">
            <v>Indice de precios</v>
          </cell>
          <cell r="AH514" t="str">
            <v>18/12/2018</v>
          </cell>
          <cell r="AI514" t="str">
            <v>31/07/2019</v>
          </cell>
          <cell r="AJ514" t="str">
            <v>Web, Prensa, DOUE</v>
          </cell>
          <cell r="AK514" t="str">
            <v>Contratos LCSP</v>
          </cell>
          <cell r="AN514" t="str">
            <v>SI</v>
          </cell>
        </row>
        <row r="515">
          <cell r="A515" t="str">
            <v>2015C33000065</v>
          </cell>
          <cell r="E515" t="str">
            <v>C11  15000156</v>
          </cell>
          <cell r="F515" t="str">
            <v>G81352247</v>
          </cell>
          <cell r="G515" t="str">
            <v>FUNDACIÓN TEATRO REAL</v>
          </cell>
          <cell r="H515" t="str">
            <v>10/07/2015</v>
          </cell>
          <cell r="I515" t="str">
            <v>10/07/2015</v>
          </cell>
          <cell r="J515" t="str">
            <v>10/07/2015</v>
          </cell>
          <cell r="L515" t="str">
            <v>31/07/2016</v>
          </cell>
          <cell r="M515">
            <v>12</v>
          </cell>
          <cell r="N515" t="str">
            <v>Patrocinio del programa social del Teatro Real.</v>
          </cell>
          <cell r="P515" t="str">
            <v>Ordinaria</v>
          </cell>
          <cell r="Q515" t="str">
            <v>30.000,00</v>
          </cell>
          <cell r="R515" t="str">
            <v>30.000,00</v>
          </cell>
          <cell r="S515" t="str">
            <v>30.000,00</v>
          </cell>
          <cell r="W515" t="str">
            <v>30.000,00</v>
          </cell>
          <cell r="AB515" t="str">
            <v>C3300</v>
          </cell>
          <cell r="AI515" t="str">
            <v>31/07/2016</v>
          </cell>
          <cell r="AK515" t="str">
            <v>Convenio</v>
          </cell>
        </row>
        <row r="516">
          <cell r="A516" t="str">
            <v>2015C33000068</v>
          </cell>
          <cell r="D516" t="str">
            <v>15/00340</v>
          </cell>
          <cell r="E516" t="str">
            <v>C33  15001018</v>
          </cell>
          <cell r="F516" t="str">
            <v>A78053147</v>
          </cell>
          <cell r="G516" t="str">
            <v>TELEFONICA SOLUCIONES DE INFORMATICA Y COMUNICACIONES DE</v>
          </cell>
          <cell r="H516" t="str">
            <v>18/09/2015</v>
          </cell>
          <cell r="I516" t="str">
            <v>04/11/2015</v>
          </cell>
          <cell r="J516" t="str">
            <v>04/11/2015</v>
          </cell>
          <cell r="L516" t="str">
            <v>03/03/2016</v>
          </cell>
          <cell r="M516">
            <v>4</v>
          </cell>
          <cell r="N516" t="str">
            <v>Trabajos de sustitución de controladoras de controles de accesos bus 485 por elementos ip existentes en los edificios del complejo del Banco de España en Cibeles.</v>
          </cell>
          <cell r="O516" t="str">
            <v>Obras</v>
          </cell>
          <cell r="P516" t="str">
            <v>Ordinaria</v>
          </cell>
          <cell r="Q516" t="str">
            <v>66.142,54</v>
          </cell>
          <cell r="R516" t="str">
            <v>80.032,47</v>
          </cell>
          <cell r="S516" t="str">
            <v>73.553,72</v>
          </cell>
          <cell r="W516" t="str">
            <v>73.553,72</v>
          </cell>
          <cell r="X516" t="str">
            <v>Procedimiento negociado sin publicidad</v>
          </cell>
          <cell r="AB516" t="str">
            <v>C3300</v>
          </cell>
          <cell r="AD516" t="str">
            <v>Fecha de inicio y vencimiento orientativa, pendiente firma Acta de Replanteo de las obras.</v>
          </cell>
          <cell r="AI516" t="str">
            <v>03/03/2016</v>
          </cell>
          <cell r="AK516" t="str">
            <v>Contratos LCSP</v>
          </cell>
          <cell r="AN516" t="str">
            <v>NO</v>
          </cell>
        </row>
        <row r="517">
          <cell r="A517" t="str">
            <v>2015C33000072</v>
          </cell>
          <cell r="B517" t="str">
            <v>3</v>
          </cell>
          <cell r="C517" t="str">
            <v>Sí</v>
          </cell>
          <cell r="D517" t="str">
            <v>15/06815</v>
          </cell>
          <cell r="E517" t="str">
            <v>C33  19011427</v>
          </cell>
          <cell r="F517" t="str">
            <v>B78487899</v>
          </cell>
          <cell r="G517" t="str">
            <v>ALBA SERVICIOS VERDES, S.L.</v>
          </cell>
          <cell r="H517" t="str">
            <v>04/07/2019</v>
          </cell>
          <cell r="I517" t="str">
            <v>11/07/2019</v>
          </cell>
          <cell r="J517" t="str">
            <v>01/10/2019</v>
          </cell>
          <cell r="K517" t="str">
            <v>31/12/2019</v>
          </cell>
          <cell r="L517" t="str">
            <v>31/12/2019</v>
          </cell>
          <cell r="M517">
            <v>2</v>
          </cell>
          <cell r="N517" t="str">
            <v>Servicio de retirada de papel y cartón en los edificios deel Banco de España en C/Alacalá 48 Y C/Alcalá 522 en Madrid</v>
          </cell>
          <cell r="O517" t="str">
            <v>Servicios</v>
          </cell>
          <cell r="P517" t="str">
            <v>Ordinaria</v>
          </cell>
          <cell r="Q517" t="str">
            <v>5.775,00</v>
          </cell>
          <cell r="R517" t="str">
            <v>6.352,50</v>
          </cell>
          <cell r="X517" t="str">
            <v>Procedimiento negociado sin publicidad</v>
          </cell>
          <cell r="Y517" t="str">
            <v>Expresa</v>
          </cell>
          <cell r="AB517" t="str">
            <v>C3300</v>
          </cell>
          <cell r="AD517" t="str">
            <v xml:space="preserve">PRÓRROGA FORZOSA MÁXIMO 3 MESES. </v>
          </cell>
          <cell r="AG517" t="str">
            <v>Máximo 2%</v>
          </cell>
          <cell r="AI517" t="str">
            <v>30/09/2019</v>
          </cell>
          <cell r="AK517" t="str">
            <v>Contratos LCSP</v>
          </cell>
          <cell r="AN517" t="str">
            <v>NO</v>
          </cell>
        </row>
        <row r="518">
          <cell r="A518" t="str">
            <v>2015C33000086</v>
          </cell>
          <cell r="B518" t="str">
            <v>1</v>
          </cell>
          <cell r="C518" t="str">
            <v>Sí</v>
          </cell>
          <cell r="D518" t="str">
            <v>15/04952</v>
          </cell>
          <cell r="E518" t="str">
            <v>C33  18016625</v>
          </cell>
          <cell r="F518" t="str">
            <v>A28517308</v>
          </cell>
          <cell r="G518" t="str">
            <v>EULEN S.A</v>
          </cell>
          <cell r="H518" t="str">
            <v>28/09/2018</v>
          </cell>
          <cell r="I518" t="str">
            <v>15/10/2018</v>
          </cell>
          <cell r="J518" t="str">
            <v>01/01/2019</v>
          </cell>
          <cell r="K518" t="str">
            <v>30/09/2021</v>
          </cell>
          <cell r="L518" t="str">
            <v>31/12/2021</v>
          </cell>
          <cell r="M518">
            <v>35</v>
          </cell>
          <cell r="N518" t="str">
            <v>Servicio de limpieza en las dependencias del Banco de España en Alcalá, 48, de Madrid.</v>
          </cell>
          <cell r="O518" t="str">
            <v>Servicios</v>
          </cell>
          <cell r="P518" t="str">
            <v>Ordinaria</v>
          </cell>
          <cell r="Q518" t="str">
            <v>6.120.433,89</v>
          </cell>
          <cell r="R518" t="str">
            <v>7.405.725,01</v>
          </cell>
          <cell r="X518" t="str">
            <v>Abierto criterios múltiples</v>
          </cell>
          <cell r="Y518" t="str">
            <v>Expresa</v>
          </cell>
          <cell r="AB518" t="str">
            <v>C3300</v>
          </cell>
          <cell r="AD518" t="str">
            <v>La fecha de límite de denuncia no figura en el contrato pero figura a efectos de gestión interna.</v>
          </cell>
          <cell r="AG518" t="str">
            <v>Mutuo acuerdo</v>
          </cell>
          <cell r="AH518" t="str">
            <v>26/11/2018</v>
          </cell>
          <cell r="AI518" t="str">
            <v>31/12/2021</v>
          </cell>
          <cell r="AJ518" t="str">
            <v>Web, DOUE</v>
          </cell>
          <cell r="AK518" t="str">
            <v>Contratos LCSP</v>
          </cell>
          <cell r="AN518" t="str">
            <v>SI</v>
          </cell>
        </row>
        <row r="519">
          <cell r="A519" t="str">
            <v>2015C33000087</v>
          </cell>
          <cell r="B519" t="str">
            <v>1</v>
          </cell>
          <cell r="C519" t="str">
            <v>Sí</v>
          </cell>
          <cell r="D519" t="str">
            <v>15/07931</v>
          </cell>
          <cell r="E519" t="str">
            <v>C33  16007196</v>
          </cell>
          <cell r="F519" t="str">
            <v>B82826439</v>
          </cell>
          <cell r="G519" t="str">
            <v>ADHARA MARKETING TOOLS, S.L</v>
          </cell>
          <cell r="H519" t="str">
            <v>12/08/2016</v>
          </cell>
          <cell r="I519" t="str">
            <v>18/10/2016</v>
          </cell>
          <cell r="J519" t="str">
            <v>25/11/2016</v>
          </cell>
          <cell r="K519" t="str">
            <v>24/07/2017</v>
          </cell>
          <cell r="L519" t="str">
            <v>24/11/2017</v>
          </cell>
          <cell r="M519">
            <v>12</v>
          </cell>
          <cell r="N519" t="str">
            <v>Prestación de los servicios de realización de una encuesta.</v>
          </cell>
          <cell r="O519" t="str">
            <v>Servicios</v>
          </cell>
          <cell r="P519" t="str">
            <v>Ordinaria</v>
          </cell>
          <cell r="Q519" t="str">
            <v>33.110,00</v>
          </cell>
          <cell r="R519" t="str">
            <v>40.063,10</v>
          </cell>
          <cell r="X519" t="str">
            <v>Procedimiento negociado sin publicidad</v>
          </cell>
          <cell r="Y519" t="str">
            <v>Expresa</v>
          </cell>
          <cell r="AB519" t="str">
            <v>C3300</v>
          </cell>
          <cell r="AG519" t="str">
            <v>Varios</v>
          </cell>
          <cell r="AI519" t="str">
            <v>24/11/2017</v>
          </cell>
          <cell r="AK519" t="str">
            <v>Contratos LCSP</v>
          </cell>
          <cell r="AN519" t="str">
            <v>NO</v>
          </cell>
        </row>
        <row r="520">
          <cell r="A520" t="str">
            <v>2015C33000099</v>
          </cell>
          <cell r="D520" t="str">
            <v>14/13376</v>
          </cell>
          <cell r="E520" t="str">
            <v>C33  14000011</v>
          </cell>
          <cell r="F520" t="str">
            <v>50713067E</v>
          </cell>
          <cell r="G520" t="str">
            <v>MATILDE PERALTA DEL AMO</v>
          </cell>
          <cell r="H520" t="str">
            <v>13/11/2015</v>
          </cell>
          <cell r="I520" t="str">
            <v>30/11/2015</v>
          </cell>
          <cell r="J520" t="str">
            <v>23/12/2015</v>
          </cell>
          <cell r="L520" t="str">
            <v>22/12/2016</v>
          </cell>
          <cell r="M520">
            <v>12</v>
          </cell>
          <cell r="N520" t="str">
            <v>Servicios de dirección facultativa y coordinación de Seguridad y Salud de la restauración de la sala de lecturas y espacios circundantes a la Biblioteca en planta principal y de la restauración de los lucernarios de la sala de lecturas de la Biblioteca, rotonda de Echegaray y Escalera Imperial del Edificio Cibeles</v>
          </cell>
          <cell r="O520" t="str">
            <v>Servicios</v>
          </cell>
          <cell r="P520" t="str">
            <v>Ordinaria</v>
          </cell>
          <cell r="Q520" t="str">
            <v>71.900,00</v>
          </cell>
          <cell r="R520" t="str">
            <v>86.999,00</v>
          </cell>
          <cell r="S520" t="str">
            <v>70.000,00</v>
          </cell>
          <cell r="W520" t="str">
            <v>70.000,00</v>
          </cell>
          <cell r="X520" t="str">
            <v>Procedimiento negociado sin publicidad</v>
          </cell>
          <cell r="AB520" t="str">
            <v>C3300</v>
          </cell>
          <cell r="AD520" t="str">
            <v>LA FECHA DE INICIO Y VENCIMIENTO SEGÚN LA GCS 14/09925</v>
          </cell>
          <cell r="AI520" t="str">
            <v>22/12/2016</v>
          </cell>
          <cell r="AK520" t="str">
            <v>Contratos LCSP</v>
          </cell>
        </row>
        <row r="521">
          <cell r="A521" t="str">
            <v>2015C33000102</v>
          </cell>
          <cell r="D521" t="str">
            <v>15/11683</v>
          </cell>
          <cell r="E521" t="str">
            <v>D901015000156</v>
          </cell>
          <cell r="F521" t="str">
            <v>B59942110</v>
          </cell>
          <cell r="G521" t="str">
            <v>CUATRECASAS GONÇALVES PEREIRA, S.L.P</v>
          </cell>
          <cell r="H521" t="str">
            <v>29/10/2015</v>
          </cell>
          <cell r="J521" t="str">
            <v>02/11/2015</v>
          </cell>
          <cell r="L521" t="str">
            <v>01/11/2016</v>
          </cell>
          <cell r="M521">
            <v>12</v>
          </cell>
          <cell r="N521" t="str">
            <v>Servicios de secretaría del Consejo de Administración de la Sociedad Imprenta de Billetes, S.A. (IMBISA)</v>
          </cell>
          <cell r="O521" t="str">
            <v>Servicios</v>
          </cell>
          <cell r="P521" t="str">
            <v>Ordinaria</v>
          </cell>
          <cell r="Q521" t="str">
            <v>34.000,00</v>
          </cell>
          <cell r="R521" t="str">
            <v>41.140,00</v>
          </cell>
          <cell r="S521" t="str">
            <v>60.000,00</v>
          </cell>
          <cell r="W521" t="str">
            <v>60.000,00</v>
          </cell>
          <cell r="X521" t="str">
            <v>Procedimiento negociado sin publicidad</v>
          </cell>
          <cell r="AB521" t="str">
            <v>C3300</v>
          </cell>
          <cell r="AI521" t="str">
            <v>01/11/2016</v>
          </cell>
          <cell r="AK521" t="str">
            <v>Contratos LCSP</v>
          </cell>
        </row>
        <row r="522">
          <cell r="A522" t="str">
            <v>2015C33000105</v>
          </cell>
          <cell r="D522" t="str">
            <v>16/01266</v>
          </cell>
          <cell r="E522" t="str">
            <v>C33  16002437</v>
          </cell>
          <cell r="F522" t="str">
            <v>B82080177</v>
          </cell>
          <cell r="G522" t="str">
            <v>RICOH ESPAÑA, SLU</v>
          </cell>
          <cell r="H522" t="str">
            <v>17/12/2015</v>
          </cell>
          <cell r="I522" t="str">
            <v>01/06/2016</v>
          </cell>
          <cell r="J522" t="str">
            <v>01/01/2016</v>
          </cell>
          <cell r="L522" t="str">
            <v>31/12/2016</v>
          </cell>
          <cell r="M522">
            <v>11</v>
          </cell>
          <cell r="N522" t="str">
            <v>Prestación del servicio de asistencia técnica para las fotocopiadoras RICOH, instaladas en las oficinas centrales del Banco.</v>
          </cell>
          <cell r="O522" t="str">
            <v>Servicios</v>
          </cell>
          <cell r="P522" t="str">
            <v>Ordinaria</v>
          </cell>
          <cell r="Q522" t="str">
            <v>9.000,00</v>
          </cell>
          <cell r="R522" t="str">
            <v>10.890,00</v>
          </cell>
          <cell r="S522" t="str">
            <v>9.000,00</v>
          </cell>
          <cell r="W522" t="str">
            <v>9.000,00</v>
          </cell>
          <cell r="X522" t="str">
            <v>Procedimiento negociado sin publicidad</v>
          </cell>
          <cell r="AB522" t="str">
            <v>C3300</v>
          </cell>
          <cell r="AI522" t="str">
            <v>31/12/2016</v>
          </cell>
          <cell r="AK522" t="str">
            <v>Contratos LCSP</v>
          </cell>
        </row>
        <row r="523">
          <cell r="A523" t="str">
            <v>2015C33000106</v>
          </cell>
          <cell r="B523" t="str">
            <v>1</v>
          </cell>
          <cell r="C523" t="str">
            <v>Sí</v>
          </cell>
          <cell r="D523" t="str">
            <v>15/11699</v>
          </cell>
          <cell r="E523" t="str">
            <v>C33  16025529</v>
          </cell>
          <cell r="F523" t="str">
            <v>B87317228</v>
          </cell>
          <cell r="G523" t="str">
            <v>PACISA FIRE SERVICE, S.L</v>
          </cell>
          <cell r="H523" t="str">
            <v>02/12/2016</v>
          </cell>
          <cell r="I523" t="str">
            <v>21/12/2016</v>
          </cell>
          <cell r="J523" t="str">
            <v>01/01/2017</v>
          </cell>
          <cell r="K523" t="str">
            <v>31/12/2017</v>
          </cell>
          <cell r="L523" t="str">
            <v>31/12/2017</v>
          </cell>
          <cell r="M523">
            <v>11</v>
          </cell>
          <cell r="N523" t="str">
            <v>Mantenimiento de los sistemas de detección precoz de incendios y extinción por agua nebulizada en edificio de Alcalá, 522</v>
          </cell>
          <cell r="O523" t="str">
            <v>Servicios</v>
          </cell>
          <cell r="P523" t="str">
            <v>Ordinaria</v>
          </cell>
          <cell r="Q523" t="str">
            <v>10.788,00</v>
          </cell>
          <cell r="R523" t="str">
            <v>13.053,48</v>
          </cell>
          <cell r="X523" t="str">
            <v>Procedimiento negociado sin publicidad</v>
          </cell>
          <cell r="Y523" t="str">
            <v>Expresa</v>
          </cell>
          <cell r="AB523" t="str">
            <v>C3300</v>
          </cell>
          <cell r="AG523" t="str">
            <v>Varios</v>
          </cell>
          <cell r="AI523" t="str">
            <v>31/12/2017</v>
          </cell>
          <cell r="AK523" t="str">
            <v>Contratos LCSP</v>
          </cell>
        </row>
        <row r="524">
          <cell r="A524" t="str">
            <v>2015C3600A0001</v>
          </cell>
          <cell r="B524" t="str">
            <v>2</v>
          </cell>
          <cell r="D524" t="str">
            <v>15/14958</v>
          </cell>
          <cell r="F524" t="str">
            <v>DE209124620</v>
          </cell>
          <cell r="G524" t="str">
            <v>BRAINLOOP AKTIENGESELLSCHAFT</v>
          </cell>
          <cell r="H524" t="str">
            <v>24/08/2020</v>
          </cell>
          <cell r="I524" t="str">
            <v>24/08/2020</v>
          </cell>
          <cell r="J524" t="str">
            <v>01/09/2020</v>
          </cell>
          <cell r="K524" t="str">
            <v>31/05/2021</v>
          </cell>
          <cell r="L524" t="str">
            <v>31/08/2021</v>
          </cell>
          <cell r="M524">
            <v>11</v>
          </cell>
          <cell r="N524" t="str">
            <v>Acuerdo marco EPCO “15.04 Data Room Solutions”. Prórroga 2020/2021</v>
          </cell>
          <cell r="O524" t="str">
            <v>Servicios</v>
          </cell>
          <cell r="P524" t="str">
            <v>Ordinaria</v>
          </cell>
          <cell r="Q524" t="str">
            <v>0,00</v>
          </cell>
          <cell r="R524" t="str">
            <v>0,00</v>
          </cell>
          <cell r="X524" t="str">
            <v>Compra Centralizada Europea</v>
          </cell>
          <cell r="Y524" t="str">
            <v>Tácita</v>
          </cell>
          <cell r="AB524" t="str">
            <v>C3600</v>
          </cell>
          <cell r="AG524" t="str">
            <v>Varios</v>
          </cell>
          <cell r="AI524" t="str">
            <v>17/08/2019</v>
          </cell>
          <cell r="AK524" t="str">
            <v>Acuerdo Marco</v>
          </cell>
        </row>
        <row r="525">
          <cell r="A525" t="str">
            <v>2015C36000001</v>
          </cell>
          <cell r="B525" t="str">
            <v>5</v>
          </cell>
          <cell r="E525" t="str">
            <v>C36  19003132</v>
          </cell>
          <cell r="F525" t="str">
            <v>A80409394</v>
          </cell>
          <cell r="G525" t="str">
            <v>UNICOM GLOBAL IBERIA, S.A</v>
          </cell>
          <cell r="H525" t="str">
            <v>09/10/2019</v>
          </cell>
          <cell r="I525" t="str">
            <v>30/11/2019</v>
          </cell>
          <cell r="J525" t="str">
            <v>01/01/2020</v>
          </cell>
          <cell r="K525" t="str">
            <v>30/11/2020</v>
          </cell>
          <cell r="L525" t="str">
            <v>31/12/2020</v>
          </cell>
          <cell r="M525">
            <v>11</v>
          </cell>
          <cell r="N525" t="str">
            <v>Mantenimiento del producto INSYNC</v>
          </cell>
          <cell r="O525" t="str">
            <v>Servicios</v>
          </cell>
          <cell r="P525" t="str">
            <v>Ordinaria</v>
          </cell>
          <cell r="Q525" t="str">
            <v>12.850,72</v>
          </cell>
          <cell r="R525" t="str">
            <v>15.549,37</v>
          </cell>
          <cell r="X525" t="str">
            <v>Procedimiento negociado sin publicidad</v>
          </cell>
          <cell r="Y525" t="str">
            <v>Tácita</v>
          </cell>
          <cell r="AB525" t="str">
            <v>C3600</v>
          </cell>
          <cell r="AE525" t="str">
            <v>C3653</v>
          </cell>
          <cell r="AF525" t="str">
            <v>04/11/2020</v>
          </cell>
          <cell r="AG525" t="str">
            <v>Mutuo acuerdo</v>
          </cell>
          <cell r="AI525" t="str">
            <v>31/12/2020</v>
          </cell>
          <cell r="AK525" t="str">
            <v>Contratos LCSP</v>
          </cell>
        </row>
        <row r="526">
          <cell r="A526" t="str">
            <v>2015C36000002</v>
          </cell>
          <cell r="B526" t="str">
            <v>4</v>
          </cell>
          <cell r="E526" t="str">
            <v>C36  18003364</v>
          </cell>
          <cell r="F526" t="str">
            <v>A79325270</v>
          </cell>
          <cell r="G526" t="str">
            <v>NEMO Q.IBERICA, S.A</v>
          </cell>
          <cell r="H526" t="str">
            <v>27/11/2018</v>
          </cell>
          <cell r="I526" t="str">
            <v>30/11/2018</v>
          </cell>
          <cell r="J526" t="str">
            <v>01/01/2019</v>
          </cell>
          <cell r="K526" t="str">
            <v>30/11/2019</v>
          </cell>
          <cell r="L526" t="str">
            <v>31/12/2019</v>
          </cell>
          <cell r="M526">
            <v>11</v>
          </cell>
          <cell r="N526" t="str">
            <v>Servicio de mantenimiento del sistema NEMO-Q.</v>
          </cell>
          <cell r="O526" t="str">
            <v>Servicios</v>
          </cell>
          <cell r="P526" t="str">
            <v>Ordinaria</v>
          </cell>
          <cell r="Q526" t="str">
            <v>1.123,39</v>
          </cell>
          <cell r="R526" t="str">
            <v>1.359,30</v>
          </cell>
          <cell r="X526" t="str">
            <v>Procedimiento negociado sin publicidad</v>
          </cell>
          <cell r="Y526" t="str">
            <v>Tácita</v>
          </cell>
          <cell r="AB526" t="str">
            <v>C3600</v>
          </cell>
          <cell r="AE526" t="str">
            <v>C3678</v>
          </cell>
          <cell r="AF526" t="str">
            <v>31/10/2019</v>
          </cell>
          <cell r="AI526" t="str">
            <v>31/12/2020</v>
          </cell>
          <cell r="AK526" t="str">
            <v>Contratos LCSP</v>
          </cell>
        </row>
        <row r="527">
          <cell r="A527" t="str">
            <v>2015C36000003</v>
          </cell>
          <cell r="B527" t="str">
            <v>5</v>
          </cell>
          <cell r="E527" t="str">
            <v>C36  19003835</v>
          </cell>
          <cell r="F527" t="str">
            <v>B39305156</v>
          </cell>
          <cell r="G527" t="str">
            <v>A.T. MEDTRA S.L</v>
          </cell>
          <cell r="H527" t="str">
            <v>03/12/2019</v>
          </cell>
          <cell r="I527" t="str">
            <v>15/12/2019</v>
          </cell>
          <cell r="J527" t="str">
            <v>01/01/2020</v>
          </cell>
          <cell r="K527" t="str">
            <v>15/12/2020</v>
          </cell>
          <cell r="L527" t="str">
            <v>31/12/2020</v>
          </cell>
          <cell r="M527">
            <v>11</v>
          </cell>
          <cell r="N527" t="str">
            <v>Mantenimiento del conjunto de programas de software y documentación del producto MEDTRA.</v>
          </cell>
          <cell r="O527" t="str">
            <v>Servicios</v>
          </cell>
          <cell r="P527" t="str">
            <v>Ordinaria</v>
          </cell>
          <cell r="Q527" t="str">
            <v>840,00</v>
          </cell>
          <cell r="R527" t="str">
            <v>1.016,40</v>
          </cell>
          <cell r="X527" t="str">
            <v>Procedimiento negociado sin publicidad</v>
          </cell>
          <cell r="Y527" t="str">
            <v>Tácita</v>
          </cell>
          <cell r="AB527" t="str">
            <v>C3600</v>
          </cell>
          <cell r="AE527" t="str">
            <v>C3678</v>
          </cell>
          <cell r="AF527" t="str">
            <v>01/12/2020</v>
          </cell>
          <cell r="AG527" t="str">
            <v>Máximo 2%</v>
          </cell>
          <cell r="AI527" t="str">
            <v>31/12/2020</v>
          </cell>
          <cell r="AK527" t="str">
            <v>Contratos LCSP</v>
          </cell>
        </row>
        <row r="528">
          <cell r="A528" t="str">
            <v>2015C36000008</v>
          </cell>
          <cell r="B528" t="str">
            <v>5</v>
          </cell>
          <cell r="E528" t="str">
            <v>C36  19002696</v>
          </cell>
          <cell r="F528" t="str">
            <v>B95299707</v>
          </cell>
          <cell r="G528" t="str">
            <v>SISTEPLANT, S.L</v>
          </cell>
          <cell r="H528" t="str">
            <v>04/09/2019</v>
          </cell>
          <cell r="I528" t="str">
            <v>30/09/2019</v>
          </cell>
          <cell r="J528" t="str">
            <v>01/01/2020</v>
          </cell>
          <cell r="K528" t="str">
            <v>30/09/2020</v>
          </cell>
          <cell r="L528" t="str">
            <v>31/12/2020</v>
          </cell>
          <cell r="M528">
            <v>11</v>
          </cell>
          <cell r="N528" t="str">
            <v>Servicio de mantenimiento de la licencia del sistema Prisma 3</v>
          </cell>
          <cell r="O528" t="str">
            <v>Servicios</v>
          </cell>
          <cell r="P528" t="str">
            <v>Ordinaria</v>
          </cell>
          <cell r="Q528" t="str">
            <v>4.611,31</v>
          </cell>
          <cell r="R528" t="str">
            <v>5.579,69</v>
          </cell>
          <cell r="T528" t="str">
            <v>0,80</v>
          </cell>
          <cell r="U528" t="str">
            <v>5.624,32</v>
          </cell>
          <cell r="X528" t="str">
            <v>Procedimiento negociado sin publicidad</v>
          </cell>
          <cell r="Y528" t="str">
            <v>Tácita</v>
          </cell>
          <cell r="AB528" t="str">
            <v>C3600</v>
          </cell>
          <cell r="AE528" t="str">
            <v>C3622</v>
          </cell>
          <cell r="AF528" t="str">
            <v>02/09/2020</v>
          </cell>
          <cell r="AI528" t="str">
            <v>31/12/2020</v>
          </cell>
          <cell r="AK528" t="str">
            <v>Contratos LCSP</v>
          </cell>
        </row>
        <row r="529">
          <cell r="A529" t="str">
            <v>2015C36000013</v>
          </cell>
          <cell r="B529" t="str">
            <v>6</v>
          </cell>
          <cell r="E529" t="str">
            <v>C36  21000126</v>
          </cell>
          <cell r="F529" t="str">
            <v>IE4873368G</v>
          </cell>
          <cell r="G529" t="str">
            <v>SDL GLOBAL SOLUTIONS(IRELAND)LTD</v>
          </cell>
          <cell r="H529" t="str">
            <v>22/01/2021</v>
          </cell>
          <cell r="I529" t="str">
            <v>23/01/2021</v>
          </cell>
          <cell r="J529" t="str">
            <v>24/03/2021</v>
          </cell>
          <cell r="K529" t="str">
            <v>23/01/2022</v>
          </cell>
          <cell r="L529" t="str">
            <v>23/03/2022</v>
          </cell>
          <cell r="M529">
            <v>12</v>
          </cell>
          <cell r="N529" t="str">
            <v>Actualización de licencias a SDL Trados Studio 2014 y SDL MultiTerm a la versión 2014, Adquisición del producto SDL Multiterm Server Online y la contratación del soporte y mantenimiento de licencias</v>
          </cell>
          <cell r="O529" t="str">
            <v>Servicios</v>
          </cell>
          <cell r="P529" t="str">
            <v>Ordinaria</v>
          </cell>
          <cell r="Q529" t="str">
            <v>8.980,97</v>
          </cell>
          <cell r="R529" t="str">
            <v>10.866,97</v>
          </cell>
          <cell r="X529" t="str">
            <v>Procedimiento negociado sin publicidad</v>
          </cell>
          <cell r="Y529" t="str">
            <v>Tácita</v>
          </cell>
          <cell r="AB529" t="str">
            <v>C3600</v>
          </cell>
          <cell r="AE529" t="str">
            <v>C3678</v>
          </cell>
          <cell r="AI529" t="str">
            <v>23/03/2021</v>
          </cell>
          <cell r="AK529" t="str">
            <v>Contratos LCSP</v>
          </cell>
        </row>
        <row r="530">
          <cell r="A530" t="str">
            <v>2015C36000017</v>
          </cell>
          <cell r="B530" t="str">
            <v>5</v>
          </cell>
          <cell r="E530" t="str">
            <v>C36  19003892</v>
          </cell>
          <cell r="F530" t="str">
            <v>B83063800</v>
          </cell>
          <cell r="G530" t="str">
            <v>PANORAMA TECHNOLOGIES S.L.</v>
          </cell>
          <cell r="H530" t="str">
            <v>12/12/2019</v>
          </cell>
          <cell r="I530" t="str">
            <v>15/01/2020</v>
          </cell>
          <cell r="J530" t="str">
            <v>15/02/2020</v>
          </cell>
          <cell r="K530" t="str">
            <v>15/01/2021</v>
          </cell>
          <cell r="L530" t="str">
            <v>14/02/2021</v>
          </cell>
          <cell r="M530">
            <v>12</v>
          </cell>
          <cell r="N530" t="str">
            <v>Mantenimiento y soporte de las licencias del software Webtrends Analytics Advanced</v>
          </cell>
          <cell r="O530" t="str">
            <v>Servicios</v>
          </cell>
          <cell r="P530" t="str">
            <v>Ordinaria</v>
          </cell>
          <cell r="Q530" t="str">
            <v>4.558,71</v>
          </cell>
          <cell r="R530" t="str">
            <v>5.516,04</v>
          </cell>
          <cell r="X530" t="str">
            <v>Procedimiento negociado sin publicidad</v>
          </cell>
          <cell r="Y530" t="str">
            <v>Tácita</v>
          </cell>
          <cell r="AB530" t="str">
            <v>C3600</v>
          </cell>
          <cell r="AE530" t="str">
            <v>C362E</v>
          </cell>
          <cell r="AF530" t="str">
            <v>30/11/2020</v>
          </cell>
          <cell r="AI530" t="str">
            <v>14/02/2021</v>
          </cell>
          <cell r="AK530" t="str">
            <v>Contratos LCSP</v>
          </cell>
        </row>
        <row r="531">
          <cell r="A531" t="str">
            <v>2015C36000020</v>
          </cell>
          <cell r="D531" t="str">
            <v>15/00008</v>
          </cell>
          <cell r="E531" t="str">
            <v>C36  14005280</v>
          </cell>
          <cell r="F531" t="str">
            <v>NL800471994B01</v>
          </cell>
          <cell r="G531" t="str">
            <v>BMC SOFTWARE DISTRIBUTION BV</v>
          </cell>
          <cell r="H531" t="str">
            <v>10/02/2015</v>
          </cell>
          <cell r="I531" t="str">
            <v>15/02/2015</v>
          </cell>
          <cell r="J531" t="str">
            <v>15/02/2015</v>
          </cell>
          <cell r="L531" t="str">
            <v>31/12/2018</v>
          </cell>
          <cell r="M531">
            <v>46</v>
          </cell>
          <cell r="N531" t="str">
            <v>Actualización de licencias y servicios de mantenimiento de productos software de BMC .</v>
          </cell>
          <cell r="O531" t="str">
            <v>Servicios</v>
          </cell>
          <cell r="P531" t="str">
            <v>Ordinaria</v>
          </cell>
          <cell r="Q531" t="str">
            <v>939.365,00</v>
          </cell>
          <cell r="R531" t="str">
            <v>1.136.631,65</v>
          </cell>
          <cell r="S531" t="str">
            <v>939.365,00</v>
          </cell>
          <cell r="W531" t="str">
            <v>939.365,00</v>
          </cell>
          <cell r="X531" t="str">
            <v>Procedimiento negociado sin publicidad</v>
          </cell>
          <cell r="AB531" t="str">
            <v>C3600</v>
          </cell>
          <cell r="AE531" t="str">
            <v>C36C2</v>
          </cell>
          <cell r="AH531" t="str">
            <v>21/04/2015</v>
          </cell>
          <cell r="AI531" t="str">
            <v>31/12/2018</v>
          </cell>
          <cell r="AK531" t="str">
            <v>Contratos LCSP</v>
          </cell>
        </row>
        <row r="532">
          <cell r="A532" t="str">
            <v>2015C36000028</v>
          </cell>
          <cell r="B532" t="str">
            <v>1</v>
          </cell>
          <cell r="C532" t="str">
            <v>Sí</v>
          </cell>
          <cell r="E532" t="str">
            <v>C36  18000923</v>
          </cell>
          <cell r="F532" t="str">
            <v>B87655288</v>
          </cell>
          <cell r="G532" t="str">
            <v>ENTCO SOFTWARE SPAIN, S.L.</v>
          </cell>
          <cell r="H532" t="str">
            <v>28/03/2018</v>
          </cell>
          <cell r="I532" t="str">
            <v>28/03/2018</v>
          </cell>
          <cell r="J532" t="str">
            <v>01/04/2018</v>
          </cell>
          <cell r="K532" t="str">
            <v>31/01/2021</v>
          </cell>
          <cell r="L532" t="str">
            <v>31/03/2021</v>
          </cell>
          <cell r="M532">
            <v>35</v>
          </cell>
          <cell r="N532" t="str">
            <v>Soporte del producto Load Runner (Mercury) 1/04/2018 - 31/03/2021</v>
          </cell>
          <cell r="O532" t="str">
            <v>Servicios</v>
          </cell>
          <cell r="P532" t="str">
            <v>Ordinaria</v>
          </cell>
          <cell r="Q532" t="str">
            <v>44.768,57</v>
          </cell>
          <cell r="R532" t="str">
            <v>54.169,97</v>
          </cell>
          <cell r="X532" t="str">
            <v>Procedimiento negociado sin publicidad</v>
          </cell>
          <cell r="Y532" t="str">
            <v>Expresa</v>
          </cell>
          <cell r="AB532" t="str">
            <v>C3600</v>
          </cell>
          <cell r="AE532" t="str">
            <v>C36C5</v>
          </cell>
          <cell r="AI532" t="str">
            <v>31/03/2021</v>
          </cell>
          <cell r="AK532" t="str">
            <v>Contratos LCSP</v>
          </cell>
        </row>
        <row r="533">
          <cell r="A533" t="str">
            <v>2015C36000035</v>
          </cell>
          <cell r="B533" t="str">
            <v>6</v>
          </cell>
          <cell r="C533" t="str">
            <v>Sí</v>
          </cell>
          <cell r="D533" t="str">
            <v>15/02231</v>
          </cell>
          <cell r="E533" t="str">
            <v>C36  18000782</v>
          </cell>
          <cell r="F533" t="str">
            <v>B78361482</v>
          </cell>
          <cell r="G533" t="str">
            <v>ORACLE IBERICA, S.R.L</v>
          </cell>
          <cell r="H533" t="str">
            <v>09/05/2018</v>
          </cell>
          <cell r="I533" t="str">
            <v>09/05/2018</v>
          </cell>
          <cell r="J533" t="str">
            <v>12/05/2018</v>
          </cell>
          <cell r="K533" t="str">
            <v>11/02/2020</v>
          </cell>
          <cell r="L533" t="str">
            <v>11/05/2020</v>
          </cell>
          <cell r="M533">
            <v>24</v>
          </cell>
          <cell r="N533" t="str">
            <v>Renovación del mantenimiento de productos software y hardware de Oracle</v>
          </cell>
          <cell r="O533" t="str">
            <v>Servicios</v>
          </cell>
          <cell r="P533" t="str">
            <v>Ordinaria</v>
          </cell>
          <cell r="Q533" t="str">
            <v>2.305.831,94</v>
          </cell>
          <cell r="R533" t="str">
            <v>2.790.056,65</v>
          </cell>
          <cell r="X533" t="str">
            <v>Procedimiento negociado sin publicidad</v>
          </cell>
          <cell r="Y533" t="str">
            <v>Expresa</v>
          </cell>
          <cell r="AB533" t="str">
            <v>C3600</v>
          </cell>
          <cell r="AD533" t="str">
            <v>Se firman dos documentos de pedido uno para el mantenimiento Software por importe de 2.179.371,64€ y otro para el mantenimiento de Hardware por 126.460,30€</v>
          </cell>
          <cell r="AE533" t="str">
            <v>C3657</v>
          </cell>
          <cell r="AF533" t="str">
            <v>24/04/2020</v>
          </cell>
          <cell r="AG533" t="str">
            <v>Varios</v>
          </cell>
          <cell r="AH533" t="str">
            <v>01/08/2018</v>
          </cell>
          <cell r="AI533" t="str">
            <v>11/05/2021</v>
          </cell>
          <cell r="AK533" t="str">
            <v>Contratos LCSP</v>
          </cell>
        </row>
        <row r="534">
          <cell r="A534" t="str">
            <v>2015C36000036</v>
          </cell>
          <cell r="B534" t="str">
            <v>2</v>
          </cell>
          <cell r="C534" t="str">
            <v>Sí</v>
          </cell>
          <cell r="D534" t="str">
            <v>14/05873</v>
          </cell>
          <cell r="E534" t="str">
            <v>C36  21001272</v>
          </cell>
          <cell r="F534" t="str">
            <v>A80448194</v>
          </cell>
          <cell r="G534" t="str">
            <v>EVOLUTIO CLOUD ENABLER, S.A</v>
          </cell>
          <cell r="H534" t="str">
            <v>27/05/2021</v>
          </cell>
          <cell r="I534" t="str">
            <v>28/05/2021</v>
          </cell>
          <cell r="J534" t="str">
            <v>29/05/2021</v>
          </cell>
          <cell r="K534" t="str">
            <v>27/02/2022</v>
          </cell>
          <cell r="L534" t="str">
            <v>28/05/2022</v>
          </cell>
          <cell r="M534">
            <v>12</v>
          </cell>
          <cell r="N534" t="str">
            <v>Renovación de los servicios de comunicación de voz fija del Banco de España y modificación de la duración de la prórroga.</v>
          </cell>
          <cell r="O534" t="str">
            <v>Servicios</v>
          </cell>
          <cell r="P534" t="str">
            <v>Ordinaria</v>
          </cell>
          <cell r="Q534" t="str">
            <v>142.171,72</v>
          </cell>
          <cell r="R534" t="str">
            <v>172.027,78</v>
          </cell>
          <cell r="X534" t="str">
            <v>Procedimiento negociado con publicidad</v>
          </cell>
          <cell r="Y534" t="str">
            <v>Expresa</v>
          </cell>
          <cell r="AB534" t="str">
            <v>C3600</v>
          </cell>
          <cell r="AE534" t="str">
            <v>C3655</v>
          </cell>
          <cell r="AG534" t="str">
            <v>Varios</v>
          </cell>
          <cell r="AH534" t="str">
            <v>16/09/2021</v>
          </cell>
          <cell r="AI534" t="str">
            <v>28/05/2021</v>
          </cell>
          <cell r="AJ534" t="str">
            <v>Web, DOUE</v>
          </cell>
          <cell r="AK534" t="str">
            <v>Contratos LCSP</v>
          </cell>
          <cell r="AN534" t="str">
            <v>SI</v>
          </cell>
        </row>
        <row r="535">
          <cell r="A535" t="str">
            <v>2015C36000037</v>
          </cell>
          <cell r="B535" t="str">
            <v>1</v>
          </cell>
          <cell r="C535" t="str">
            <v>Sí</v>
          </cell>
          <cell r="D535" t="str">
            <v>15/04542</v>
          </cell>
          <cell r="E535" t="str">
            <v>C36  18000568</v>
          </cell>
          <cell r="F535" t="str">
            <v>CHE115526926</v>
          </cell>
          <cell r="G535" t="str">
            <v>CA EUROPE SARL</v>
          </cell>
          <cell r="H535" t="str">
            <v>06/04/2018</v>
          </cell>
          <cell r="I535" t="str">
            <v>24/04/2018</v>
          </cell>
          <cell r="J535" t="str">
            <v>30/05/2018</v>
          </cell>
          <cell r="K535" t="str">
            <v>28/02/2021</v>
          </cell>
          <cell r="L535" t="str">
            <v>29/05/2021</v>
          </cell>
          <cell r="M535">
            <v>36</v>
          </cell>
          <cell r="N535" t="str">
            <v>Adquisición y mantenimiento de licencias del producto CA Configuration Automation (CCA) y del mantenimiento de licencias CA Service Desk Manager (SDM).</v>
          </cell>
          <cell r="O535" t="str">
            <v>Servicios</v>
          </cell>
          <cell r="P535" t="str">
            <v>Ordinaria</v>
          </cell>
          <cell r="Q535" t="str">
            <v>220.978,17</v>
          </cell>
          <cell r="R535" t="str">
            <v>267.383,59</v>
          </cell>
          <cell r="X535" t="str">
            <v>Procedimiento negociado sin publicidad</v>
          </cell>
          <cell r="Y535" t="str">
            <v>Expresa</v>
          </cell>
          <cell r="AB535" t="str">
            <v>C3600</v>
          </cell>
          <cell r="AD535" t="str">
            <v>La fecha límite de denuncia no figura en el contrato y se introduce a efectos de gestión de datos. Pte. de firma el Anexo I de prórroga expresa.</v>
          </cell>
          <cell r="AE535" t="str">
            <v>C36C2</v>
          </cell>
          <cell r="AH535" t="str">
            <v>03/07/2018</v>
          </cell>
          <cell r="AI535" t="str">
            <v>29/05/2021</v>
          </cell>
          <cell r="AK535" t="str">
            <v>Contratos LCSP</v>
          </cell>
        </row>
        <row r="536">
          <cell r="A536" t="str">
            <v>2015C36000038</v>
          </cell>
          <cell r="B536" t="str">
            <v>1</v>
          </cell>
          <cell r="C536" t="str">
            <v>Sí</v>
          </cell>
          <cell r="E536" t="str">
            <v>C36  18002267</v>
          </cell>
          <cell r="F536" t="str">
            <v>PE0000132</v>
          </cell>
          <cell r="G536" t="str">
            <v>SCIENTIFIC COMPUTING ASSOCIATES CORPORAT</v>
          </cell>
          <cell r="H536" t="str">
            <v>29/08/2018</v>
          </cell>
          <cell r="I536" t="str">
            <v>30/09/2018</v>
          </cell>
          <cell r="J536" t="str">
            <v>01/10/2018</v>
          </cell>
          <cell r="K536" t="str">
            <v>30/08/2021</v>
          </cell>
          <cell r="L536" t="str">
            <v>30/09/2021</v>
          </cell>
          <cell r="M536">
            <v>35</v>
          </cell>
          <cell r="N536" t="str">
            <v>Derechos de uso y mantenimiento de las licencias del producto SCA.</v>
          </cell>
          <cell r="O536" t="str">
            <v>Servicios</v>
          </cell>
          <cell r="P536" t="str">
            <v>Ordinaria</v>
          </cell>
          <cell r="Q536" t="str">
            <v>5.465,40</v>
          </cell>
          <cell r="R536" t="str">
            <v>6.613,13</v>
          </cell>
          <cell r="V536" t="str">
            <v>6400 usd</v>
          </cell>
          <cell r="X536" t="str">
            <v>Procedimiento negociado sin publicidad</v>
          </cell>
          <cell r="Y536" t="str">
            <v>Expresa</v>
          </cell>
          <cell r="AB536" t="str">
            <v>C3600</v>
          </cell>
          <cell r="AE536" t="str">
            <v>C3678</v>
          </cell>
          <cell r="AF536" t="str">
            <v>04/08/2021</v>
          </cell>
          <cell r="AI536" t="str">
            <v>30/09/2021</v>
          </cell>
          <cell r="AK536" t="str">
            <v>Contratos LCSP</v>
          </cell>
          <cell r="AN536" t="str">
            <v>NO</v>
          </cell>
        </row>
        <row r="537">
          <cell r="A537" t="str">
            <v>2015C36000042</v>
          </cell>
          <cell r="D537" t="str">
            <v>15/04819</v>
          </cell>
          <cell r="E537" t="str">
            <v>C36  15001452</v>
          </cell>
          <cell r="F537" t="str">
            <v>B78361482</v>
          </cell>
          <cell r="G537" t="str">
            <v>ORACLE IBERICA, S.R.L</v>
          </cell>
          <cell r="H537" t="str">
            <v>07/05/2015</v>
          </cell>
          <cell r="I537" t="str">
            <v>14/05/2015</v>
          </cell>
          <cell r="J537" t="str">
            <v>14/05/2015</v>
          </cell>
          <cell r="L537" t="str">
            <v>13/05/2018</v>
          </cell>
          <cell r="M537">
            <v>36</v>
          </cell>
          <cell r="N537" t="str">
            <v>Adquisición de licencias de software y garantía de mantenimiento de un año.</v>
          </cell>
          <cell r="O537" t="str">
            <v>Suministros</v>
          </cell>
          <cell r="P537" t="str">
            <v>Ordinaria</v>
          </cell>
          <cell r="Q537" t="str">
            <v>1.042.831,18</v>
          </cell>
          <cell r="R537" t="str">
            <v>1.261.825,73</v>
          </cell>
          <cell r="S537" t="str">
            <v>1.287.831,18</v>
          </cell>
          <cell r="W537" t="str">
            <v>1.287.831,18</v>
          </cell>
          <cell r="X537" t="str">
            <v>Procedimiento negociado sin publicidad</v>
          </cell>
          <cell r="Z537" t="str">
            <v>Sujeto a condiciones generales Oracle RUC 2015C36000035</v>
          </cell>
          <cell r="AB537" t="str">
            <v>C3600</v>
          </cell>
          <cell r="AE537" t="str">
            <v>C3657</v>
          </cell>
          <cell r="AH537" t="str">
            <v>03/05/2015</v>
          </cell>
          <cell r="AI537" t="str">
            <v>13/05/2018</v>
          </cell>
          <cell r="AK537" t="str">
            <v>Contratos LCSP</v>
          </cell>
        </row>
        <row r="538">
          <cell r="A538" t="str">
            <v>2015C36000043</v>
          </cell>
          <cell r="D538" t="str">
            <v>15/04819</v>
          </cell>
          <cell r="E538" t="str">
            <v>C36  15001452</v>
          </cell>
          <cell r="F538" t="str">
            <v>B78361482</v>
          </cell>
          <cell r="G538" t="str">
            <v>ORACLE IBERICA, S.R.L</v>
          </cell>
          <cell r="H538" t="str">
            <v>07/05/2015</v>
          </cell>
          <cell r="I538" t="str">
            <v>14/05/2015</v>
          </cell>
          <cell r="J538" t="str">
            <v>14/05/2015</v>
          </cell>
          <cell r="L538" t="str">
            <v>13/05/2016</v>
          </cell>
          <cell r="M538">
            <v>12</v>
          </cell>
          <cell r="N538" t="str">
            <v>Servicio avanzado para la configuración e implantación del software de control de seguridad (Database Vault) y revisión y mejora de la configuración de la plataforma Exadata</v>
          </cell>
          <cell r="O538" t="str">
            <v>Suministros</v>
          </cell>
          <cell r="P538" t="str">
            <v>Ordinaria</v>
          </cell>
          <cell r="Q538" t="str">
            <v>165.000,00</v>
          </cell>
          <cell r="R538" t="str">
            <v>199.650,00</v>
          </cell>
          <cell r="S538" t="str">
            <v>1.287.831,18</v>
          </cell>
          <cell r="W538" t="str">
            <v>1.287.831,18</v>
          </cell>
          <cell r="X538" t="str">
            <v>Procedimiento negociado sin publicidad</v>
          </cell>
          <cell r="Z538" t="str">
            <v>Sujeto al acuerdo marco RUC 2015C36000035</v>
          </cell>
          <cell r="AB538" t="str">
            <v>C3600</v>
          </cell>
          <cell r="AE538" t="str">
            <v>C3657</v>
          </cell>
          <cell r="AH538" t="str">
            <v>03/07/2015</v>
          </cell>
          <cell r="AI538" t="str">
            <v>13/05/2016</v>
          </cell>
          <cell r="AK538" t="str">
            <v>Contratos LCSP</v>
          </cell>
        </row>
        <row r="539">
          <cell r="A539" t="str">
            <v>2015C36000044</v>
          </cell>
          <cell r="D539" t="str">
            <v>15/03420</v>
          </cell>
          <cell r="E539" t="str">
            <v>C36  15001056</v>
          </cell>
          <cell r="F539" t="str">
            <v>A28855260</v>
          </cell>
          <cell r="G539" t="str">
            <v>INFORMATICA EL CORTE INGLES, S.A</v>
          </cell>
          <cell r="H539" t="str">
            <v>15/06/2015</v>
          </cell>
          <cell r="I539" t="str">
            <v>13/07/2015</v>
          </cell>
          <cell r="J539" t="str">
            <v>13/07/2015</v>
          </cell>
          <cell r="L539" t="str">
            <v>31/12/2015</v>
          </cell>
          <cell r="M539">
            <v>5</v>
          </cell>
          <cell r="N539" t="str">
            <v>Suministro de ordenadores portátiles de 12 pulgadas con sus correspondientes accesorios.</v>
          </cell>
          <cell r="O539" t="str">
            <v>Suministros</v>
          </cell>
          <cell r="P539" t="str">
            <v>Ordinaria</v>
          </cell>
          <cell r="Q539" t="str">
            <v>53.011,98</v>
          </cell>
          <cell r="R539" t="str">
            <v>64.144,50</v>
          </cell>
          <cell r="S539" t="str">
            <v>64.000,00</v>
          </cell>
          <cell r="W539" t="str">
            <v>64.000,00</v>
          </cell>
          <cell r="X539" t="str">
            <v>Abierto criterios múltiples</v>
          </cell>
          <cell r="AB539" t="str">
            <v>C3600</v>
          </cell>
          <cell r="AD539" t="str">
            <v>Se adquieren 70 ordenadores.</v>
          </cell>
          <cell r="AI539" t="str">
            <v>31/12/2015</v>
          </cell>
          <cell r="AJ539" t="str">
            <v>Web</v>
          </cell>
          <cell r="AK539" t="str">
            <v>Contratos LCSP</v>
          </cell>
        </row>
        <row r="540">
          <cell r="A540" t="str">
            <v>2015C36000047</v>
          </cell>
          <cell r="E540" t="str">
            <v>C36  15001452</v>
          </cell>
          <cell r="F540" t="str">
            <v>B78361482</v>
          </cell>
          <cell r="G540" t="str">
            <v>ORACLE IBERICA, S.R.L</v>
          </cell>
          <cell r="H540" t="str">
            <v>07/05/2015</v>
          </cell>
          <cell r="I540" t="str">
            <v>14/05/2015</v>
          </cell>
          <cell r="J540" t="str">
            <v>14/05/2015</v>
          </cell>
          <cell r="L540" t="str">
            <v>13/05/2016</v>
          </cell>
          <cell r="M540">
            <v>12</v>
          </cell>
          <cell r="N540" t="str">
            <v>Servicio Cloud</v>
          </cell>
          <cell r="O540" t="str">
            <v>Suministros</v>
          </cell>
          <cell r="P540" t="str">
            <v>Ordinaria</v>
          </cell>
          <cell r="Q540" t="str">
            <v>80.000,00</v>
          </cell>
          <cell r="R540" t="str">
            <v>96.800,00</v>
          </cell>
          <cell r="S540" t="str">
            <v>1.287.831,18</v>
          </cell>
          <cell r="W540" t="str">
            <v>1.287.831,18</v>
          </cell>
          <cell r="X540" t="str">
            <v>Procedimiento negociado sin publicidad</v>
          </cell>
          <cell r="Z540" t="str">
            <v>Suejeto al acuerdo marco con Oracle RUC 2015C36000035</v>
          </cell>
          <cell r="AB540" t="str">
            <v>C3600</v>
          </cell>
          <cell r="AE540" t="str">
            <v>C3657</v>
          </cell>
          <cell r="AH540" t="str">
            <v>03/07/2015</v>
          </cell>
          <cell r="AI540" t="str">
            <v>13/05/2016</v>
          </cell>
          <cell r="AK540" t="str">
            <v>Contratos LCSP</v>
          </cell>
        </row>
        <row r="541">
          <cell r="A541" t="str">
            <v>2015C36000048</v>
          </cell>
          <cell r="B541" t="str">
            <v>1</v>
          </cell>
          <cell r="C541" t="str">
            <v>Sí</v>
          </cell>
          <cell r="D541" t="str">
            <v>15/06262</v>
          </cell>
          <cell r="E541" t="str">
            <v>C36  18001418</v>
          </cell>
          <cell r="F541" t="str">
            <v>GB918809195</v>
          </cell>
          <cell r="G541" t="str">
            <v>WOLTERS KLUWER TAX AND ACCOUNTING LIMITED</v>
          </cell>
          <cell r="H541" t="str">
            <v>05/06/2018</v>
          </cell>
          <cell r="I541" t="str">
            <v>14/06/2018</v>
          </cell>
          <cell r="J541" t="str">
            <v>15/06/2018</v>
          </cell>
          <cell r="K541" t="str">
            <v>13/03/2021</v>
          </cell>
          <cell r="L541" t="str">
            <v>14/06/2021</v>
          </cell>
          <cell r="M541">
            <v>36</v>
          </cell>
          <cell r="N541" t="str">
            <v>Contratación del mantenimiento de licencias del software de auditoría TeamMate</v>
          </cell>
          <cell r="O541" t="str">
            <v>Servicios</v>
          </cell>
          <cell r="P541" t="str">
            <v>Ordinaria</v>
          </cell>
          <cell r="Q541" t="str">
            <v>55.452,67</v>
          </cell>
          <cell r="R541" t="str">
            <v>67.097,73</v>
          </cell>
          <cell r="V541" t="str">
            <v>76006,15 usd (iva inc)</v>
          </cell>
          <cell r="X541" t="str">
            <v>Procedimiento negociado sin publicidad</v>
          </cell>
          <cell r="Y541" t="str">
            <v>Expresa</v>
          </cell>
          <cell r="AB541" t="str">
            <v>C3600</v>
          </cell>
          <cell r="AE541" t="str">
            <v>C3629</v>
          </cell>
          <cell r="AF541" t="str">
            <v>07/06/2021</v>
          </cell>
          <cell r="AG541" t="str">
            <v>Varios</v>
          </cell>
          <cell r="AI541" t="str">
            <v>14/06/2021</v>
          </cell>
          <cell r="AK541" t="str">
            <v>Contratos LCSP</v>
          </cell>
        </row>
        <row r="542">
          <cell r="A542" t="str">
            <v>2015C36000050</v>
          </cell>
          <cell r="D542" t="str">
            <v>15/03415</v>
          </cell>
          <cell r="E542" t="str">
            <v>C36  15001064</v>
          </cell>
          <cell r="F542" t="str">
            <v>PT506518108</v>
          </cell>
          <cell r="G542" t="str">
            <v>NOS SISTEMAS S.A.</v>
          </cell>
          <cell r="H542" t="str">
            <v>02/07/2015</v>
          </cell>
          <cell r="I542" t="str">
            <v>29/09/2015</v>
          </cell>
          <cell r="J542" t="str">
            <v>29/09/2015</v>
          </cell>
          <cell r="L542" t="str">
            <v>28/12/2015</v>
          </cell>
          <cell r="M542">
            <v>3</v>
          </cell>
          <cell r="N542" t="str">
            <v>Prestación de los servicios de gestión y control de alertas de la CMDB.</v>
          </cell>
          <cell r="O542" t="str">
            <v>Servicios</v>
          </cell>
          <cell r="P542" t="str">
            <v>Ordinaria</v>
          </cell>
          <cell r="Q542" t="str">
            <v>85.500,00</v>
          </cell>
          <cell r="R542" t="str">
            <v>103.455,00</v>
          </cell>
          <cell r="S542" t="str">
            <v>95.000,00</v>
          </cell>
          <cell r="W542" t="str">
            <v>95.000,00</v>
          </cell>
          <cell r="X542" t="str">
            <v>Abierto criterios múltiples</v>
          </cell>
          <cell r="AB542" t="str">
            <v>C3600</v>
          </cell>
          <cell r="AE542" t="str">
            <v>C36C1</v>
          </cell>
          <cell r="AI542" t="str">
            <v>28/12/2015</v>
          </cell>
          <cell r="AJ542" t="str">
            <v>Web</v>
          </cell>
          <cell r="AK542" t="str">
            <v>Contratos LCSP</v>
          </cell>
        </row>
        <row r="543">
          <cell r="A543" t="str">
            <v>2015C36000051</v>
          </cell>
          <cell r="B543" t="str">
            <v>3</v>
          </cell>
          <cell r="C543" t="str">
            <v>Sí</v>
          </cell>
          <cell r="D543" t="str">
            <v>15/04451</v>
          </cell>
          <cell r="E543" t="str">
            <v>C36  21002320</v>
          </cell>
          <cell r="F543" t="str">
            <v>A28240752</v>
          </cell>
          <cell r="G543" t="str">
            <v>ATOS SPAIN, S.A.</v>
          </cell>
          <cell r="H543" t="str">
            <v>06/09/2021</v>
          </cell>
          <cell r="I543" t="str">
            <v>08/09/2021</v>
          </cell>
          <cell r="J543" t="str">
            <v>15/09/2021</v>
          </cell>
          <cell r="K543" t="str">
            <v>14/12/2021</v>
          </cell>
          <cell r="L543" t="str">
            <v>14/12/2021</v>
          </cell>
          <cell r="M543">
            <v>3</v>
          </cell>
          <cell r="N543" t="str">
            <v>Prestación del servicio tecnológico para la instalación, mantenimiento y soporte de productos de usuario.</v>
          </cell>
          <cell r="O543" t="str">
            <v>Servicios</v>
          </cell>
          <cell r="P543" t="str">
            <v>Ordinaria</v>
          </cell>
          <cell r="Q543" t="str">
            <v>40.667,13</v>
          </cell>
          <cell r="R543" t="str">
            <v>49.207,23</v>
          </cell>
          <cell r="X543" t="str">
            <v>Abierto criterios múltiples</v>
          </cell>
          <cell r="Y543" t="str">
            <v>Expresa</v>
          </cell>
          <cell r="AB543" t="str">
            <v>C3600</v>
          </cell>
          <cell r="AD543" t="str">
            <v>Prórroga forzosa 3 meses</v>
          </cell>
          <cell r="AE543" t="str">
            <v>C3678</v>
          </cell>
          <cell r="AG543" t="str">
            <v>Varios</v>
          </cell>
          <cell r="AH543" t="str">
            <v>07/10/2021</v>
          </cell>
          <cell r="AI543" t="str">
            <v>14/09/2021</v>
          </cell>
          <cell r="AJ543" t="str">
            <v>Web, DOUE</v>
          </cell>
          <cell r="AK543" t="str">
            <v>Contratos LCSP</v>
          </cell>
          <cell r="AN543" t="str">
            <v>SI</v>
          </cell>
        </row>
        <row r="544">
          <cell r="A544" t="str">
            <v>2015C36000052</v>
          </cell>
          <cell r="D544" t="str">
            <v>15/04895</v>
          </cell>
          <cell r="E544" t="str">
            <v>C36  15001510</v>
          </cell>
          <cell r="F544" t="str">
            <v>A28240752</v>
          </cell>
          <cell r="G544" t="str">
            <v>ATOS SPAIN, S.A.</v>
          </cell>
          <cell r="H544" t="str">
            <v>10/06/2015</v>
          </cell>
          <cell r="I544" t="str">
            <v>15/07/2015</v>
          </cell>
          <cell r="J544" t="str">
            <v>15/07/2015</v>
          </cell>
          <cell r="L544" t="str">
            <v>14/11/2015</v>
          </cell>
          <cell r="M544">
            <v>4</v>
          </cell>
          <cell r="N544" t="str">
            <v>Servicios de soporte a la elaboración de reglas de validación para los estados FINREP individuales.</v>
          </cell>
          <cell r="O544" t="str">
            <v>Servicios</v>
          </cell>
          <cell r="P544" t="str">
            <v>Ordinaria</v>
          </cell>
          <cell r="Q544" t="str">
            <v>56.500,00</v>
          </cell>
          <cell r="R544" t="str">
            <v>68.365,00</v>
          </cell>
          <cell r="S544" t="str">
            <v>60.000,00</v>
          </cell>
          <cell r="W544" t="str">
            <v>60.000,00</v>
          </cell>
          <cell r="X544" t="str">
            <v>Procedimiento negociado sin publicidad</v>
          </cell>
          <cell r="AB544" t="str">
            <v>C3600</v>
          </cell>
          <cell r="AE544" t="str">
            <v>C3626</v>
          </cell>
          <cell r="AI544" t="str">
            <v>14/11/2015</v>
          </cell>
          <cell r="AK544" t="str">
            <v>Contratos LCSP</v>
          </cell>
        </row>
        <row r="545">
          <cell r="A545" t="str">
            <v>2015C36000054</v>
          </cell>
          <cell r="B545" t="str">
            <v>4</v>
          </cell>
          <cell r="C545" t="str">
            <v>Sí</v>
          </cell>
          <cell r="D545" t="str">
            <v>15/07903</v>
          </cell>
          <cell r="E545" t="str">
            <v>C36  20001547</v>
          </cell>
          <cell r="F545" t="str">
            <v>B62205745</v>
          </cell>
          <cell r="G545" t="str">
            <v>THE MATHWORKS, S.L</v>
          </cell>
          <cell r="H545" t="str">
            <v>16/07/2020</v>
          </cell>
          <cell r="I545" t="str">
            <v>27/07/2020</v>
          </cell>
          <cell r="J545" t="str">
            <v>01/09/2020</v>
          </cell>
          <cell r="K545" t="str">
            <v>31/05/2021</v>
          </cell>
          <cell r="L545" t="str">
            <v>31/08/2021</v>
          </cell>
          <cell r="M545">
            <v>11</v>
          </cell>
          <cell r="N545" t="str">
            <v>Prórroga del contrato para la adquisición de licencias Toolboxes y para el mantenimiento de licencias del producto Matlab y modificación para la Incorporación de 2 licencias Matlab, 4 licencias Parallel Computing Toolbox y 2 licencias Statistics and Machine Learning Toolbox</v>
          </cell>
          <cell r="O545" t="str">
            <v>Servicios</v>
          </cell>
          <cell r="P545" t="str">
            <v>Ordinaria</v>
          </cell>
          <cell r="Q545" t="str">
            <v>124.532,90</v>
          </cell>
          <cell r="R545" t="str">
            <v>150.684,81</v>
          </cell>
          <cell r="X545" t="str">
            <v>Procedimiento negociado sin publicidad</v>
          </cell>
          <cell r="Y545" t="str">
            <v>Expresa</v>
          </cell>
          <cell r="AB545" t="str">
            <v>C3600</v>
          </cell>
          <cell r="AD545" t="str">
            <v>Modificación art. 51 1 b) de la Circular Interna 7/2015</v>
          </cell>
          <cell r="AE545" t="str">
            <v>C3678</v>
          </cell>
          <cell r="AG545" t="str">
            <v>Mutuo acuerdo</v>
          </cell>
          <cell r="AH545" t="str">
            <v>05/08/2020</v>
          </cell>
          <cell r="AI545" t="str">
            <v>31/08/2021</v>
          </cell>
          <cell r="AK545" t="str">
            <v>Contratos LCSP</v>
          </cell>
          <cell r="AN545" t="str">
            <v>NO</v>
          </cell>
        </row>
        <row r="546">
          <cell r="A546" t="str">
            <v>2015C36000056</v>
          </cell>
          <cell r="D546" t="str">
            <v>15/05154</v>
          </cell>
          <cell r="E546" t="str">
            <v>C36  15001338</v>
          </cell>
          <cell r="F546" t="str">
            <v>PT506518108</v>
          </cell>
          <cell r="G546" t="str">
            <v>NOS SISTEMAS S.A.</v>
          </cell>
          <cell r="H546" t="str">
            <v>07/08/2015</v>
          </cell>
          <cell r="I546" t="str">
            <v>24/09/2015</v>
          </cell>
          <cell r="J546" t="str">
            <v>24/09/2015</v>
          </cell>
          <cell r="L546" t="str">
            <v>23/05/2016</v>
          </cell>
          <cell r="M546">
            <v>8</v>
          </cell>
          <cell r="N546" t="str">
            <v>Instalación, configuración, integración y mantenimiento del producto CCA en el proyecto MAPS.</v>
          </cell>
          <cell r="O546" t="str">
            <v>Servicios</v>
          </cell>
          <cell r="P546" t="str">
            <v>Ordinaria</v>
          </cell>
          <cell r="Q546" t="str">
            <v>71.900,00</v>
          </cell>
          <cell r="R546" t="str">
            <v>86.999,00</v>
          </cell>
          <cell r="S546" t="str">
            <v>80.000,00</v>
          </cell>
          <cell r="W546" t="str">
            <v>80.000,00</v>
          </cell>
          <cell r="X546" t="str">
            <v>Abierto criterios múltiples</v>
          </cell>
          <cell r="AB546" t="str">
            <v>C3600</v>
          </cell>
          <cell r="AE546" t="str">
            <v>C36C1</v>
          </cell>
          <cell r="AI546" t="str">
            <v>23/05/2016</v>
          </cell>
          <cell r="AJ546" t="str">
            <v>Web</v>
          </cell>
          <cell r="AK546" t="str">
            <v>Contratos LCSP</v>
          </cell>
        </row>
        <row r="547">
          <cell r="A547" t="str">
            <v>2015C36000061</v>
          </cell>
          <cell r="D547" t="str">
            <v>15/03888</v>
          </cell>
          <cell r="E547" t="str">
            <v>C36  15001205</v>
          </cell>
          <cell r="F547" t="str">
            <v>B83633065</v>
          </cell>
          <cell r="G547" t="str">
            <v>EINZELNET SYSTEMS, S.L.</v>
          </cell>
          <cell r="H547" t="str">
            <v>21/08/2015</v>
          </cell>
          <cell r="I547" t="str">
            <v>10/09/2015</v>
          </cell>
          <cell r="J547" t="str">
            <v>19/09/2015</v>
          </cell>
          <cell r="L547" t="str">
            <v>19/09/2016</v>
          </cell>
          <cell r="M547">
            <v>12</v>
          </cell>
          <cell r="N547" t="str">
            <v>Adquisición, mantenimiento y soporte de licencias de software necesarias para los distintos entornos de la plataforma MAPS.</v>
          </cell>
          <cell r="O547" t="str">
            <v>Suministros</v>
          </cell>
          <cell r="P547" t="str">
            <v>Ordinaria</v>
          </cell>
          <cell r="Q547" t="str">
            <v>80.650,00</v>
          </cell>
          <cell r="R547" t="str">
            <v>97.586,50</v>
          </cell>
          <cell r="S547" t="str">
            <v>90.000,00</v>
          </cell>
          <cell r="W547" t="str">
            <v>90.000,00</v>
          </cell>
          <cell r="X547" t="str">
            <v>Abierto criterios múltiples</v>
          </cell>
          <cell r="AB547" t="str">
            <v>C3600</v>
          </cell>
          <cell r="AD547" t="str">
            <v>Aclaración: duración ilimitada, dado que hay que rellenar el campo de fecha de vto., he tomado como referencia la garantía y/o mantenimiento.</v>
          </cell>
          <cell r="AE547" t="str">
            <v>C3653</v>
          </cell>
          <cell r="AI547" t="str">
            <v>19/09/2016</v>
          </cell>
          <cell r="AJ547" t="str">
            <v>Web</v>
          </cell>
          <cell r="AK547" t="str">
            <v>Contratos LCSP</v>
          </cell>
        </row>
        <row r="548">
          <cell r="A548" t="str">
            <v>2015C36000065</v>
          </cell>
          <cell r="B548" t="str">
            <v>1</v>
          </cell>
          <cell r="E548" t="str">
            <v>C36  18001806</v>
          </cell>
          <cell r="F548" t="str">
            <v>GB294344286</v>
          </cell>
          <cell r="G548" t="str">
            <v>INTERNET SECURITIES LTD</v>
          </cell>
          <cell r="H548" t="str">
            <v>16/07/2018</v>
          </cell>
          <cell r="I548" t="str">
            <v>20/07/2018</v>
          </cell>
          <cell r="J548" t="str">
            <v>21/10/2018</v>
          </cell>
          <cell r="K548" t="str">
            <v>20/07/2021</v>
          </cell>
          <cell r="L548" t="str">
            <v>20/10/2021</v>
          </cell>
          <cell r="M548">
            <v>36</v>
          </cell>
          <cell r="N548" t="str">
            <v xml:space="preserve">Mantenimiento de 4 licencias de uso del programa CEIC Premium China  </v>
          </cell>
          <cell r="O548" t="str">
            <v>Servicios</v>
          </cell>
          <cell r="P548" t="str">
            <v>Ordinaria</v>
          </cell>
          <cell r="Q548" t="str">
            <v>23.498,17</v>
          </cell>
          <cell r="R548" t="str">
            <v>28.432,78</v>
          </cell>
          <cell r="V548" t="str">
            <v>25.740 usd</v>
          </cell>
          <cell r="X548" t="str">
            <v>Procedimiento negociado sin publicidad</v>
          </cell>
          <cell r="Y548" t="str">
            <v>Tácita</v>
          </cell>
          <cell r="AB548" t="str">
            <v>C3600</v>
          </cell>
          <cell r="AE548" t="str">
            <v>C3656</v>
          </cell>
          <cell r="AF548" t="str">
            <v>14/07/2021</v>
          </cell>
          <cell r="AI548" t="str">
            <v>20/10/2021</v>
          </cell>
          <cell r="AK548" t="str">
            <v>Contratos LCSP</v>
          </cell>
        </row>
        <row r="549">
          <cell r="A549" t="str">
            <v>2015C36000068</v>
          </cell>
          <cell r="D549" t="str">
            <v>15/04765</v>
          </cell>
          <cell r="E549" t="str">
            <v>C36  15001411</v>
          </cell>
          <cell r="F549" t="str">
            <v>B85045029</v>
          </cell>
          <cell r="G549" t="str">
            <v>VILT IBERICA, S.L.U</v>
          </cell>
          <cell r="H549" t="str">
            <v>20/10/2015</v>
          </cell>
          <cell r="I549" t="str">
            <v>20/11/2015</v>
          </cell>
          <cell r="J549" t="str">
            <v>20/11/2015</v>
          </cell>
          <cell r="L549" t="str">
            <v>03/08/2016</v>
          </cell>
          <cell r="M549">
            <v>9</v>
          </cell>
          <cell r="N549" t="str">
            <v>Prestación de los servicios de la migración de portales web estáticos a la plataforma de gestión de contenidos y portales OpenText del Banco de España.</v>
          </cell>
          <cell r="O549" t="str">
            <v>Servicios</v>
          </cell>
          <cell r="P549" t="str">
            <v>Ordinaria</v>
          </cell>
          <cell r="Q549" t="str">
            <v>84.868,00</v>
          </cell>
          <cell r="R549" t="str">
            <v>102.690,28</v>
          </cell>
          <cell r="S549" t="str">
            <v>99.000,00</v>
          </cell>
          <cell r="W549" t="str">
            <v>99.000,00</v>
          </cell>
          <cell r="X549" t="str">
            <v>Abierto criterios múltiples</v>
          </cell>
          <cell r="AB549" t="str">
            <v>C3600</v>
          </cell>
          <cell r="AE549" t="str">
            <v>C36C4</v>
          </cell>
          <cell r="AI549" t="str">
            <v>03/08/2016</v>
          </cell>
          <cell r="AJ549" t="str">
            <v>Web</v>
          </cell>
          <cell r="AK549" t="str">
            <v>Contratos LCSP</v>
          </cell>
        </row>
        <row r="550">
          <cell r="A550" t="str">
            <v>2015C36000069</v>
          </cell>
          <cell r="B550" t="str">
            <v>4</v>
          </cell>
          <cell r="C550" t="str">
            <v>Sí</v>
          </cell>
          <cell r="D550" t="str">
            <v>15/05889</v>
          </cell>
          <cell r="E550" t="str">
            <v>C36  20002537</v>
          </cell>
          <cell r="F550" t="str">
            <v>B84006246</v>
          </cell>
          <cell r="G550" t="str">
            <v>INNOVACION TECNOLOGICA Y SOLUCIONES DE NEGOCIO, S.L</v>
          </cell>
          <cell r="H550" t="str">
            <v>22/10/2020</v>
          </cell>
          <cell r="I550" t="str">
            <v>11/11/2020</v>
          </cell>
          <cell r="J550" t="str">
            <v>16/12/2020</v>
          </cell>
          <cell r="K550" t="str">
            <v>16/09/2021</v>
          </cell>
          <cell r="L550" t="str">
            <v>15/12/2021</v>
          </cell>
          <cell r="M550">
            <v>12</v>
          </cell>
          <cell r="N550" t="str">
            <v>Prestación del servicio de soporte tecnológico de la infraestructura data warehouse y herramientas analíticas.</v>
          </cell>
          <cell r="O550" t="str">
            <v>Servicios</v>
          </cell>
          <cell r="P550" t="str">
            <v>Ordinaria</v>
          </cell>
          <cell r="Q550" t="str">
            <v>374.199,95</v>
          </cell>
          <cell r="R550" t="str">
            <v>452.781,94</v>
          </cell>
          <cell r="X550" t="str">
            <v>Abierto criterios múltiples</v>
          </cell>
          <cell r="Y550" t="str">
            <v>Expresa</v>
          </cell>
          <cell r="AB550" t="str">
            <v>C3600</v>
          </cell>
          <cell r="AD550" t="str">
            <v>La fecha límite de denuncia no figura en el contrato y se introduce a efectos de gestión de plazos.</v>
          </cell>
          <cell r="AE550" t="str">
            <v>C3678</v>
          </cell>
          <cell r="AH550" t="str">
            <v>19/01/2021</v>
          </cell>
          <cell r="AI550" t="str">
            <v>15/12/2021</v>
          </cell>
          <cell r="AJ550" t="str">
            <v>Web, DOUE</v>
          </cell>
          <cell r="AK550" t="str">
            <v>Contratos LCSP</v>
          </cell>
          <cell r="AN550" t="str">
            <v>SI</v>
          </cell>
        </row>
        <row r="551">
          <cell r="A551" t="str">
            <v>2015C36000072</v>
          </cell>
          <cell r="D551" t="str">
            <v>15/09456</v>
          </cell>
          <cell r="E551" t="str">
            <v>C36  15003193</v>
          </cell>
          <cell r="F551" t="str">
            <v>B86375425</v>
          </cell>
          <cell r="G551" t="str">
            <v>PROYECTOS E INSTALACIONES MANSERTEC, S.L.</v>
          </cell>
          <cell r="H551" t="str">
            <v>29/10/2015</v>
          </cell>
          <cell r="I551" t="str">
            <v>30/11/2015</v>
          </cell>
          <cell r="J551" t="str">
            <v>30/11/2015</v>
          </cell>
          <cell r="L551" t="str">
            <v>14/02/2016</v>
          </cell>
          <cell r="M551">
            <v>3</v>
          </cell>
          <cell r="N551" t="str">
            <v>Suministro del cableado preconectorizado para la instalación en centros de proceso de datos del Banco de España.</v>
          </cell>
          <cell r="O551" t="str">
            <v>Suministros</v>
          </cell>
          <cell r="P551" t="str">
            <v>Ordinaria</v>
          </cell>
          <cell r="Q551" t="str">
            <v>71.184,11</v>
          </cell>
          <cell r="R551" t="str">
            <v>86.132,77</v>
          </cell>
          <cell r="S551" t="str">
            <v>78.000,00</v>
          </cell>
          <cell r="W551" t="str">
            <v>78.000,00</v>
          </cell>
          <cell r="X551" t="str">
            <v>Abierto criterios múltiples</v>
          </cell>
          <cell r="AB551" t="str">
            <v>C3600</v>
          </cell>
          <cell r="AE551" t="str">
            <v>C3655</v>
          </cell>
          <cell r="AI551" t="str">
            <v>14/02/2016</v>
          </cell>
          <cell r="AJ551" t="str">
            <v>Web</v>
          </cell>
          <cell r="AK551" t="str">
            <v>Contratos LCSP</v>
          </cell>
        </row>
        <row r="552">
          <cell r="A552" t="str">
            <v>2015C36000074</v>
          </cell>
          <cell r="B552" t="str">
            <v>3</v>
          </cell>
          <cell r="C552" t="str">
            <v>Sí</v>
          </cell>
          <cell r="D552" t="str">
            <v>15/08315</v>
          </cell>
          <cell r="E552" t="str">
            <v>C36  19003520</v>
          </cell>
          <cell r="F552" t="str">
            <v>A58461724</v>
          </cell>
          <cell r="G552" t="str">
            <v>ADHOC SYNECTIC SYSTEMS, S.A</v>
          </cell>
          <cell r="H552" t="str">
            <v>11/11/2019</v>
          </cell>
          <cell r="I552" t="str">
            <v>11/11/2019</v>
          </cell>
          <cell r="J552" t="str">
            <v>24/11/2019</v>
          </cell>
          <cell r="K552" t="str">
            <v>23/01/2020</v>
          </cell>
          <cell r="L552" t="str">
            <v>23/02/2020</v>
          </cell>
          <cell r="M552">
            <v>3</v>
          </cell>
          <cell r="N552" t="str">
            <v>Prestación de los servicios necesarios para la adaptación a los cambios regulatorios anuales de los cuestionarios electrónicos de la Central de Balances.</v>
          </cell>
          <cell r="O552" t="str">
            <v>Servicios</v>
          </cell>
          <cell r="P552" t="str">
            <v>Ordinaria</v>
          </cell>
          <cell r="Q552" t="str">
            <v>47.204,69</v>
          </cell>
          <cell r="R552" t="str">
            <v>57.117,67</v>
          </cell>
          <cell r="X552" t="str">
            <v>Procedimiento negociado sin publicidad</v>
          </cell>
          <cell r="Y552" t="str">
            <v>Expresa</v>
          </cell>
          <cell r="AB552" t="str">
            <v>C3600</v>
          </cell>
          <cell r="AD552" t="str">
            <v>PRÓRROGA FORZOSA 3 MESES.</v>
          </cell>
          <cell r="AE552" t="str">
            <v>C3627</v>
          </cell>
          <cell r="AG552" t="str">
            <v>Indice de precios</v>
          </cell>
          <cell r="AH552" t="str">
            <v>15/11/2019</v>
          </cell>
          <cell r="AI552" t="str">
            <v>23/11/2019</v>
          </cell>
          <cell r="AK552" t="str">
            <v>Contratos LCSP</v>
          </cell>
          <cell r="AN552" t="str">
            <v>SI</v>
          </cell>
        </row>
        <row r="553">
          <cell r="A553" t="str">
            <v>2015C36000076</v>
          </cell>
          <cell r="D553" t="str">
            <v>15/09574</v>
          </cell>
          <cell r="E553" t="str">
            <v>C36  15003250</v>
          </cell>
          <cell r="F553" t="str">
            <v>PE0002132</v>
          </cell>
          <cell r="G553" t="str">
            <v>S&amp;P GLOBAL MARKET INTELLIGENCE</v>
          </cell>
          <cell r="H553" t="str">
            <v>21/08/2015</v>
          </cell>
          <cell r="I553" t="str">
            <v>01/10/2015</v>
          </cell>
          <cell r="J553" t="str">
            <v>01/10/2015</v>
          </cell>
          <cell r="K553" t="str">
            <v>31/08/2016</v>
          </cell>
          <cell r="L553" t="str">
            <v>30/09/2016</v>
          </cell>
          <cell r="M553">
            <v>11</v>
          </cell>
          <cell r="N553" t="str">
            <v>Acceso a los servicios de información financiera de retings CREDITPRO de Standard and Poor's.</v>
          </cell>
          <cell r="O553" t="str">
            <v>Servicios</v>
          </cell>
          <cell r="P553" t="str">
            <v>Ordinaria</v>
          </cell>
          <cell r="Q553" t="str">
            <v>60.627,41</v>
          </cell>
          <cell r="R553" t="str">
            <v>73.359,17</v>
          </cell>
          <cell r="S553" t="str">
            <v>121.254,82</v>
          </cell>
          <cell r="V553" t="str">
            <v>USD $67023.60</v>
          </cell>
          <cell r="W553" t="str">
            <v>121.254,82</v>
          </cell>
          <cell r="X553" t="str">
            <v>Procedimiento negociado sin publicidad</v>
          </cell>
          <cell r="Y553" t="str">
            <v>Tácita</v>
          </cell>
          <cell r="AB553" t="str">
            <v>C3600</v>
          </cell>
          <cell r="AD553" t="str">
            <v>Fecha limite denuncia a efectos de gestión de plazos. Antes INFJSR</v>
          </cell>
          <cell r="AE553" t="str">
            <v>C3656</v>
          </cell>
          <cell r="AF553" t="str">
            <v>11/08/2016</v>
          </cell>
          <cell r="AG553" t="str">
            <v>Varios</v>
          </cell>
          <cell r="AI553" t="str">
            <v>30/09/2017</v>
          </cell>
          <cell r="AK553" t="str">
            <v>Contratos LCSP</v>
          </cell>
        </row>
        <row r="554">
          <cell r="A554" t="str">
            <v>2015C36000077</v>
          </cell>
          <cell r="B554" t="str">
            <v>2</v>
          </cell>
          <cell r="C554" t="str">
            <v>Sí</v>
          </cell>
          <cell r="E554" t="str">
            <v>C36  21002312</v>
          </cell>
          <cell r="F554" t="str">
            <v>PE0002132</v>
          </cell>
          <cell r="G554" t="str">
            <v>S&amp;P GLOBAL MARKET INTELLIGENCE</v>
          </cell>
          <cell r="H554" t="str">
            <v>31/10/2020</v>
          </cell>
          <cell r="J554" t="str">
            <v>01/11/2020</v>
          </cell>
          <cell r="K554" t="str">
            <v>28/02/2021</v>
          </cell>
          <cell r="L554" t="str">
            <v>28/02/2021</v>
          </cell>
          <cell r="M554">
            <v>3</v>
          </cell>
          <cell r="N554" t="str">
            <v>Servicios de información financiera de rating, Xpress Feed Data y Ratings Direct.
EPCO</v>
          </cell>
          <cell r="O554" t="str">
            <v>Servicios</v>
          </cell>
          <cell r="P554" t="str">
            <v>Ordinaria</v>
          </cell>
          <cell r="Q554" t="str">
            <v>0,10</v>
          </cell>
          <cell r="R554" t="str">
            <v>0,12</v>
          </cell>
          <cell r="X554" t="str">
            <v>Compra Centralizada Europea</v>
          </cell>
          <cell r="Y554" t="str">
            <v>Expresa</v>
          </cell>
          <cell r="AB554" t="str">
            <v>C3600</v>
          </cell>
          <cell r="AD554" t="str">
            <v>PENDIENTES DEL IMPORTE A RENOVAR POR PARTE DE ANÁLISIS</v>
          </cell>
          <cell r="AE554" t="str">
            <v>C3656</v>
          </cell>
          <cell r="AG554" t="str">
            <v>Varios</v>
          </cell>
          <cell r="AI554" t="str">
            <v>31/10/2020</v>
          </cell>
          <cell r="AK554" t="str">
            <v>Contratos LCSP</v>
          </cell>
        </row>
        <row r="555">
          <cell r="A555" t="str">
            <v>2015C36000079</v>
          </cell>
          <cell r="B555" t="str">
            <v>4</v>
          </cell>
          <cell r="C555" t="str">
            <v>Sí</v>
          </cell>
          <cell r="D555" t="str">
            <v>15/06132</v>
          </cell>
          <cell r="E555" t="str">
            <v>C36  20002610</v>
          </cell>
          <cell r="F555" t="str">
            <v>A28240752</v>
          </cell>
          <cell r="G555" t="str">
            <v>ATOS SPAIN, S.A.</v>
          </cell>
          <cell r="H555" t="str">
            <v>28/10/2020</v>
          </cell>
          <cell r="I555" t="str">
            <v>25/11/2020</v>
          </cell>
          <cell r="J555" t="str">
            <v>01/01/2021</v>
          </cell>
          <cell r="K555" t="str">
            <v>30/09/2021</v>
          </cell>
          <cell r="L555" t="str">
            <v>31/12/2021</v>
          </cell>
          <cell r="M555">
            <v>11</v>
          </cell>
          <cell r="N555" t="str">
            <v>Prestación de los servicios informáticos de soporte a la explotación de las arquitecturas y componenetes asociados.</v>
          </cell>
          <cell r="O555" t="str">
            <v>Servicios</v>
          </cell>
          <cell r="P555" t="str">
            <v>Ordinaria</v>
          </cell>
          <cell r="Q555" t="str">
            <v>797.769,97</v>
          </cell>
          <cell r="R555" t="str">
            <v>965.301,66</v>
          </cell>
          <cell r="X555" t="str">
            <v>Abierto criterios múltiples</v>
          </cell>
          <cell r="Y555" t="str">
            <v>Expresa</v>
          </cell>
          <cell r="AB555" t="str">
            <v>C3600</v>
          </cell>
          <cell r="AD555" t="str">
            <v>Se trata del Anexo 3 de prórroga expresa. La fecha limite de denuncia no figura en el contrato y se introduce a efectos de gestión de plazos.</v>
          </cell>
          <cell r="AE555" t="str">
            <v>C36C6</v>
          </cell>
          <cell r="AG555" t="str">
            <v>Máximo 2%</v>
          </cell>
          <cell r="AH555" t="str">
            <v>09/12/2020</v>
          </cell>
          <cell r="AI555" t="str">
            <v>31/12/2021</v>
          </cell>
          <cell r="AJ555" t="str">
            <v>Web, DOUE</v>
          </cell>
          <cell r="AK555" t="str">
            <v>Contratos LCSP</v>
          </cell>
          <cell r="AN555" t="str">
            <v>SI</v>
          </cell>
        </row>
        <row r="556">
          <cell r="A556" t="str">
            <v>2015C36000080</v>
          </cell>
          <cell r="B556" t="str">
            <v>4</v>
          </cell>
          <cell r="C556" t="str">
            <v>Sí</v>
          </cell>
          <cell r="D556" t="str">
            <v>15/02575</v>
          </cell>
          <cell r="E556" t="str">
            <v>C36  20002479</v>
          </cell>
          <cell r="F556" t="str">
            <v>U87410668</v>
          </cell>
          <cell r="G556" t="str">
            <v>UTE INFORMATICA C.INGLES, S.A DESARROLLO MEDIOS Y SIST. S.L</v>
          </cell>
          <cell r="H556" t="str">
            <v>21/10/2020</v>
          </cell>
          <cell r="I556" t="str">
            <v>04/11/2020</v>
          </cell>
          <cell r="J556" t="str">
            <v>01/12/2020</v>
          </cell>
          <cell r="K556" t="str">
            <v>30/08/2021</v>
          </cell>
          <cell r="L556" t="str">
            <v>30/11/2021</v>
          </cell>
          <cell r="M556">
            <v>11</v>
          </cell>
          <cell r="N556" t="str">
            <v>Prestación de los servicios informáticos de soporte y mantenimiento de las infraestructuras críticas del Banco de España</v>
          </cell>
          <cell r="O556" t="str">
            <v>Servicios</v>
          </cell>
          <cell r="P556" t="str">
            <v>Ordinaria</v>
          </cell>
          <cell r="Q556" t="str">
            <v>4.613.912,92</v>
          </cell>
          <cell r="R556" t="str">
            <v>5.582.834,63</v>
          </cell>
          <cell r="X556" t="str">
            <v>Restringido criterios múltiples</v>
          </cell>
          <cell r="Y556" t="str">
            <v>Expresa</v>
          </cell>
          <cell r="AB556" t="str">
            <v>C3600</v>
          </cell>
          <cell r="AD556" t="str">
            <v>La fecha límite de denuncia no figura en el contrato y se introduce a efectos e gestión de plazos.</v>
          </cell>
          <cell r="AE556" t="str">
            <v>C3650</v>
          </cell>
          <cell r="AG556" t="str">
            <v>Máximo 2%</v>
          </cell>
          <cell r="AH556" t="str">
            <v>09/12/2020</v>
          </cell>
          <cell r="AI556" t="str">
            <v>30/11/2021</v>
          </cell>
          <cell r="AJ556" t="str">
            <v>Web, DOUE</v>
          </cell>
          <cell r="AK556" t="str">
            <v>Contratos LCSP</v>
          </cell>
          <cell r="AN556" t="str">
            <v>SI</v>
          </cell>
        </row>
        <row r="557">
          <cell r="A557" t="str">
            <v>2015C36000088</v>
          </cell>
          <cell r="D557" t="str">
            <v>15/11667</v>
          </cell>
          <cell r="E557" t="str">
            <v>C33  15019234</v>
          </cell>
          <cell r="F557" t="str">
            <v>A28980910</v>
          </cell>
          <cell r="G557" t="str">
            <v>TELEFONICA INGENIERIA DE SEGURIDAD, S.A</v>
          </cell>
          <cell r="H557" t="str">
            <v>30/11/2015</v>
          </cell>
          <cell r="I557" t="str">
            <v>21/01/2016</v>
          </cell>
          <cell r="J557" t="str">
            <v>21/01/2016</v>
          </cell>
          <cell r="L557" t="str">
            <v>22/05/2016</v>
          </cell>
          <cell r="M557">
            <v>4</v>
          </cell>
          <cell r="N557" t="str">
            <v>Actualización sistema de circuito cerrado de televisión, control de accesos e intrusión en complejo Cibeles</v>
          </cell>
          <cell r="O557" t="str">
            <v>Servicios</v>
          </cell>
          <cell r="P557" t="str">
            <v>Ordinaria</v>
          </cell>
          <cell r="Q557" t="str">
            <v>48.916,67</v>
          </cell>
          <cell r="R557" t="str">
            <v>59.189,17</v>
          </cell>
          <cell r="S557" t="str">
            <v>53.000,00</v>
          </cell>
          <cell r="W557" t="str">
            <v>53.000,00</v>
          </cell>
          <cell r="X557" t="str">
            <v>Procedimiento negociado sin publicidad</v>
          </cell>
          <cell r="AB557" t="str">
            <v>C3600</v>
          </cell>
          <cell r="AI557" t="str">
            <v>22/05/2016</v>
          </cell>
          <cell r="AK557" t="str">
            <v>Contratos LCSP</v>
          </cell>
        </row>
        <row r="558">
          <cell r="A558" t="str">
            <v>2015C36000097</v>
          </cell>
          <cell r="B558" t="str">
            <v>1</v>
          </cell>
          <cell r="C558" t="str">
            <v>Sí</v>
          </cell>
          <cell r="D558" t="str">
            <v>15/13445</v>
          </cell>
          <cell r="E558" t="str">
            <v>C36  18002143</v>
          </cell>
          <cell r="F558" t="str">
            <v>B81790479</v>
          </cell>
          <cell r="G558" t="str">
            <v>SMARTSTREAM TECHNOLOGIES IBERIA, S.L</v>
          </cell>
          <cell r="H558" t="str">
            <v>17/08/2018</v>
          </cell>
          <cell r="I558" t="str">
            <v>10/12/2018</v>
          </cell>
          <cell r="J558" t="str">
            <v>01/01/2019</v>
          </cell>
          <cell r="K558" t="str">
            <v>30/09/2021</v>
          </cell>
          <cell r="L558" t="str">
            <v>31/12/2021</v>
          </cell>
          <cell r="M558">
            <v>35</v>
          </cell>
          <cell r="N558" t="str">
            <v>Uso y soporte del producto Corona de la empresa SmartStream Technologies Iberia, S.L.</v>
          </cell>
          <cell r="O558" t="str">
            <v>Servicios</v>
          </cell>
          <cell r="P558" t="str">
            <v>Ordinaria</v>
          </cell>
          <cell r="Q558" t="str">
            <v>76.500,00</v>
          </cell>
          <cell r="R558" t="str">
            <v>92.565,00</v>
          </cell>
          <cell r="X558" t="str">
            <v>Procedimiento negociado sin publicidad</v>
          </cell>
          <cell r="Y558" t="str">
            <v>Expresa</v>
          </cell>
          <cell r="AB558" t="str">
            <v>C3600</v>
          </cell>
          <cell r="AE558" t="str">
            <v>C36D2</v>
          </cell>
          <cell r="AG558" t="str">
            <v>Máximo 2%</v>
          </cell>
          <cell r="AI558" t="str">
            <v>31/12/2021</v>
          </cell>
          <cell r="AK558" t="str">
            <v>Contratos LCSP</v>
          </cell>
        </row>
        <row r="559">
          <cell r="A559" t="str">
            <v>2015C36000098</v>
          </cell>
          <cell r="D559" t="str">
            <v>15/11553</v>
          </cell>
          <cell r="E559" t="str">
            <v>C36  15003961</v>
          </cell>
          <cell r="F559" t="str">
            <v>PE0001195</v>
          </cell>
          <cell r="G559" t="str">
            <v>FIS REFERENCE DATA SOLUTIONS, LLC</v>
          </cell>
          <cell r="H559" t="str">
            <v>18/12/2015</v>
          </cell>
          <cell r="I559" t="str">
            <v>23/12/2015</v>
          </cell>
          <cell r="J559" t="str">
            <v>01/01/2016</v>
          </cell>
          <cell r="K559" t="str">
            <v>30/09/2018</v>
          </cell>
          <cell r="L559" t="str">
            <v>31/12/2018</v>
          </cell>
          <cell r="M559">
            <v>35</v>
          </cell>
          <cell r="N559" t="str">
            <v>Uso y soporte del producto MarketMap Analytical Platform (anteriormente denominado FAME) y de las utilidades que lo complementan.</v>
          </cell>
          <cell r="O559" t="str">
            <v>Servicios</v>
          </cell>
          <cell r="P559" t="str">
            <v>Ordinaria</v>
          </cell>
          <cell r="Q559" t="str">
            <v>581.987,26</v>
          </cell>
          <cell r="R559" t="str">
            <v>704.204,58</v>
          </cell>
          <cell r="S559" t="str">
            <v>1.163.974,52</v>
          </cell>
          <cell r="V559" t="str">
            <v>787.621,50 USD</v>
          </cell>
          <cell r="W559" t="str">
            <v>1.163.974,52</v>
          </cell>
          <cell r="X559" t="str">
            <v>Procedimiento negociado sin publicidad</v>
          </cell>
          <cell r="Y559" t="str">
            <v>Expresa</v>
          </cell>
          <cell r="AB559" t="str">
            <v>C3600</v>
          </cell>
          <cell r="AD559" t="str">
            <v>El tipo de cambio tomado 1,0990 a fecha de  15/12/2015 (fuente Web Bde).
NOTA: SEGÚN LA LITERALIDAD DE LA CLÁUSULA 12 DEL NUEVO CONTRATO CON ESTE PROVEEDOR, (LICENSE ORDER #1 DEL 22/12/2017), QUEDA  REEMPLAZADO ESTE CONTRATO PREVIO ENTRE LAS PARTES FIRMADO EL 1/1/2016. (RUC 2015C36000098).</v>
          </cell>
          <cell r="AE559" t="str">
            <v>C3678</v>
          </cell>
          <cell r="AG559" t="str">
            <v>Varios</v>
          </cell>
          <cell r="AH559" t="str">
            <v>03/03/2016</v>
          </cell>
          <cell r="AI559" t="str">
            <v>31/12/2021</v>
          </cell>
          <cell r="AK559" t="str">
            <v>Contratos LCSP</v>
          </cell>
        </row>
        <row r="560">
          <cell r="A560" t="str">
            <v>2015C36000099</v>
          </cell>
          <cell r="D560" t="str">
            <v>15/12691</v>
          </cell>
          <cell r="E560" t="str">
            <v>C36  15004381</v>
          </cell>
          <cell r="F560" t="str">
            <v>B78603495</v>
          </cell>
          <cell r="G560" t="str">
            <v>MICROSOFT IBERICA,S.R.L</v>
          </cell>
          <cell r="H560" t="str">
            <v>21/12/2015</v>
          </cell>
          <cell r="I560" t="str">
            <v>23/12/2015</v>
          </cell>
          <cell r="J560" t="str">
            <v>01/01/2016</v>
          </cell>
          <cell r="L560" t="str">
            <v>31/12/2018</v>
          </cell>
          <cell r="M560">
            <v>35</v>
          </cell>
          <cell r="N560" t="str">
            <v>Prestación de servicios informáticos para soporte de incidencias y de consultas relativas a productos de Microsoft, denominado "Servicios de Soporte Premier de Microsoft".</v>
          </cell>
          <cell r="O560" t="str">
            <v>Servicios</v>
          </cell>
          <cell r="P560" t="str">
            <v>Ordinaria</v>
          </cell>
          <cell r="Q560" t="str">
            <v>648.943,00</v>
          </cell>
          <cell r="R560" t="str">
            <v>785.221,03</v>
          </cell>
          <cell r="S560" t="str">
            <v>648.943,00</v>
          </cell>
          <cell r="W560" t="str">
            <v>648.943,00</v>
          </cell>
          <cell r="X560" t="str">
            <v>Procedimiento negociado sin publicidad</v>
          </cell>
          <cell r="AB560" t="str">
            <v>C3600</v>
          </cell>
          <cell r="AE560" t="str">
            <v>C3653</v>
          </cell>
          <cell r="AH560" t="str">
            <v>08/02/2016</v>
          </cell>
          <cell r="AI560" t="str">
            <v>31/12/2018</v>
          </cell>
          <cell r="AK560" t="str">
            <v>Contratos LCSP</v>
          </cell>
        </row>
        <row r="561">
          <cell r="A561" t="str">
            <v>2015C36000100</v>
          </cell>
          <cell r="D561" t="str">
            <v>15/08155</v>
          </cell>
          <cell r="E561" t="str">
            <v>C36  15002526</v>
          </cell>
          <cell r="F561" t="str">
            <v>B82743931</v>
          </cell>
          <cell r="G561" t="str">
            <v>OPEN TEXT SOFTWARE S.L.U.</v>
          </cell>
          <cell r="H561" t="str">
            <v>21/12/2015</v>
          </cell>
          <cell r="I561" t="str">
            <v>23/12/2015</v>
          </cell>
          <cell r="J561" t="str">
            <v>01/01/2016</v>
          </cell>
          <cell r="K561" t="str">
            <v>30/09/2018</v>
          </cell>
          <cell r="L561" t="str">
            <v>31/12/2018</v>
          </cell>
          <cell r="M561">
            <v>35</v>
          </cell>
          <cell r="N561" t="str">
            <v>Prestación de los servicios de mantenimiento y soporte técnico de licencias de uso de software de la plataforma Vignette.</v>
          </cell>
          <cell r="O561" t="str">
            <v>Servicios</v>
          </cell>
          <cell r="P561" t="str">
            <v>Ordinaria</v>
          </cell>
          <cell r="Q561" t="str">
            <v>382.724,98</v>
          </cell>
          <cell r="R561" t="str">
            <v>463.097,23</v>
          </cell>
          <cell r="S561" t="str">
            <v>781.858,47</v>
          </cell>
          <cell r="W561" t="str">
            <v>781.858,47</v>
          </cell>
          <cell r="X561" t="str">
            <v>Procedimiento negociado sin publicidad</v>
          </cell>
          <cell r="Y561" t="str">
            <v>Expresa</v>
          </cell>
          <cell r="AB561" t="str">
            <v>C3600</v>
          </cell>
          <cell r="AE561" t="str">
            <v>C36C4</v>
          </cell>
          <cell r="AG561" t="str">
            <v>Varios</v>
          </cell>
          <cell r="AH561" t="str">
            <v>08/02/2016</v>
          </cell>
          <cell r="AI561" t="str">
            <v>31/12/2021</v>
          </cell>
          <cell r="AK561" t="str">
            <v>Contratos LCSP</v>
          </cell>
        </row>
        <row r="562">
          <cell r="A562" t="str">
            <v>2015C36000101</v>
          </cell>
          <cell r="B562" t="str">
            <v>3</v>
          </cell>
          <cell r="C562" t="str">
            <v>Sí</v>
          </cell>
          <cell r="D562" t="str">
            <v>15/07300</v>
          </cell>
          <cell r="E562" t="str">
            <v>C36  20002784</v>
          </cell>
          <cell r="F562" t="str">
            <v>BE413330856</v>
          </cell>
          <cell r="G562" t="str">
            <v>S.W.I.F.T. S.C</v>
          </cell>
          <cell r="H562" t="str">
            <v>11/11/2020</v>
          </cell>
          <cell r="I562" t="str">
            <v>12/11/2020</v>
          </cell>
          <cell r="J562" t="str">
            <v>01/01/2021</v>
          </cell>
          <cell r="K562" t="str">
            <v>30/09/2021</v>
          </cell>
          <cell r="L562" t="str">
            <v>31/12/2021</v>
          </cell>
          <cell r="M562">
            <v>11</v>
          </cell>
          <cell r="N562" t="str">
            <v>Prestación de los servicios de acceso a un directorio IBAN-BIC.</v>
          </cell>
          <cell r="O562" t="str">
            <v>Servicios</v>
          </cell>
          <cell r="P562" t="str">
            <v>Ordinaria</v>
          </cell>
          <cell r="Q562" t="str">
            <v>8.604,34</v>
          </cell>
          <cell r="R562" t="str">
            <v>10.411,25</v>
          </cell>
          <cell r="V562" t="str">
            <v>10.160 USD s/IVA</v>
          </cell>
          <cell r="X562" t="str">
            <v>Procedimiento negociado con publicidad</v>
          </cell>
          <cell r="Y562" t="str">
            <v>Expresa</v>
          </cell>
          <cell r="AB562" t="str">
            <v>C3600</v>
          </cell>
          <cell r="AE562" t="str">
            <v>C36D3</v>
          </cell>
          <cell r="AG562" t="str">
            <v>Máximo 2%</v>
          </cell>
          <cell r="AI562" t="str">
            <v>31/12/2021</v>
          </cell>
          <cell r="AJ562" t="str">
            <v>Web</v>
          </cell>
          <cell r="AK562" t="str">
            <v>Contratos LCSP</v>
          </cell>
          <cell r="AN562" t="str">
            <v>SI</v>
          </cell>
        </row>
        <row r="563">
          <cell r="A563" t="str">
            <v>2015C36000102</v>
          </cell>
          <cell r="D563" t="str">
            <v>15/04338</v>
          </cell>
          <cell r="E563" t="str">
            <v>C36  15001288</v>
          </cell>
          <cell r="F563" t="str">
            <v>B88018098</v>
          </cell>
          <cell r="G563" t="str">
            <v>INDRA SOLUCIONES TECNOLOGIAS DE LA INFORMACION, S.L</v>
          </cell>
          <cell r="H563" t="str">
            <v>02/11/2015</v>
          </cell>
          <cell r="I563" t="str">
            <v>15/01/2016</v>
          </cell>
          <cell r="J563" t="str">
            <v>15/01/2016</v>
          </cell>
          <cell r="L563" t="str">
            <v>31/12/2021</v>
          </cell>
          <cell r="M563">
            <v>71</v>
          </cell>
          <cell r="N563" t="str">
            <v>Prestación de servicios de desarrollo de un nuevo sistema informático de Cuentas Corrientes.</v>
          </cell>
          <cell r="O563" t="str">
            <v>Servicios</v>
          </cell>
          <cell r="P563" t="str">
            <v>Ordinaria</v>
          </cell>
          <cell r="Q563" t="str">
            <v>1.285.000,00</v>
          </cell>
          <cell r="R563" t="str">
            <v>1.554.850,00</v>
          </cell>
          <cell r="S563" t="str">
            <v>1.800.000,00</v>
          </cell>
          <cell r="W563" t="str">
            <v>1.800.000,00</v>
          </cell>
          <cell r="X563" t="str">
            <v>Restringido criterios múltiples</v>
          </cell>
          <cell r="AB563" t="str">
            <v>C3600</v>
          </cell>
          <cell r="AE563" t="str">
            <v>C36D3</v>
          </cell>
          <cell r="AH563" t="str">
            <v>08/02/2016</v>
          </cell>
          <cell r="AI563" t="str">
            <v>31/12/2021</v>
          </cell>
          <cell r="AJ563" t="str">
            <v>Web, DOUE</v>
          </cell>
          <cell r="AK563" t="str">
            <v>Contratos LCSP</v>
          </cell>
          <cell r="AN563" t="str">
            <v>SI</v>
          </cell>
        </row>
        <row r="564">
          <cell r="A564" t="str">
            <v>2015C36000103</v>
          </cell>
          <cell r="B564" t="str">
            <v>2</v>
          </cell>
          <cell r="C564" t="str">
            <v>Sí</v>
          </cell>
          <cell r="D564" t="str">
            <v>15/05325</v>
          </cell>
          <cell r="E564" t="str">
            <v>C36  20002800</v>
          </cell>
          <cell r="F564" t="str">
            <v>A80448194</v>
          </cell>
          <cell r="G564" t="str">
            <v>EVOLUTIO CLOUD ENABLER, S.A</v>
          </cell>
          <cell r="H564" t="str">
            <v>12/11/2020</v>
          </cell>
          <cell r="I564" t="str">
            <v>30/11/2020</v>
          </cell>
          <cell r="J564" t="str">
            <v>23/12/2020</v>
          </cell>
          <cell r="K564" t="str">
            <v>22/09/2021</v>
          </cell>
          <cell r="L564" t="str">
            <v>22/12/2021</v>
          </cell>
          <cell r="M564">
            <v>12</v>
          </cell>
          <cell r="N564" t="str">
            <v>Instalación de dos enlaces de fibra óptica oscura entre los edificios centrales del Banco de España.</v>
          </cell>
          <cell r="O564" t="str">
            <v>Servicios</v>
          </cell>
          <cell r="P564" t="str">
            <v>Ordinaria</v>
          </cell>
          <cell r="Q564" t="str">
            <v>40.000,00</v>
          </cell>
          <cell r="R564" t="str">
            <v>48.400,00</v>
          </cell>
          <cell r="X564" t="str">
            <v>Restringido criterios múltiples</v>
          </cell>
          <cell r="Y564" t="str">
            <v>Expresa</v>
          </cell>
          <cell r="AB564" t="str">
            <v>C3600</v>
          </cell>
          <cell r="AE564" t="str">
            <v>C3655</v>
          </cell>
          <cell r="AG564" t="str">
            <v>Máximo 2%</v>
          </cell>
          <cell r="AH564" t="str">
            <v>17/02/2021</v>
          </cell>
          <cell r="AI564" t="str">
            <v>22/12/2021</v>
          </cell>
          <cell r="AJ564" t="str">
            <v>Web, DOUE</v>
          </cell>
          <cell r="AK564" t="str">
            <v>Contratos LCSP</v>
          </cell>
          <cell r="AN564" t="str">
            <v>SI</v>
          </cell>
        </row>
        <row r="565">
          <cell r="A565" t="str">
            <v>2015C36000106</v>
          </cell>
          <cell r="B565" t="str">
            <v>2</v>
          </cell>
          <cell r="C565" t="str">
            <v>Sí</v>
          </cell>
          <cell r="E565" t="str">
            <v>C36  18002150</v>
          </cell>
          <cell r="F565" t="str">
            <v>A82284845</v>
          </cell>
          <cell r="G565" t="str">
            <v>ADMINISTRADORA DE ARCHIVOS, S.A</v>
          </cell>
          <cell r="H565" t="str">
            <v>17/08/2018</v>
          </cell>
          <cell r="I565" t="str">
            <v>16/11/2018</v>
          </cell>
          <cell r="J565" t="str">
            <v>01/01/2019</v>
          </cell>
          <cell r="K565" t="str">
            <v>30/09/2019</v>
          </cell>
          <cell r="L565" t="str">
            <v>31/12/2019</v>
          </cell>
          <cell r="M565">
            <v>11</v>
          </cell>
          <cell r="N565" t="str">
            <v>Asistencia técnica in situ y actualización del software ALCHEMY</v>
          </cell>
          <cell r="O565" t="str">
            <v>Servicios</v>
          </cell>
          <cell r="P565" t="str">
            <v>Ordinaria</v>
          </cell>
          <cell r="Q565" t="str">
            <v>20.354,31</v>
          </cell>
          <cell r="R565" t="str">
            <v>24.628,72</v>
          </cell>
          <cell r="X565" t="str">
            <v>Procedimiento negociado sin publicidad</v>
          </cell>
          <cell r="Y565" t="str">
            <v>Expresa</v>
          </cell>
          <cell r="AB565" t="str">
            <v>C3600</v>
          </cell>
          <cell r="AE565" t="str">
            <v>C36C3</v>
          </cell>
          <cell r="AI565" t="str">
            <v>31/12/2019</v>
          </cell>
          <cell r="AK565" t="str">
            <v>Contratos LCSP</v>
          </cell>
        </row>
        <row r="566">
          <cell r="A566" t="str">
            <v>2015C36000107</v>
          </cell>
          <cell r="E566" t="str">
            <v>C36  15004795</v>
          </cell>
          <cell r="F566" t="str">
            <v>GB739917090</v>
          </cell>
          <cell r="G566" t="str">
            <v>MOODY'S ANALYTICS UK LIMITED</v>
          </cell>
          <cell r="H566" t="str">
            <v>26/11/2015</v>
          </cell>
          <cell r="I566" t="str">
            <v>14/12/2015</v>
          </cell>
          <cell r="J566" t="str">
            <v>01/10/2015</v>
          </cell>
          <cell r="L566" t="str">
            <v>31/12/2019</v>
          </cell>
          <cell r="M566">
            <v>50</v>
          </cell>
          <cell r="N566" t="str">
            <v>Servicios de información financiera de rating.</v>
          </cell>
          <cell r="O566" t="str">
            <v>Servicios</v>
          </cell>
          <cell r="P566" t="str">
            <v>Ordinaria</v>
          </cell>
          <cell r="Q566" t="str">
            <v>166.710,33</v>
          </cell>
          <cell r="R566" t="str">
            <v>201.719,50</v>
          </cell>
          <cell r="S566" t="str">
            <v>166.710,33</v>
          </cell>
          <cell r="W566" t="str">
            <v>166.710,33</v>
          </cell>
          <cell r="X566" t="str">
            <v>Procedimiento negociado sin publicidad</v>
          </cell>
          <cell r="AB566" t="str">
            <v>C3600</v>
          </cell>
          <cell r="AD566" t="str">
            <v>antes INFJSR</v>
          </cell>
          <cell r="AE566" t="str">
            <v>C3656</v>
          </cell>
          <cell r="AH566" t="str">
            <v>02/03/2016</v>
          </cell>
          <cell r="AI566" t="str">
            <v>31/12/2019</v>
          </cell>
          <cell r="AK566" t="str">
            <v>Contratos LCSP</v>
          </cell>
        </row>
        <row r="567">
          <cell r="A567" t="str">
            <v>2015C36000108</v>
          </cell>
          <cell r="E567" t="str">
            <v>C36  15004787</v>
          </cell>
          <cell r="F567" t="str">
            <v>GB796315592</v>
          </cell>
          <cell r="G567" t="str">
            <v>FITCH SOLUTIONS LTD</v>
          </cell>
          <cell r="H567" t="str">
            <v>26/11/2015</v>
          </cell>
          <cell r="I567" t="str">
            <v>04/12/2015</v>
          </cell>
          <cell r="J567" t="str">
            <v>01/10/2015</v>
          </cell>
          <cell r="L567" t="str">
            <v>30/09/2019</v>
          </cell>
          <cell r="M567">
            <v>47</v>
          </cell>
          <cell r="N567" t="str">
            <v>Servicios de información financiera de rating.</v>
          </cell>
          <cell r="O567" t="str">
            <v>Servicios</v>
          </cell>
          <cell r="P567" t="str">
            <v>Ordinaria</v>
          </cell>
          <cell r="Q567" t="str">
            <v>212.483,59</v>
          </cell>
          <cell r="R567" t="str">
            <v>257.105,14</v>
          </cell>
          <cell r="S567" t="str">
            <v>212.483,59</v>
          </cell>
          <cell r="W567" t="str">
            <v>212.483,59</v>
          </cell>
          <cell r="X567" t="str">
            <v>Compra Centralizada Europea</v>
          </cell>
          <cell r="AB567" t="str">
            <v>C3600</v>
          </cell>
          <cell r="AD567" t="str">
            <v>Antes INFJSR</v>
          </cell>
          <cell r="AE567" t="str">
            <v>C3656</v>
          </cell>
          <cell r="AH567" t="str">
            <v>02/03/2016</v>
          </cell>
          <cell r="AI567" t="str">
            <v>30/09/2019</v>
          </cell>
          <cell r="AK567" t="str">
            <v>Contratos LCSP</v>
          </cell>
        </row>
        <row r="568">
          <cell r="A568" t="str">
            <v>2015C36000109</v>
          </cell>
          <cell r="D568" t="str">
            <v>15/12624</v>
          </cell>
          <cell r="E568" t="str">
            <v>C36  15003870</v>
          </cell>
          <cell r="F568" t="str">
            <v>DE202713761</v>
          </cell>
          <cell r="G568" t="str">
            <v>BECHTLE GMBH IT-SYSTEMHAUS</v>
          </cell>
          <cell r="H568" t="str">
            <v>18/11/2015</v>
          </cell>
          <cell r="I568" t="str">
            <v>15/02/2016</v>
          </cell>
          <cell r="J568" t="str">
            <v>15/02/2016</v>
          </cell>
          <cell r="L568" t="str">
            <v>15/02/2019</v>
          </cell>
          <cell r="M568">
            <v>36</v>
          </cell>
          <cell r="N568" t="str">
            <v>Suministro de 300 ordenadores de sobremesa y 100 ordenadores portátiles</v>
          </cell>
          <cell r="O568" t="str">
            <v>Suministros</v>
          </cell>
          <cell r="P568" t="str">
            <v>Ordinaria</v>
          </cell>
          <cell r="Q568" t="str">
            <v>240.568,00</v>
          </cell>
          <cell r="R568" t="str">
            <v>291.087,28</v>
          </cell>
          <cell r="S568" t="str">
            <v>240.568,00</v>
          </cell>
          <cell r="W568" t="str">
            <v>240.568,00</v>
          </cell>
          <cell r="X568" t="str">
            <v>Compra Centralizada Europea</v>
          </cell>
          <cell r="AB568" t="str">
            <v>C3600</v>
          </cell>
          <cell r="AD568" t="str">
            <v>Contrato de referencia.EPCO. 14/CONTR038</v>
          </cell>
          <cell r="AE568" t="str">
            <v>C3677</v>
          </cell>
          <cell r="AI568" t="str">
            <v>15/02/2019</v>
          </cell>
          <cell r="AK568" t="str">
            <v>Contratos LCSP</v>
          </cell>
        </row>
        <row r="569">
          <cell r="A569" t="str">
            <v>2015C36000110</v>
          </cell>
          <cell r="E569" t="str">
            <v>C36  15004878</v>
          </cell>
          <cell r="F569" t="str">
            <v>DE812694635</v>
          </cell>
          <cell r="G569" t="str">
            <v>THOMSON REUTERS (MARKETS) DEUTSCHLAND GMBH</v>
          </cell>
          <cell r="H569" t="str">
            <v>09/12/2015</v>
          </cell>
          <cell r="I569" t="str">
            <v>21/12/2015</v>
          </cell>
          <cell r="J569" t="str">
            <v>01/01/2016</v>
          </cell>
          <cell r="L569" t="str">
            <v>31/12/2018</v>
          </cell>
          <cell r="M569">
            <v>35</v>
          </cell>
          <cell r="N569" t="str">
            <v>Contratación de la utilización de 40 terminales financieros Eikon de Thomson Reuters dentro del acuerdo marco EPCO.</v>
          </cell>
          <cell r="O569" t="str">
            <v>Servicios</v>
          </cell>
          <cell r="P569" t="str">
            <v>Ordinaria</v>
          </cell>
          <cell r="Q569" t="str">
            <v>1.630.560,00</v>
          </cell>
          <cell r="R569" t="str">
            <v>1.972.977,60</v>
          </cell>
          <cell r="S569" t="str">
            <v>1.630.560,00</v>
          </cell>
          <cell r="W569" t="str">
            <v>1.630.560,00</v>
          </cell>
          <cell r="X569" t="str">
            <v>Procedimiento negociado sin publicidad</v>
          </cell>
          <cell r="AB569" t="str">
            <v>C3600</v>
          </cell>
          <cell r="AE569" t="str">
            <v>C3656</v>
          </cell>
          <cell r="AH569" t="str">
            <v>03/03/2016</v>
          </cell>
          <cell r="AI569" t="str">
            <v>31/12/2018</v>
          </cell>
          <cell r="AK569" t="str">
            <v>Contratos LCSP</v>
          </cell>
        </row>
        <row r="570">
          <cell r="A570" t="str">
            <v>2015C36000114</v>
          </cell>
          <cell r="B570" t="str">
            <v>2</v>
          </cell>
          <cell r="C570" t="str">
            <v>Sí</v>
          </cell>
          <cell r="E570" t="str">
            <v>C36  19003280</v>
          </cell>
          <cell r="F570" t="str">
            <v>A83637074</v>
          </cell>
          <cell r="G570" t="str">
            <v>MAINTENANCE DEVELOPMENT, S.A</v>
          </cell>
          <cell r="H570" t="str">
            <v>31/10/2019</v>
          </cell>
          <cell r="I570" t="str">
            <v>11/11/2019</v>
          </cell>
          <cell r="J570" t="str">
            <v>15/01/2020</v>
          </cell>
          <cell r="K570" t="str">
            <v>14/10/2020</v>
          </cell>
          <cell r="L570" t="str">
            <v>14/01/2021</v>
          </cell>
          <cell r="M570">
            <v>12</v>
          </cell>
          <cell r="N570" t="str">
            <v>Adquisición de licencias para 1.000 IPs del producto SecurityCenter de Tenable Network Security y tres años de mantenimiento.</v>
          </cell>
          <cell r="O570" t="str">
            <v>Suministros</v>
          </cell>
          <cell r="P570" t="str">
            <v>Ordinaria</v>
          </cell>
          <cell r="Q570" t="str">
            <v>7.154,44</v>
          </cell>
          <cell r="R570" t="str">
            <v>8.656,87</v>
          </cell>
          <cell r="X570" t="str">
            <v>Procedimiento negociado sin publicidad</v>
          </cell>
          <cell r="Y570" t="str">
            <v>Expresa</v>
          </cell>
          <cell r="AB570" t="str">
            <v>C3600</v>
          </cell>
          <cell r="AE570" t="str">
            <v>C365A</v>
          </cell>
          <cell r="AG570" t="str">
            <v>Mutuo acuerdo</v>
          </cell>
          <cell r="AI570" t="str">
            <v>14/01/2022</v>
          </cell>
          <cell r="AK570" t="str">
            <v>Contratos LCSP</v>
          </cell>
        </row>
        <row r="571">
          <cell r="A571" t="str">
            <v>2015C3800C001</v>
          </cell>
          <cell r="D571" t="str">
            <v>15/14957</v>
          </cell>
          <cell r="F571" t="str">
            <v>G79812806</v>
          </cell>
          <cell r="G571" t="str">
            <v>CENTRO DE ESTUDIOS MONETARIOS Y FINANCIEROS (CEMFI)</v>
          </cell>
          <cell r="H571" t="str">
            <v>14/10/2015</v>
          </cell>
          <cell r="I571" t="str">
            <v>14/10/2015</v>
          </cell>
          <cell r="J571" t="str">
            <v>14/10/2015</v>
          </cell>
          <cell r="K571" t="str">
            <v>13/10/2016</v>
          </cell>
          <cell r="L571" t="str">
            <v>13/10/2016</v>
          </cell>
          <cell r="M571">
            <v>12</v>
          </cell>
          <cell r="N571" t="str">
            <v>Curso formativo-selectivo para los aspirantes a inspectores de entidades de crédito del Banco de España.</v>
          </cell>
          <cell r="P571" t="str">
            <v>Ordinaria</v>
          </cell>
          <cell r="Q571" t="str">
            <v>0,00</v>
          </cell>
          <cell r="R571" t="str">
            <v>0,00</v>
          </cell>
          <cell r="S571" t="str">
            <v>0,01</v>
          </cell>
          <cell r="W571" t="str">
            <v>0,01</v>
          </cell>
          <cell r="Y571" t="str">
            <v>Expresa</v>
          </cell>
          <cell r="AB571" t="str">
            <v>C3800</v>
          </cell>
          <cell r="AG571" t="str">
            <v>Varios</v>
          </cell>
          <cell r="AI571" t="str">
            <v>30/09/2021</v>
          </cell>
          <cell r="AK571" t="str">
            <v>Convenio</v>
          </cell>
        </row>
        <row r="572">
          <cell r="A572" t="str">
            <v>2015C38000003</v>
          </cell>
          <cell r="B572" t="str">
            <v>6</v>
          </cell>
          <cell r="D572" t="str">
            <v>14/10658</v>
          </cell>
          <cell r="E572" t="str">
            <v>C38  20003251</v>
          </cell>
          <cell r="F572" t="str">
            <v>B86269925</v>
          </cell>
          <cell r="G572" t="str">
            <v>THE LAB MEDIA AND ADVERTISING, S.L.</v>
          </cell>
          <cell r="H572" t="str">
            <v>20/10/2020</v>
          </cell>
          <cell r="I572" t="str">
            <v>22/11/2020</v>
          </cell>
          <cell r="J572" t="str">
            <v>23/02/2021</v>
          </cell>
          <cell r="K572" t="str">
            <v>23/11/2021</v>
          </cell>
          <cell r="L572" t="str">
            <v>22/02/2022</v>
          </cell>
          <cell r="M572">
            <v>12</v>
          </cell>
          <cell r="N572" t="str">
            <v>Prestación de los servicios de una agencia de publicidad para la publicación de anuncios en medios de comunicación gráficos</v>
          </cell>
          <cell r="O572" t="str">
            <v>Servicios</v>
          </cell>
          <cell r="P572" t="str">
            <v>Ordinaria</v>
          </cell>
          <cell r="Q572" t="str">
            <v>138.530,56</v>
          </cell>
          <cell r="R572" t="str">
            <v>167.621,98</v>
          </cell>
          <cell r="X572" t="str">
            <v>Abierto criterios múltiples</v>
          </cell>
          <cell r="Y572" t="str">
            <v>Tácita</v>
          </cell>
          <cell r="AB572" t="str">
            <v>C3800</v>
          </cell>
          <cell r="AD572" t="str">
            <v>La Comisión Ejecutiva en su sesión del 21 de septiembre de 2020 autorizó la extensión de la duración máxima de este contrato por encima de los seis años permitidos y para un periodo máximo de un año.</v>
          </cell>
          <cell r="AG572" t="str">
            <v>Varios</v>
          </cell>
          <cell r="AH572" t="str">
            <v>01/01/1900</v>
          </cell>
          <cell r="AI572" t="str">
            <v>22/02/2021</v>
          </cell>
          <cell r="AJ572" t="str">
            <v>Web</v>
          </cell>
          <cell r="AK572" t="str">
            <v>Contratos LCSP</v>
          </cell>
          <cell r="AN572" t="str">
            <v>SI</v>
          </cell>
        </row>
        <row r="573">
          <cell r="A573" t="str">
            <v>2015C38000037</v>
          </cell>
          <cell r="D573" t="str">
            <v>15/06479</v>
          </cell>
          <cell r="E573" t="str">
            <v>C38  15005642</v>
          </cell>
          <cell r="F573" t="str">
            <v>B82099474</v>
          </cell>
          <cell r="G573" t="str">
            <v>JOYACRUZ, S.L.</v>
          </cell>
          <cell r="H573" t="str">
            <v>01/10/2015</v>
          </cell>
          <cell r="I573" t="str">
            <v>27/10/2015</v>
          </cell>
          <cell r="J573" t="str">
            <v>27/10/2015</v>
          </cell>
          <cell r="L573" t="str">
            <v>26/12/2015</v>
          </cell>
          <cell r="M573">
            <v>2</v>
          </cell>
          <cell r="N573" t="str">
            <v>Lote 2: adquisición de objetos conmemorativos para los empleados que cumplen 25 años de serevicio.</v>
          </cell>
          <cell r="O573" t="str">
            <v>Suministros</v>
          </cell>
          <cell r="P573" t="str">
            <v>Ordinaria</v>
          </cell>
          <cell r="Q573" t="str">
            <v>86.080,00</v>
          </cell>
          <cell r="R573" t="str">
            <v>104.156,80</v>
          </cell>
          <cell r="S573" t="str">
            <v>188.363,00</v>
          </cell>
          <cell r="W573" t="str">
            <v>188.363,00</v>
          </cell>
          <cell r="X573" t="str">
            <v>Procedimiento negociado con publicidad</v>
          </cell>
          <cell r="AB573" t="str">
            <v>C3800</v>
          </cell>
          <cell r="AI573" t="str">
            <v>26/12/2015</v>
          </cell>
          <cell r="AJ573" t="str">
            <v>Web</v>
          </cell>
          <cell r="AK573" t="str">
            <v>Contratos LCSP</v>
          </cell>
          <cell r="AN573" t="str">
            <v>SI</v>
          </cell>
        </row>
        <row r="574">
          <cell r="A574" t="str">
            <v>2015C38000038</v>
          </cell>
          <cell r="D574" t="str">
            <v>15/06479</v>
          </cell>
          <cell r="E574" t="str">
            <v>C38  15005642</v>
          </cell>
          <cell r="F574" t="str">
            <v>A08053167</v>
          </cell>
          <cell r="G574" t="str">
            <v>UNION SUIZA, S.A</v>
          </cell>
          <cell r="H574" t="str">
            <v>01/10/2015</v>
          </cell>
          <cell r="I574" t="str">
            <v>05/11/2015</v>
          </cell>
          <cell r="J574" t="str">
            <v>05/11/2015</v>
          </cell>
          <cell r="L574" t="str">
            <v>26/12/2015</v>
          </cell>
          <cell r="M574">
            <v>1</v>
          </cell>
          <cell r="N574" t="str">
            <v>Lote 1: adquisición de objetos conmemorativos para los empleados que cumplen 25 años de servicio.</v>
          </cell>
          <cell r="O574" t="str">
            <v>Suministros</v>
          </cell>
          <cell r="P574" t="str">
            <v>Ordinaria</v>
          </cell>
          <cell r="Q574" t="str">
            <v>77.557,44</v>
          </cell>
          <cell r="R574" t="str">
            <v>93.844,50</v>
          </cell>
          <cell r="S574" t="str">
            <v>188.363,00</v>
          </cell>
          <cell r="W574" t="str">
            <v>188.363,00</v>
          </cell>
          <cell r="X574" t="str">
            <v>Procedimiento negociado con publicidad</v>
          </cell>
          <cell r="AB574" t="str">
            <v>C3800</v>
          </cell>
          <cell r="AI574" t="str">
            <v>26/12/2015</v>
          </cell>
          <cell r="AJ574" t="str">
            <v>Web</v>
          </cell>
          <cell r="AK574" t="str">
            <v>Contratos LCSP</v>
          </cell>
          <cell r="AN574" t="str">
            <v>SI</v>
          </cell>
        </row>
        <row r="575">
          <cell r="A575" t="str">
            <v>2015C38000039</v>
          </cell>
          <cell r="B575" t="str">
            <v>8</v>
          </cell>
          <cell r="C575" t="str">
            <v>Sí</v>
          </cell>
          <cell r="D575" t="str">
            <v>15/03597</v>
          </cell>
          <cell r="E575" t="str">
            <v>C38  20003871</v>
          </cell>
          <cell r="F575" t="str">
            <v>A28011864</v>
          </cell>
          <cell r="G575" t="str">
            <v>SEGURCAIXA ADESLAS, S.A. DE SEGUROS Y REASEGUROS</v>
          </cell>
          <cell r="H575" t="str">
            <v>11/12/2020</v>
          </cell>
          <cell r="I575" t="str">
            <v>30/12/2020</v>
          </cell>
          <cell r="J575" t="str">
            <v>01/01/2021</v>
          </cell>
          <cell r="K575" t="str">
            <v>31/07/2021</v>
          </cell>
          <cell r="L575" t="str">
            <v>31/12/2021</v>
          </cell>
          <cell r="M575">
            <v>11</v>
          </cell>
          <cell r="N575" t="str">
            <v>Contrato para la suscripción de un seguro colectivo de asistencia sanitaria para los empleados del Banco de España destinados en los servicios centrales.</v>
          </cell>
          <cell r="O575" t="str">
            <v>Servicios</v>
          </cell>
          <cell r="P575" t="str">
            <v>Ordinaria</v>
          </cell>
          <cell r="Q575" t="str">
            <v>5.057.346,40</v>
          </cell>
          <cell r="R575" t="str">
            <v>5.057.346,40</v>
          </cell>
          <cell r="X575" t="str">
            <v>Procedimiento negociado con publicidad</v>
          </cell>
          <cell r="Y575" t="str">
            <v>Expresa</v>
          </cell>
          <cell r="AB575" t="str">
            <v>C3800</v>
          </cell>
          <cell r="AD575" t="str">
            <v>La fecha límite de denuncia no figura en el contrato y se introduce a efectos de gestión de plazos.</v>
          </cell>
          <cell r="AG575" t="str">
            <v>Varios</v>
          </cell>
          <cell r="AH575" t="str">
            <v>12/03/2021</v>
          </cell>
          <cell r="AI575" t="str">
            <v>31/12/2025</v>
          </cell>
          <cell r="AJ575" t="str">
            <v>Web, DOUE</v>
          </cell>
          <cell r="AK575" t="str">
            <v>Contratos LCSP</v>
          </cell>
          <cell r="AN575" t="str">
            <v>SI</v>
          </cell>
        </row>
        <row r="576">
          <cell r="A576" t="str">
            <v>2015C44000001</v>
          </cell>
          <cell r="D576" t="str">
            <v>15/04254</v>
          </cell>
          <cell r="E576" t="str">
            <v>C33  15009193</v>
          </cell>
          <cell r="F576" t="str">
            <v>GB198291950</v>
          </cell>
          <cell r="G576" t="str">
            <v>CAPITAL ECONOMICS LTD</v>
          </cell>
          <cell r="H576" t="str">
            <v>07/04/2015</v>
          </cell>
          <cell r="I576" t="str">
            <v>07/05/2015</v>
          </cell>
          <cell r="J576" t="str">
            <v>07/05/2015</v>
          </cell>
          <cell r="L576" t="str">
            <v>19/04/2016</v>
          </cell>
          <cell r="M576">
            <v>11</v>
          </cell>
          <cell r="N576" t="str">
            <v>Suscripción anual a las publicaciones Capital Economics y US Economics.</v>
          </cell>
          <cell r="O576" t="str">
            <v>Suministros</v>
          </cell>
          <cell r="P576" t="str">
            <v>Ordinaria</v>
          </cell>
          <cell r="Q576" t="str">
            <v>18.559,44</v>
          </cell>
          <cell r="R576" t="str">
            <v>18.559,44</v>
          </cell>
          <cell r="S576" t="str">
            <v>18.559,44</v>
          </cell>
          <cell r="V576" t="str">
            <v>11000 libras</v>
          </cell>
          <cell r="W576" t="str">
            <v>18.559,44</v>
          </cell>
          <cell r="X576" t="str">
            <v>Procedimiento negociado sin publicidad</v>
          </cell>
          <cell r="AB576" t="str">
            <v>C4400</v>
          </cell>
          <cell r="AD576" t="str">
            <v>Se paga por dichas suscripciones 11.000 Libras.</v>
          </cell>
          <cell r="AI576" t="str">
            <v>19/04/2016</v>
          </cell>
          <cell r="AK576" t="str">
            <v>Contratos LCSP</v>
          </cell>
        </row>
        <row r="577">
          <cell r="A577" t="str">
            <v>2015C50000001</v>
          </cell>
          <cell r="E577" t="str">
            <v>C50  15000158</v>
          </cell>
          <cell r="F577" t="str">
            <v>FR11111111111</v>
          </cell>
          <cell r="G577" t="str">
            <v>OCDE</v>
          </cell>
          <cell r="H577" t="str">
            <v>20/01/2015</v>
          </cell>
          <cell r="I577" t="str">
            <v>20/01/2015</v>
          </cell>
          <cell r="J577" t="str">
            <v>01/01/2015</v>
          </cell>
          <cell r="L577" t="str">
            <v>31/12/2015</v>
          </cell>
          <cell r="M577">
            <v>11</v>
          </cell>
          <cell r="N577" t="str">
            <v>Suministro de libros, artículos y estadísticas online</v>
          </cell>
          <cell r="O577" t="str">
            <v>Suministros</v>
          </cell>
          <cell r="P577" t="str">
            <v>Ordinaria</v>
          </cell>
          <cell r="Q577" t="str">
            <v>20.490,00</v>
          </cell>
          <cell r="R577" t="str">
            <v>24.792,90</v>
          </cell>
          <cell r="S577" t="str">
            <v>20.490,00</v>
          </cell>
          <cell r="W577" t="str">
            <v>20.490,00</v>
          </cell>
          <cell r="X577" t="str">
            <v>Procedimiento negociado sin publicidad</v>
          </cell>
          <cell r="AB577" t="str">
            <v>C5000</v>
          </cell>
          <cell r="AI577" t="str">
            <v>31/12/2015</v>
          </cell>
          <cell r="AK577" t="str">
            <v>Contratos LCSP</v>
          </cell>
          <cell r="AN577" t="str">
            <v>NO</v>
          </cell>
        </row>
        <row r="578">
          <cell r="A578" t="str">
            <v>2015C50000002</v>
          </cell>
          <cell r="E578" t="str">
            <v>C50  15000117</v>
          </cell>
          <cell r="F578" t="str">
            <v>GB278537121</v>
          </cell>
          <cell r="G578" t="str">
            <v>THE FINANCIAL TIMES LIMITED</v>
          </cell>
          <cell r="H578" t="str">
            <v>19/01/2015</v>
          </cell>
          <cell r="I578" t="str">
            <v>19/01/2015</v>
          </cell>
          <cell r="J578" t="str">
            <v>01/01/2015</v>
          </cell>
          <cell r="L578" t="str">
            <v>31/12/2015</v>
          </cell>
          <cell r="M578">
            <v>11</v>
          </cell>
          <cell r="N578" t="str">
            <v>Suscripción a Global Risk Regulator año 2015</v>
          </cell>
          <cell r="O578" t="str">
            <v>Suministros</v>
          </cell>
          <cell r="P578" t="str">
            <v>Ordinaria</v>
          </cell>
          <cell r="Q578" t="str">
            <v>14.500,00</v>
          </cell>
          <cell r="R578" t="str">
            <v>17.545,00</v>
          </cell>
          <cell r="S578" t="str">
            <v>14.500,00</v>
          </cell>
          <cell r="W578" t="str">
            <v>14.500,00</v>
          </cell>
          <cell r="X578" t="str">
            <v>Procedimiento negociado sin publicidad</v>
          </cell>
          <cell r="AB578" t="str">
            <v>C5000</v>
          </cell>
          <cell r="AI578" t="str">
            <v>31/12/2015</v>
          </cell>
          <cell r="AK578" t="str">
            <v>Contratos LCSP</v>
          </cell>
          <cell r="AN578" t="str">
            <v>NO</v>
          </cell>
        </row>
        <row r="579">
          <cell r="A579" t="str">
            <v>2015C50000003</v>
          </cell>
          <cell r="E579" t="str">
            <v>C50  15000232</v>
          </cell>
          <cell r="F579" t="str">
            <v>NL005033019B01</v>
          </cell>
          <cell r="G579" t="str">
            <v>ELSEVIER B.V</v>
          </cell>
          <cell r="H579" t="str">
            <v>10/02/2015</v>
          </cell>
          <cell r="I579" t="str">
            <v>10/02/2015</v>
          </cell>
          <cell r="J579" t="str">
            <v>01/01/2015</v>
          </cell>
          <cell r="L579" t="str">
            <v>31/12/2015</v>
          </cell>
          <cell r="M579">
            <v>11</v>
          </cell>
          <cell r="N579" t="str">
            <v>Suscripción para el año 2015 del servicio electrónico de ScienceDirect.</v>
          </cell>
          <cell r="O579" t="str">
            <v>Suministros</v>
          </cell>
          <cell r="P579" t="str">
            <v>Ordinaria</v>
          </cell>
          <cell r="Q579" t="str">
            <v>73.309,29</v>
          </cell>
          <cell r="R579" t="str">
            <v>88.704,24</v>
          </cell>
          <cell r="S579" t="str">
            <v>73.309,29</v>
          </cell>
          <cell r="W579" t="str">
            <v>73.309,29</v>
          </cell>
          <cell r="X579" t="str">
            <v>Procedimiento negociado sin publicidad</v>
          </cell>
          <cell r="AB579" t="str">
            <v>C5000</v>
          </cell>
          <cell r="AI579" t="str">
            <v>31/12/2015</v>
          </cell>
          <cell r="AK579" t="str">
            <v>Contratos LCSP</v>
          </cell>
        </row>
        <row r="580">
          <cell r="A580" t="str">
            <v>2015C50000004</v>
          </cell>
          <cell r="B580" t="str">
            <v>3</v>
          </cell>
          <cell r="C580" t="str">
            <v>Sí</v>
          </cell>
          <cell r="D580" t="str">
            <v>15/09126</v>
          </cell>
          <cell r="E580" t="str">
            <v>C33  21000723</v>
          </cell>
          <cell r="F580" t="str">
            <v>B81879660</v>
          </cell>
          <cell r="G580" t="str">
            <v>INFORMATICA ABANA, S.L</v>
          </cell>
          <cell r="H580" t="str">
            <v>08/02/2021</v>
          </cell>
          <cell r="I580" t="str">
            <v>12/02/2021</v>
          </cell>
          <cell r="J580" t="str">
            <v>15/02/2021</v>
          </cell>
          <cell r="K580" t="str">
            <v>14/12/2021</v>
          </cell>
          <cell r="L580" t="str">
            <v>14/02/2022</v>
          </cell>
          <cell r="M580">
            <v>12</v>
          </cell>
          <cell r="N580" t="str">
            <v>Renovación por un año del contrato para la realización de la fase II de los servicios de estabilización y restauración de parte del fondo de especial valor (FEV) de la biblioteca del Banco de España.</v>
          </cell>
          <cell r="O580" t="str">
            <v>Servicios</v>
          </cell>
          <cell r="P580" t="str">
            <v>Ordinaria</v>
          </cell>
          <cell r="Q580" t="str">
            <v>19.849,20</v>
          </cell>
          <cell r="R580" t="str">
            <v>24.017,53</v>
          </cell>
          <cell r="X580" t="str">
            <v>Abierto criterios múltiples</v>
          </cell>
          <cell r="Y580" t="str">
            <v>Expresa</v>
          </cell>
          <cell r="AB580" t="str">
            <v>C5000</v>
          </cell>
          <cell r="AG580" t="str">
            <v>Máximo 2%</v>
          </cell>
          <cell r="AH580" t="str">
            <v>24/03/2021</v>
          </cell>
          <cell r="AI580" t="str">
            <v>14/02/2022</v>
          </cell>
          <cell r="AJ580" t="str">
            <v>Web, DOUE</v>
          </cell>
          <cell r="AK580" t="str">
            <v>Contratos LCSP</v>
          </cell>
          <cell r="AN580" t="str">
            <v>SI</v>
          </cell>
        </row>
        <row r="581">
          <cell r="A581" t="str">
            <v>2015C77000001</v>
          </cell>
          <cell r="D581" t="str">
            <v>15/02892</v>
          </cell>
          <cell r="E581" t="str">
            <v>C33  15008815</v>
          </cell>
          <cell r="F581" t="str">
            <v>B83107714</v>
          </cell>
          <cell r="G581" t="str">
            <v>INTERTERRITORIAL PREVENCION DE RIESGOS, S.L</v>
          </cell>
          <cell r="H581" t="str">
            <v>27/04/2015</v>
          </cell>
          <cell r="I581" t="str">
            <v>27/04/2015</v>
          </cell>
          <cell r="J581" t="str">
            <v>27/04/2015</v>
          </cell>
          <cell r="L581" t="str">
            <v>27/05/2015</v>
          </cell>
          <cell r="M581">
            <v>1</v>
          </cell>
          <cell r="N581" t="str">
            <v>Revisión y actualización del manual de autoprotección en los edificios de quince sucursales y realización de simulacro.</v>
          </cell>
          <cell r="O581" t="str">
            <v>Servicios</v>
          </cell>
          <cell r="P581" t="str">
            <v>Ordinaria</v>
          </cell>
          <cell r="Q581" t="str">
            <v>15.200,00</v>
          </cell>
          <cell r="R581" t="str">
            <v>18.392,00</v>
          </cell>
          <cell r="S581" t="str">
            <v>15.200,00</v>
          </cell>
          <cell r="W581" t="str">
            <v>15.200,00</v>
          </cell>
          <cell r="X581" t="str">
            <v>Procedimiento negociado sin publicidad</v>
          </cell>
          <cell r="AB581" t="str">
            <v>C7700</v>
          </cell>
          <cell r="AI581" t="str">
            <v>27/05/2015</v>
          </cell>
          <cell r="AK581" t="str">
            <v>Contratos LCSP</v>
          </cell>
        </row>
        <row r="582">
          <cell r="A582" t="str">
            <v>2015S36000001</v>
          </cell>
          <cell r="E582" t="str">
            <v>S360014000605</v>
          </cell>
          <cell r="F582" t="str">
            <v>B15704364</v>
          </cell>
          <cell r="G582" t="str">
            <v>ESC SERVICIOS GENERALES, S.L.</v>
          </cell>
          <cell r="H582" t="str">
            <v>26/03/2015</v>
          </cell>
          <cell r="I582" t="str">
            <v>30/03/2015</v>
          </cell>
          <cell r="J582" t="str">
            <v>01/01/2015</v>
          </cell>
          <cell r="L582" t="str">
            <v>31/12/2015</v>
          </cell>
          <cell r="M582">
            <v>11</v>
          </cell>
          <cell r="N582" t="str">
            <v>Realización de los trabajos de carga y descarga de las Remesas que se reciban en la sucursal del B.E. en Las Palmas, así como todos aquellos trabajos de movimientos de fondos dentro de la caja reservada que se consideren convenientes para la debida ubicación de los mismos.</v>
          </cell>
          <cell r="O582" t="str">
            <v>Servicios</v>
          </cell>
          <cell r="P582" t="str">
            <v>Ordinaria</v>
          </cell>
          <cell r="Q582" t="str">
            <v>1.388,04</v>
          </cell>
          <cell r="R582" t="str">
            <v>1.388,04</v>
          </cell>
          <cell r="S582" t="str">
            <v>1.388,04</v>
          </cell>
          <cell r="W582" t="str">
            <v>1.388,04</v>
          </cell>
          <cell r="X582" t="str">
            <v>Procedimiento negociado sin publicidad</v>
          </cell>
          <cell r="AB582" t="str">
            <v>S3600</v>
          </cell>
          <cell r="AD582" t="str">
            <v>Se facturará una vez tramitada la remesa recibida a 14,73 € igic incluido, por persona y hora.</v>
          </cell>
          <cell r="AI582" t="str">
            <v>31/12/2015</v>
          </cell>
          <cell r="AK582" t="str">
            <v>Contratos LCSP</v>
          </cell>
        </row>
        <row r="583">
          <cell r="A583" t="str">
            <v>2015S42000002</v>
          </cell>
          <cell r="B583" t="str">
            <v>3</v>
          </cell>
          <cell r="C583" t="str">
            <v>Sí</v>
          </cell>
          <cell r="E583" t="str">
            <v>S420020000526</v>
          </cell>
          <cell r="F583" t="str">
            <v>B92531425</v>
          </cell>
          <cell r="G583" t="str">
            <v>AJARDINAMIENTOS RAMOS, S.L.</v>
          </cell>
          <cell r="H583" t="str">
            <v>24/07/2020</v>
          </cell>
          <cell r="I583" t="str">
            <v>27/08/2020</v>
          </cell>
          <cell r="J583" t="str">
            <v>01/01/2021</v>
          </cell>
          <cell r="K583" t="str">
            <v>30/09/2021</v>
          </cell>
          <cell r="L583" t="str">
            <v>31/12/2021</v>
          </cell>
          <cell r="M583">
            <v>11</v>
          </cell>
          <cell r="N583" t="str">
            <v>Mantenimiento del jardin exterior y plantas de interior en el edificio de la Sucursal del Banco de España en Málaga.</v>
          </cell>
          <cell r="O583" t="str">
            <v>Servicios</v>
          </cell>
          <cell r="P583" t="str">
            <v>Ordinaria</v>
          </cell>
          <cell r="Q583" t="str">
            <v>2.700,00</v>
          </cell>
          <cell r="R583" t="str">
            <v>3.267,00</v>
          </cell>
          <cell r="X583" t="str">
            <v>Procedimiento negociado sin publicidad</v>
          </cell>
          <cell r="Y583" t="str">
            <v>Expresa</v>
          </cell>
          <cell r="AB583" t="str">
            <v>S4200</v>
          </cell>
          <cell r="AD583" t="str">
            <v>La fecha límite de denuncia no figura en el contrato y se introduce a efectos de gestión de plazos.</v>
          </cell>
          <cell r="AG583" t="str">
            <v>Máximo 2%</v>
          </cell>
          <cell r="AI583" t="str">
            <v>31/12/2021</v>
          </cell>
          <cell r="AK583" t="str">
            <v>Contratos LCSP</v>
          </cell>
          <cell r="AN583" t="str">
            <v>NO</v>
          </cell>
        </row>
        <row r="584">
          <cell r="A584" t="str">
            <v>2015S57000004</v>
          </cell>
          <cell r="B584" t="str">
            <v>2</v>
          </cell>
          <cell r="C584" t="str">
            <v>Sí</v>
          </cell>
          <cell r="E584" t="str">
            <v>S570018001314</v>
          </cell>
          <cell r="F584" t="str">
            <v>A61797536</v>
          </cell>
          <cell r="G584" t="str">
            <v>GAS NATURAL COMERCIALIZADORA, S.A</v>
          </cell>
          <cell r="H584" t="str">
            <v>26/10/2018</v>
          </cell>
          <cell r="I584" t="str">
            <v>29/10/2018</v>
          </cell>
          <cell r="J584" t="str">
            <v>01/11/2018</v>
          </cell>
          <cell r="K584" t="str">
            <v>31/01/2019</v>
          </cell>
          <cell r="L584" t="str">
            <v>31/01/2019</v>
          </cell>
          <cell r="M584">
            <v>2</v>
          </cell>
          <cell r="N584" t="str">
            <v>Suministro de Gas para Calefacción a la Sucursal de Banco de España en Sevilla</v>
          </cell>
          <cell r="O584" t="str">
            <v>Suministros</v>
          </cell>
          <cell r="P584" t="str">
            <v>Ordinaria</v>
          </cell>
          <cell r="Q584" t="str">
            <v>4.958,68</v>
          </cell>
          <cell r="R584" t="str">
            <v>6.000,01</v>
          </cell>
          <cell r="X584" t="str">
            <v>Restringido criterio precio</v>
          </cell>
          <cell r="Y584" t="str">
            <v>Expresa</v>
          </cell>
          <cell r="AB584" t="str">
            <v>S5700</v>
          </cell>
          <cell r="AD584" t="str">
            <v>Prórroga forzosa por estar en un curso una nueva licitación</v>
          </cell>
          <cell r="AI584" t="str">
            <v>31/10/2019</v>
          </cell>
          <cell r="AK584" t="str">
            <v>Contratos LCSP</v>
          </cell>
        </row>
        <row r="585">
          <cell r="A585" t="str">
            <v>2015S66000005</v>
          </cell>
          <cell r="B585" t="str">
            <v>3</v>
          </cell>
          <cell r="C585" t="str">
            <v>Sí</v>
          </cell>
          <cell r="D585" t="str">
            <v>15/14959</v>
          </cell>
          <cell r="E585" t="str">
            <v>S660020000519</v>
          </cell>
          <cell r="F585" t="str">
            <v>A96062948</v>
          </cell>
          <cell r="G585" t="str">
            <v>FOMENTO VALENCIA MANTENIMIENTO Y LIMPIEZA, S.A. (FOVASA)</v>
          </cell>
          <cell r="H585" t="str">
            <v>20/10/2020</v>
          </cell>
          <cell r="I585" t="str">
            <v>10/12/2020</v>
          </cell>
          <cell r="J585" t="str">
            <v>01/01/2021</v>
          </cell>
          <cell r="K585" t="str">
            <v>31/10/2021</v>
          </cell>
          <cell r="L585" t="str">
            <v>31/12/2021</v>
          </cell>
          <cell r="M585">
            <v>11</v>
          </cell>
          <cell r="N585" t="str">
            <v>Servicio de carga y descarga de remesas de efectivo de la sucursal del Banco de España en Valencia.</v>
          </cell>
          <cell r="O585" t="str">
            <v>Servicios</v>
          </cell>
          <cell r="P585" t="str">
            <v>Ordinaria</v>
          </cell>
          <cell r="Q585" t="str">
            <v>6.000,00</v>
          </cell>
          <cell r="R585" t="str">
            <v>7.260,00</v>
          </cell>
          <cell r="X585" t="str">
            <v>Procedimiento negociado sin publicidad</v>
          </cell>
          <cell r="Y585" t="str">
            <v>Expresa</v>
          </cell>
          <cell r="AB585" t="str">
            <v>S6600</v>
          </cell>
          <cell r="AD585" t="str">
            <v>La fecha límite de denuncia no figura en el contrato y se introduce a efectos de gestión de plazos.</v>
          </cell>
          <cell r="AI585" t="str">
            <v>31/12/2021</v>
          </cell>
          <cell r="AK585" t="str">
            <v>Contratos LCSP</v>
          </cell>
        </row>
        <row r="586">
          <cell r="A586" t="str">
            <v>2015S71000001</v>
          </cell>
          <cell r="B586" t="str">
            <v>5</v>
          </cell>
          <cell r="E586" t="str">
            <v>S710018000540</v>
          </cell>
          <cell r="F586" t="str">
            <v>B60600897</v>
          </cell>
          <cell r="G586" t="str">
            <v>MARVI ASCENSORES S.L.U.</v>
          </cell>
          <cell r="H586" t="str">
            <v>23/09/2019</v>
          </cell>
          <cell r="I586" t="str">
            <v>23/09/2019</v>
          </cell>
          <cell r="J586" t="str">
            <v>01/01/2020</v>
          </cell>
          <cell r="K586" t="str">
            <v>30/08/2020</v>
          </cell>
          <cell r="L586" t="str">
            <v>30/09/2020</v>
          </cell>
          <cell r="M586">
            <v>8</v>
          </cell>
          <cell r="N586" t="str">
            <v>MANTENIMIENTO DE DOS APARATOS ELEVADORES (ASCENSOR DE CAJA Y DE OFICINA)</v>
          </cell>
          <cell r="O586" t="str">
            <v>Servicios</v>
          </cell>
          <cell r="P586" t="str">
            <v>Ordinaria</v>
          </cell>
          <cell r="Q586" t="str">
            <v>1.242,00</v>
          </cell>
          <cell r="R586" t="str">
            <v>1.502,82</v>
          </cell>
          <cell r="U586" t="str">
            <v>1.502,82</v>
          </cell>
          <cell r="X586" t="str">
            <v>Procedimiento negociado sin publicidad</v>
          </cell>
          <cell r="Y586" t="str">
            <v>Tácita</v>
          </cell>
          <cell r="AB586" t="str">
            <v>S7100</v>
          </cell>
          <cell r="AF586" t="str">
            <v>04/09/2020</v>
          </cell>
          <cell r="AI586" t="str">
            <v>31/12/2015</v>
          </cell>
          <cell r="AK586" t="str">
            <v>Contratos LCSP</v>
          </cell>
        </row>
        <row r="587">
          <cell r="A587" t="str">
            <v>2015S71000003</v>
          </cell>
          <cell r="B587" t="str">
            <v>2</v>
          </cell>
          <cell r="C587" t="str">
            <v>Sí</v>
          </cell>
          <cell r="F587" t="str">
            <v>B50574284</v>
          </cell>
          <cell r="G587" t="str">
            <v>OASYS PCI, S.L.</v>
          </cell>
          <cell r="H587" t="str">
            <v>11/11/2019</v>
          </cell>
          <cell r="I587" t="str">
            <v>19/12/2019</v>
          </cell>
          <cell r="J587" t="str">
            <v>01/01/2020</v>
          </cell>
          <cell r="K587" t="str">
            <v>31/08/2020</v>
          </cell>
          <cell r="L587" t="str">
            <v>31/12/2020</v>
          </cell>
          <cell r="M587">
            <v>11</v>
          </cell>
          <cell r="N587" t="str">
            <v>PRÓRROGA Y MODIFICACIÓN DEL SERVICIO DE MANTENIMIENTO DE LAS INSTALACIONES DE EXTINCIÓN DE INCENDIOS POR AGUA NEBULIZADA</v>
          </cell>
          <cell r="O587" t="str">
            <v>Servicios</v>
          </cell>
          <cell r="P587" t="str">
            <v>Ordinaria</v>
          </cell>
          <cell r="Q587" t="str">
            <v>2.995,00</v>
          </cell>
          <cell r="R587" t="str">
            <v>3.623,95</v>
          </cell>
          <cell r="X587" t="str">
            <v>Procedimiento negociado sin publicidad</v>
          </cell>
          <cell r="Y587" t="str">
            <v>Expresa</v>
          </cell>
          <cell r="AB587" t="str">
            <v>S7100</v>
          </cell>
          <cell r="AD587" t="str">
            <v>P.E. y modificación (inclusión de cláusula de rescisión unilateral). Artículo 51.1.e.  FLD únicamente a efectos de gestión de plazos.</v>
          </cell>
          <cell r="AF587" t="str">
            <v>01/09/2020</v>
          </cell>
          <cell r="AI587" t="str">
            <v>31/12/2021</v>
          </cell>
          <cell r="AK587" t="str">
            <v>Contratos LCSP</v>
          </cell>
          <cell r="AN587" t="str">
            <v>NO</v>
          </cell>
        </row>
        <row r="588">
          <cell r="A588" t="str">
            <v>2015S71000005</v>
          </cell>
          <cell r="B588" t="str">
            <v>2</v>
          </cell>
          <cell r="C588" t="str">
            <v>Sí</v>
          </cell>
          <cell r="F588" t="str">
            <v>A50001726</v>
          </cell>
          <cell r="G588" t="str">
            <v>SCHINDLER, S.A</v>
          </cell>
          <cell r="H588" t="str">
            <v>11/11/2019</v>
          </cell>
          <cell r="I588" t="str">
            <v>30/12/2019</v>
          </cell>
          <cell r="J588" t="str">
            <v>01/01/2020</v>
          </cell>
          <cell r="K588" t="str">
            <v>31/08/2020</v>
          </cell>
          <cell r="L588" t="str">
            <v>30/12/2020</v>
          </cell>
          <cell r="M588">
            <v>11</v>
          </cell>
          <cell r="N588" t="str">
            <v xml:space="preserve">Prórroga y modificación del contrato de mantenimiento de aparato elevador viviendas, aparatos salva-escaleras, plataformas giratoria y elevadora en garaje. </v>
          </cell>
          <cell r="O588" t="str">
            <v>Servicios</v>
          </cell>
          <cell r="P588" t="str">
            <v>Ordinaria</v>
          </cell>
          <cell r="Q588" t="str">
            <v>2.835,00</v>
          </cell>
          <cell r="R588" t="str">
            <v>3.430,35</v>
          </cell>
          <cell r="X588" t="str">
            <v>Procedimiento negociado sin publicidad</v>
          </cell>
          <cell r="Y588" t="str">
            <v>Expresa</v>
          </cell>
          <cell r="AB588" t="str">
            <v>S7100</v>
          </cell>
          <cell r="AD588" t="str">
            <v>Anexo de P.E. e inclusión de cláusula de rescisión unilateral. FLD únicamente a efectos de gestión de plazos.</v>
          </cell>
          <cell r="AF588" t="str">
            <v>01/09/2020</v>
          </cell>
          <cell r="AI588" t="str">
            <v>31/12/2021</v>
          </cell>
          <cell r="AK588" t="str">
            <v>Contratos LCSP</v>
          </cell>
          <cell r="AN588" t="str">
            <v>NO</v>
          </cell>
        </row>
        <row r="589">
          <cell r="A589" t="str">
            <v>2015S71000006</v>
          </cell>
          <cell r="B589" t="str">
            <v>1</v>
          </cell>
          <cell r="C589" t="str">
            <v>Sí</v>
          </cell>
          <cell r="E589" t="str">
            <v>S710016000641</v>
          </cell>
          <cell r="F589" t="str">
            <v>25433728Y</v>
          </cell>
          <cell r="G589" t="str">
            <v>AZUCENA ORTIZ HERNANDEZ</v>
          </cell>
          <cell r="H589" t="str">
            <v>10/10/2016</v>
          </cell>
          <cell r="I589" t="str">
            <v>31/12/2016</v>
          </cell>
          <cell r="J589" t="str">
            <v>01/01/2017</v>
          </cell>
          <cell r="K589" t="str">
            <v>31/12/2017</v>
          </cell>
          <cell r="L589" t="str">
            <v>31/12/2017</v>
          </cell>
          <cell r="M589">
            <v>11</v>
          </cell>
          <cell r="N589" t="str">
            <v>MANTENIMIENTO DE LA JARDINERÍA INTERIOR</v>
          </cell>
          <cell r="O589" t="str">
            <v>Servicios</v>
          </cell>
          <cell r="P589" t="str">
            <v>Ordinaria</v>
          </cell>
          <cell r="Q589" t="str">
            <v>1.349,40</v>
          </cell>
          <cell r="R589" t="str">
            <v>1.632,77</v>
          </cell>
          <cell r="X589" t="str">
            <v>Procedimiento negociado sin publicidad</v>
          </cell>
          <cell r="Y589" t="str">
            <v>Expresa</v>
          </cell>
          <cell r="AB589" t="str">
            <v>S7100</v>
          </cell>
          <cell r="AG589" t="str">
            <v>Mutuo acuerdo</v>
          </cell>
          <cell r="AI589" t="str">
            <v>31/12/2017</v>
          </cell>
          <cell r="AK589" t="str">
            <v>Contratos LCSP</v>
          </cell>
          <cell r="AN589" t="str">
            <v>NO</v>
          </cell>
        </row>
        <row r="590">
          <cell r="A590" t="str">
            <v>2016C12000001</v>
          </cell>
          <cell r="B590" t="str">
            <v>5</v>
          </cell>
          <cell r="C590" t="str">
            <v>Sí</v>
          </cell>
          <cell r="D590" t="str">
            <v>15/08077</v>
          </cell>
          <cell r="F590" t="str">
            <v>B87561262</v>
          </cell>
          <cell r="G590" t="str">
            <v>GIESECKE + DEVRIENT CURRENCY TECHNOLOGY IBERIA, S.L.U</v>
          </cell>
          <cell r="H590" t="str">
            <v>02/06/2021</v>
          </cell>
          <cell r="I590" t="str">
            <v>07/06/2021</v>
          </cell>
          <cell r="J590" t="str">
            <v>21/06/2021</v>
          </cell>
          <cell r="K590" t="str">
            <v>20/02/2022</v>
          </cell>
          <cell r="L590" t="str">
            <v>20/06/2022</v>
          </cell>
          <cell r="M590">
            <v>12</v>
          </cell>
          <cell r="N590" t="str">
            <v>Establecer, para el servicio de mantenimiento preventivo y correctivo, una duración máxima de 6 años, incluidas las posibles prórrogas a contar desde el 21/06/2021. Introducción resolución unilateral. Prórroga para el periodo 21706/2021 al 20/06/2022</v>
          </cell>
          <cell r="O590" t="str">
            <v>Suministros</v>
          </cell>
          <cell r="P590" t="str">
            <v>Ordinaria</v>
          </cell>
          <cell r="Q590" t="str">
            <v>600.422,20</v>
          </cell>
          <cell r="R590" t="str">
            <v>693.677,23</v>
          </cell>
          <cell r="X590" t="str">
            <v>Procedimiento negociado con publicidad</v>
          </cell>
          <cell r="Y590" t="str">
            <v>Expresa</v>
          </cell>
          <cell r="AB590" t="str">
            <v>C1200</v>
          </cell>
          <cell r="AD590" t="str">
            <v>Modificación: 51.1 e) CI 7/2015</v>
          </cell>
          <cell r="AG590" t="str">
            <v>Máximo 2%</v>
          </cell>
          <cell r="AH590" t="str">
            <v>19/07/2021</v>
          </cell>
          <cell r="AI590" t="str">
            <v>20/06/2022</v>
          </cell>
          <cell r="AJ590" t="str">
            <v>Web, DOUE</v>
          </cell>
          <cell r="AK590" t="str">
            <v>Contratos LCSP</v>
          </cell>
          <cell r="AN590" t="str">
            <v>SI</v>
          </cell>
        </row>
        <row r="591">
          <cell r="A591" t="str">
            <v>2016C12000002</v>
          </cell>
          <cell r="B591" t="str">
            <v>1</v>
          </cell>
          <cell r="C591" t="str">
            <v>Sí</v>
          </cell>
          <cell r="D591" t="str">
            <v>15/13944</v>
          </cell>
          <cell r="E591" t="str">
            <v>C12  18000442</v>
          </cell>
          <cell r="F591" t="str">
            <v>NL800884437B01</v>
          </cell>
          <cell r="G591" t="str">
            <v>KUSTERS ENGINEERING B.V</v>
          </cell>
          <cell r="H591" t="str">
            <v>26/11/2018</v>
          </cell>
          <cell r="I591" t="str">
            <v>11/02/2019</v>
          </cell>
          <cell r="J591" t="str">
            <v>01/04/2019</v>
          </cell>
          <cell r="K591" t="str">
            <v>30/11/2021</v>
          </cell>
          <cell r="L591" t="str">
            <v>31/03/2022</v>
          </cell>
          <cell r="M591">
            <v>35</v>
          </cell>
          <cell r="N591" t="str">
            <v>Prestación del servicio de mantenimiento de los sistemas de trituración, aspiración y birquetado Kusters del Banco de España.</v>
          </cell>
          <cell r="O591" t="str">
            <v>Servicios</v>
          </cell>
          <cell r="P591" t="str">
            <v>Ordinaria</v>
          </cell>
          <cell r="Q591" t="str">
            <v>279.921,40</v>
          </cell>
          <cell r="R591" t="str">
            <v>338.704,89</v>
          </cell>
          <cell r="X591" t="str">
            <v>Procedimiento negociado sin publicidad</v>
          </cell>
          <cell r="Y591" t="str">
            <v>Expresa</v>
          </cell>
          <cell r="AB591" t="str">
            <v>C1200</v>
          </cell>
          <cell r="AG591" t="str">
            <v>Máximo 2%</v>
          </cell>
          <cell r="AH591" t="str">
            <v>04/04/2019</v>
          </cell>
          <cell r="AI591" t="str">
            <v>31/03/2022</v>
          </cell>
          <cell r="AK591" t="str">
            <v>Contratos LCSP</v>
          </cell>
          <cell r="AN591" t="str">
            <v>SI</v>
          </cell>
        </row>
        <row r="592">
          <cell r="A592" t="str">
            <v>2016C12000010</v>
          </cell>
          <cell r="B592" t="str">
            <v>4</v>
          </cell>
          <cell r="C592" t="str">
            <v>Sí</v>
          </cell>
          <cell r="D592" t="str">
            <v>16/06644</v>
          </cell>
          <cell r="E592" t="str">
            <v>C12  21000314</v>
          </cell>
          <cell r="F592" t="str">
            <v>Q2826004J</v>
          </cell>
          <cell r="G592" t="str">
            <v>FABRICA NACIONAL DE MONEDA Y TIMBRE</v>
          </cell>
          <cell r="H592" t="str">
            <v>26/08/2021</v>
          </cell>
          <cell r="I592" t="str">
            <v>17/09/2021</v>
          </cell>
          <cell r="J592" t="str">
            <v>01/01/2022</v>
          </cell>
          <cell r="K592" t="str">
            <v>30/09/2022</v>
          </cell>
          <cell r="L592" t="str">
            <v>31/12/2022</v>
          </cell>
          <cell r="M592">
            <v>11</v>
          </cell>
          <cell r="N592" t="str">
            <v>Servicios de depósito y custodia de contenedores de moneda</v>
          </cell>
          <cell r="O592" t="str">
            <v>Servicios</v>
          </cell>
          <cell r="P592" t="str">
            <v>Ordinaria</v>
          </cell>
          <cell r="Q592" t="str">
            <v>798.067,62</v>
          </cell>
          <cell r="R592" t="str">
            <v>965.661,82</v>
          </cell>
          <cell r="X592" t="str">
            <v>Procedimiento negociado sin publicidad</v>
          </cell>
          <cell r="Y592" t="str">
            <v>Expresa</v>
          </cell>
          <cell r="AB592" t="str">
            <v>C1200</v>
          </cell>
          <cell r="AD592" t="str">
            <v>La fecha límite de denuncia no figura en el contrato y se introduce a efectos de gestión de plazos.</v>
          </cell>
          <cell r="AG592" t="str">
            <v>Máximo 2%</v>
          </cell>
          <cell r="AH592" t="str">
            <v>07/10/2021</v>
          </cell>
          <cell r="AI592" t="str">
            <v>19/12/2022</v>
          </cell>
          <cell r="AK592" t="str">
            <v>Contratos LCSP</v>
          </cell>
          <cell r="AN592" t="str">
            <v>SI</v>
          </cell>
        </row>
        <row r="593">
          <cell r="A593" t="str">
            <v>2016C12000012</v>
          </cell>
          <cell r="B593" t="str">
            <v>4</v>
          </cell>
          <cell r="C593" t="str">
            <v>Sí</v>
          </cell>
          <cell r="D593" t="str">
            <v>16/08677</v>
          </cell>
          <cell r="E593" t="str">
            <v>C12  20000539</v>
          </cell>
          <cell r="F593" t="str">
            <v>B87561262</v>
          </cell>
          <cell r="G593" t="str">
            <v>GIESECKE + DEVRIENT CURRENCY TECHNOLOGY IBERIA, S.L.U</v>
          </cell>
          <cell r="H593" t="str">
            <v>21/10/2020</v>
          </cell>
          <cell r="I593" t="str">
            <v>11/11/2020</v>
          </cell>
          <cell r="J593" t="str">
            <v>01/01/2021</v>
          </cell>
          <cell r="K593" t="str">
            <v>30/09/2021</v>
          </cell>
          <cell r="L593" t="str">
            <v>31/12/2021</v>
          </cell>
          <cell r="M593">
            <v>11</v>
          </cell>
          <cell r="N593" t="str">
            <v>Prestación de los servicios de mantenimiento de los equipos utilizados para el tratamiento mecanizado de billetes en las sucursales del Banco de España dotadas con selectoras Giesecke und Devrient GmbH.</v>
          </cell>
          <cell r="O593" t="str">
            <v>Servicios</v>
          </cell>
          <cell r="P593" t="str">
            <v>Ordinaria</v>
          </cell>
          <cell r="Q593" t="str">
            <v>709.328,48</v>
          </cell>
          <cell r="R593" t="str">
            <v>858.287,46</v>
          </cell>
          <cell r="X593" t="str">
            <v>Procedimiento negociado sin publicidad</v>
          </cell>
          <cell r="Y593" t="str">
            <v>Expresa</v>
          </cell>
          <cell r="AB593" t="str">
            <v>C1200</v>
          </cell>
          <cell r="AD593" t="str">
            <v>La fecha límite de denuncia no figura en el contrato y se introduce a efectos de gestión de plazos.</v>
          </cell>
          <cell r="AG593" t="str">
            <v>Máximo 2%</v>
          </cell>
          <cell r="AH593" t="str">
            <v>09/12/2020</v>
          </cell>
          <cell r="AI593" t="str">
            <v>31/12/2022</v>
          </cell>
          <cell r="AK593" t="str">
            <v>Contratos LCSP</v>
          </cell>
          <cell r="AN593" t="str">
            <v>SI</v>
          </cell>
        </row>
        <row r="594">
          <cell r="A594" t="str">
            <v>2016C12000016</v>
          </cell>
          <cell r="B594" t="str">
            <v>3</v>
          </cell>
          <cell r="C594" t="str">
            <v>Sí</v>
          </cell>
          <cell r="E594" t="str">
            <v>C12  21000322</v>
          </cell>
          <cell r="F594" t="str">
            <v>B87561262</v>
          </cell>
          <cell r="G594" t="str">
            <v>GIESECKE + DEVRIENT CURRENCY TECHNOLOGY IBERIA, S.L.U</v>
          </cell>
          <cell r="H594" t="str">
            <v>11/08/2021</v>
          </cell>
          <cell r="I594" t="str">
            <v>27/09/2021</v>
          </cell>
          <cell r="J594" t="str">
            <v>01/01/2022</v>
          </cell>
          <cell r="K594" t="str">
            <v>30/09/2022</v>
          </cell>
          <cell r="L594" t="str">
            <v>31/12/2022</v>
          </cell>
          <cell r="M594">
            <v>11</v>
          </cell>
          <cell r="N594" t="str">
            <v>Servicio de mantenimiento correctivo y preventivo de una máquina perforadora de billetes para Madrid</v>
          </cell>
          <cell r="O594" t="str">
            <v>Servicios</v>
          </cell>
          <cell r="P594" t="str">
            <v>Ordinaria</v>
          </cell>
          <cell r="Q594" t="str">
            <v>1.591,81</v>
          </cell>
          <cell r="R594" t="str">
            <v>1.926,09</v>
          </cell>
          <cell r="X594" t="str">
            <v>Procedimiento negociado sin publicidad</v>
          </cell>
          <cell r="Y594" t="str">
            <v>Expresa</v>
          </cell>
          <cell r="AB594" t="str">
            <v>C1200</v>
          </cell>
          <cell r="AD594" t="str">
            <v>La fecha límite de denuncia no figura en el contrato y se introduce a efectos de gestión de plazos.</v>
          </cell>
          <cell r="AG594" t="str">
            <v>Máximo 2%</v>
          </cell>
          <cell r="AI594" t="str">
            <v>31/12/2022</v>
          </cell>
          <cell r="AK594" t="str">
            <v>Contratos LCSP</v>
          </cell>
        </row>
        <row r="595">
          <cell r="A595" t="str">
            <v>2016C33C40001</v>
          </cell>
          <cell r="D595" t="str">
            <v>15/12371</v>
          </cell>
          <cell r="E595" t="str">
            <v>C33  15023558</v>
          </cell>
          <cell r="F595" t="str">
            <v>B80419922</v>
          </cell>
          <cell r="G595" t="str">
            <v>TOYOTA ESPAñA, S.L.U</v>
          </cell>
          <cell r="H595" t="str">
            <v>21/06/2016</v>
          </cell>
          <cell r="I595" t="str">
            <v>27/10/2016</v>
          </cell>
          <cell r="J595" t="str">
            <v>27/10/2016</v>
          </cell>
          <cell r="L595" t="str">
            <v>11/03/2017</v>
          </cell>
          <cell r="M595">
            <v>5</v>
          </cell>
          <cell r="N595" t="str">
            <v>Adquisición de dieciséis vehículos para su uso por parte del Banco de España.</v>
          </cell>
          <cell r="O595" t="str">
            <v>Suministros</v>
          </cell>
          <cell r="P595" t="str">
            <v>Ordinaria</v>
          </cell>
          <cell r="Q595" t="str">
            <v>472.111,60</v>
          </cell>
          <cell r="R595" t="str">
            <v>561.521,20</v>
          </cell>
          <cell r="S595" t="str">
            <v>605.820,00</v>
          </cell>
          <cell r="W595" t="str">
            <v>605.820,00</v>
          </cell>
          <cell r="X595" t="str">
            <v>Abierto criterios múltiples</v>
          </cell>
          <cell r="Z595" t="str">
            <v>En los importes de adjudicación y de licitación se incluye el impuesto de matriculación.</v>
          </cell>
          <cell r="AB595" t="str">
            <v>C33C4</v>
          </cell>
          <cell r="AH595" t="str">
            <v>15/12/2016</v>
          </cell>
          <cell r="AI595" t="str">
            <v>11/03/2017</v>
          </cell>
          <cell r="AJ595" t="str">
            <v>Web, DOUE</v>
          </cell>
          <cell r="AK595" t="str">
            <v>Contratos LCSP</v>
          </cell>
          <cell r="AN595" t="str">
            <v>SI</v>
          </cell>
        </row>
        <row r="596">
          <cell r="A596" t="str">
            <v>2016C33C40002</v>
          </cell>
          <cell r="B596" t="str">
            <v>1</v>
          </cell>
          <cell r="E596" t="str">
            <v>C12  17000609</v>
          </cell>
          <cell r="F596" t="str">
            <v>S2816021F</v>
          </cell>
          <cell r="G596" t="str">
            <v>MINISTERIO DEL INTERIOR</v>
          </cell>
          <cell r="H596" t="str">
            <v>05/09/2017</v>
          </cell>
          <cell r="I596" t="str">
            <v>05/09/2017</v>
          </cell>
          <cell r="J596" t="str">
            <v>01/01/2017</v>
          </cell>
          <cell r="K596" t="str">
            <v>30/08/2017</v>
          </cell>
          <cell r="L596" t="str">
            <v>31/12/2017</v>
          </cell>
          <cell r="M596">
            <v>11</v>
          </cell>
          <cell r="N596" t="str">
            <v>Cubrir las necesidades de escolta del transporte de las remesas nacionales e internacionales de efectivo del Banco de España.</v>
          </cell>
          <cell r="P596" t="str">
            <v>Ordinaria</v>
          </cell>
          <cell r="Q596" t="str">
            <v>541.472,00</v>
          </cell>
          <cell r="R596" t="str">
            <v>541.472,00</v>
          </cell>
          <cell r="Y596" t="str">
            <v>Tácita</v>
          </cell>
          <cell r="AB596" t="str">
            <v>C33C4</v>
          </cell>
          <cell r="AG596" t="str">
            <v>Mutuo acuerdo</v>
          </cell>
          <cell r="AH596" t="str">
            <v>01/01/1900</v>
          </cell>
          <cell r="AI596" t="str">
            <v>31/12/2099</v>
          </cell>
          <cell r="AK596" t="str">
            <v>Convenio</v>
          </cell>
        </row>
        <row r="597">
          <cell r="A597" t="str">
            <v>2016C33C40003</v>
          </cell>
          <cell r="E597" t="str">
            <v>C12  16000238</v>
          </cell>
          <cell r="F597" t="str">
            <v>S2822001J</v>
          </cell>
          <cell r="G597" t="str">
            <v>MINISTERIO DE DEFENSA EJERCITO DEL AIRE</v>
          </cell>
          <cell r="H597" t="str">
            <v>27/05/2016</v>
          </cell>
          <cell r="I597" t="str">
            <v>01/07/2016</v>
          </cell>
          <cell r="J597" t="str">
            <v>01/07/2016</v>
          </cell>
          <cell r="K597" t="str">
            <v>31/03/2020</v>
          </cell>
          <cell r="L597" t="str">
            <v>30/06/2020</v>
          </cell>
          <cell r="M597">
            <v>47</v>
          </cell>
          <cell r="N597" t="str">
            <v>Convenio de colaboración entre el Ministerio de Defensa/Ejército del Aire y el Banco de España para el transporte aéreo de remesas nacionales de efectivo.</v>
          </cell>
          <cell r="P597" t="str">
            <v>Ordinaria</v>
          </cell>
          <cell r="Q597" t="str">
            <v>3.360.000,00</v>
          </cell>
          <cell r="R597" t="str">
            <v>3.360.000,00</v>
          </cell>
          <cell r="S597" t="str">
            <v>5.040.000,00</v>
          </cell>
          <cell r="W597" t="str">
            <v>5.040.000,00</v>
          </cell>
          <cell r="Y597" t="str">
            <v>Expresa</v>
          </cell>
          <cell r="AB597" t="str">
            <v>C33C4</v>
          </cell>
          <cell r="AD597" t="str">
            <v>Convenio de colaboración entre B.E. y Ministerio de Defensa/Ejercito del Aire.
La fecha limite de denuncia figura en la clausula novena del convenio y es de tres meses de antelación a la fecha de vencimiento.</v>
          </cell>
          <cell r="AG597" t="str">
            <v>Varios</v>
          </cell>
          <cell r="AH597" t="str">
            <v>01/01/1900</v>
          </cell>
          <cell r="AI597" t="str">
            <v>30/06/2022</v>
          </cell>
          <cell r="AK597" t="str">
            <v>Convenio</v>
          </cell>
          <cell r="AN597" t="str">
            <v>NO</v>
          </cell>
        </row>
        <row r="598">
          <cell r="A598" t="str">
            <v>2016C33D00001</v>
          </cell>
          <cell r="D598" t="str">
            <v>16/00053</v>
          </cell>
          <cell r="E598" t="str">
            <v>S360015000158</v>
          </cell>
          <cell r="F598" t="str">
            <v>B86811890</v>
          </cell>
          <cell r="G598" t="str">
            <v>INGENIALIA EN EDIFICACION Y CENTROS DE DATOS, S.L</v>
          </cell>
          <cell r="H598" t="str">
            <v>19/02/2016</v>
          </cell>
          <cell r="I598" t="str">
            <v>04/03/2016</v>
          </cell>
          <cell r="J598" t="str">
            <v>04/03/2016</v>
          </cell>
          <cell r="L598" t="str">
            <v>04/08/2016</v>
          </cell>
          <cell r="M598">
            <v>5</v>
          </cell>
          <cell r="N598" t="str">
            <v>Dirección de obra y coordinación SyS de la Reforma de infraestructura eléctrica en la sucursal de Las Palmas.</v>
          </cell>
          <cell r="O598" t="str">
            <v>Servicios</v>
          </cell>
          <cell r="P598" t="str">
            <v>Ordinaria</v>
          </cell>
          <cell r="Q598" t="str">
            <v>14.800,00</v>
          </cell>
          <cell r="R598" t="str">
            <v>17.908,00</v>
          </cell>
          <cell r="S598" t="str">
            <v>17.908,00</v>
          </cell>
          <cell r="W598" t="str">
            <v>17.908,00</v>
          </cell>
          <cell r="X598" t="str">
            <v>Procedimiento negociado sin publicidad</v>
          </cell>
          <cell r="AB598" t="str">
            <v>C33D0</v>
          </cell>
          <cell r="AC598" t="str">
            <v>ex.35.01.80</v>
          </cell>
          <cell r="AI598" t="str">
            <v>04/08/2016</v>
          </cell>
          <cell r="AK598" t="str">
            <v>Contratos LCSP</v>
          </cell>
        </row>
        <row r="599">
          <cell r="A599" t="str">
            <v>2016C33D00002</v>
          </cell>
          <cell r="D599" t="str">
            <v>15/12218</v>
          </cell>
          <cell r="E599" t="str">
            <v>C33  15023244</v>
          </cell>
          <cell r="F599" t="str">
            <v>B30766620</v>
          </cell>
          <cell r="G599" t="str">
            <v>METAENLACE SISTEMAS DE INFORMACION, S.L</v>
          </cell>
          <cell r="H599" t="str">
            <v>29/02/2016</v>
          </cell>
          <cell r="I599" t="str">
            <v>18/04/2016</v>
          </cell>
          <cell r="J599" t="str">
            <v>18/04/2016</v>
          </cell>
          <cell r="L599" t="str">
            <v>17/08/2016</v>
          </cell>
          <cell r="M599">
            <v>4</v>
          </cell>
          <cell r="N599" t="str">
            <v>Obras de suministro e instalación del equipamiento audiovisual para la sala de reuniones del edificio Cibeles</v>
          </cell>
          <cell r="O599" t="str">
            <v>Suministros</v>
          </cell>
          <cell r="P599" t="str">
            <v>Ordinaria</v>
          </cell>
          <cell r="Q599" t="str">
            <v>75.170,53</v>
          </cell>
          <cell r="R599" t="str">
            <v>90.956,34</v>
          </cell>
          <cell r="S599" t="str">
            <v>95.000,00</v>
          </cell>
          <cell r="W599" t="str">
            <v>95.000,00</v>
          </cell>
          <cell r="X599" t="str">
            <v>Abierto criterios múltiples</v>
          </cell>
          <cell r="AB599" t="str">
            <v>C33D0</v>
          </cell>
          <cell r="AI599" t="str">
            <v>17/08/2016</v>
          </cell>
          <cell r="AJ599" t="str">
            <v>Web</v>
          </cell>
          <cell r="AK599" t="str">
            <v>Contratos LCSP</v>
          </cell>
        </row>
        <row r="600">
          <cell r="A600" t="str">
            <v>2016C33D00003</v>
          </cell>
          <cell r="D600" t="str">
            <v>15/12075</v>
          </cell>
          <cell r="E600" t="str">
            <v>C33  14021611</v>
          </cell>
          <cell r="F600" t="str">
            <v>B97061501</v>
          </cell>
          <cell r="G600" t="str">
            <v>SPORT F. MEGIAS, S.L</v>
          </cell>
          <cell r="H600" t="str">
            <v>10/03/2016</v>
          </cell>
          <cell r="I600" t="str">
            <v>07/04/2016</v>
          </cell>
          <cell r="J600" t="str">
            <v>07/04/2016</v>
          </cell>
          <cell r="L600" t="str">
            <v>06/07/2016</v>
          </cell>
          <cell r="M600">
            <v>3</v>
          </cell>
          <cell r="N600" t="str">
            <v>Adecuación de instalaciones del edificio de Roda de Bará, Tarragona.</v>
          </cell>
          <cell r="O600" t="str">
            <v>Obras</v>
          </cell>
          <cell r="P600" t="str">
            <v>Ordinaria</v>
          </cell>
          <cell r="Q600" t="str">
            <v>94.953,21</v>
          </cell>
          <cell r="R600" t="str">
            <v>114.893,38</v>
          </cell>
          <cell r="S600" t="str">
            <v>107.000,00</v>
          </cell>
          <cell r="W600" t="str">
            <v>107.000,00</v>
          </cell>
          <cell r="X600" t="str">
            <v>Procedimiento negociado sin publicidad</v>
          </cell>
          <cell r="AB600" t="str">
            <v>C33D0</v>
          </cell>
          <cell r="AD600" t="str">
            <v>Fecha de inicio orientativa pendiente de firma Acta de Replanteo de las obras.</v>
          </cell>
          <cell r="AI600" t="str">
            <v>06/07/2016</v>
          </cell>
          <cell r="AK600" t="str">
            <v>Contratos LCSP</v>
          </cell>
          <cell r="AN600" t="str">
            <v>SI</v>
          </cell>
        </row>
        <row r="601">
          <cell r="A601" t="str">
            <v>2016C33D00004</v>
          </cell>
          <cell r="D601" t="str">
            <v>16/04476</v>
          </cell>
          <cell r="E601" t="str">
            <v>S220015000881</v>
          </cell>
          <cell r="F601" t="str">
            <v>B70416540</v>
          </cell>
          <cell r="G601" t="str">
            <v>JUAN CARLOS RODRIGUEZ ALVAREZ, S.L</v>
          </cell>
          <cell r="H601" t="str">
            <v>25/04/2016</v>
          </cell>
          <cell r="I601" t="str">
            <v>03/05/2016</v>
          </cell>
          <cell r="J601" t="str">
            <v>03/05/2016</v>
          </cell>
          <cell r="L601" t="str">
            <v>03/01/2017</v>
          </cell>
          <cell r="M601">
            <v>8</v>
          </cell>
          <cell r="N601" t="str">
            <v>Coruña. Dirección obra y coordinación Seguridad y Salud para la obra de restauración de la envolvente en el edificio</v>
          </cell>
          <cell r="O601" t="str">
            <v>Servicios</v>
          </cell>
          <cell r="P601" t="str">
            <v>Ordinaria</v>
          </cell>
          <cell r="Q601" t="str">
            <v>25.000,00</v>
          </cell>
          <cell r="R601" t="str">
            <v>30.250,00</v>
          </cell>
          <cell r="S601" t="str">
            <v>30.250,00</v>
          </cell>
          <cell r="W601" t="str">
            <v>30.250,00</v>
          </cell>
          <cell r="X601" t="str">
            <v>Procedimiento negociado sin publicidad</v>
          </cell>
          <cell r="AB601" t="str">
            <v>C33D0</v>
          </cell>
          <cell r="AC601" t="str">
            <v>ex.34.01.106</v>
          </cell>
          <cell r="AI601" t="str">
            <v>03/01/2017</v>
          </cell>
          <cell r="AK601" t="str">
            <v>Contratos LCSP</v>
          </cell>
        </row>
        <row r="602">
          <cell r="A602" t="str">
            <v>2016C33D00005</v>
          </cell>
          <cell r="D602" t="str">
            <v>16/04472</v>
          </cell>
          <cell r="E602" t="str">
            <v>S670015000564</v>
          </cell>
          <cell r="F602" t="str">
            <v>B47594791</v>
          </cell>
          <cell r="G602" t="str">
            <v>GRADO INGENIERÍA S.L.</v>
          </cell>
          <cell r="H602" t="str">
            <v>25/04/2016</v>
          </cell>
          <cell r="I602" t="str">
            <v>28/04/2016</v>
          </cell>
          <cell r="J602" t="str">
            <v>28/04/2016</v>
          </cell>
          <cell r="L602" t="str">
            <v>30/01/2017</v>
          </cell>
          <cell r="M602">
            <v>9</v>
          </cell>
          <cell r="N602" t="str">
            <v>Valladolid. Dirección de obra y coordinación SyS para reforma de instalaciones de climatización y electricidad en el sucursal</v>
          </cell>
          <cell r="O602" t="str">
            <v>Servicios</v>
          </cell>
          <cell r="P602" t="str">
            <v>Ordinaria</v>
          </cell>
          <cell r="Q602" t="str">
            <v>21.200,00</v>
          </cell>
          <cell r="R602" t="str">
            <v>25.652,00</v>
          </cell>
          <cell r="S602" t="str">
            <v>21.200,00</v>
          </cell>
          <cell r="W602" t="str">
            <v>21.200,00</v>
          </cell>
          <cell r="X602" t="str">
            <v>Procedimiento negociado sin publicidad</v>
          </cell>
          <cell r="AB602" t="str">
            <v>C33D0</v>
          </cell>
          <cell r="AC602" t="str">
            <v>ex.66.01.104</v>
          </cell>
          <cell r="AI602" t="str">
            <v>30/01/2017</v>
          </cell>
          <cell r="AK602" t="str">
            <v>Contratos LCSP</v>
          </cell>
        </row>
        <row r="603">
          <cell r="A603" t="str">
            <v>2016C33D00007</v>
          </cell>
          <cell r="D603" t="str">
            <v>16/03994</v>
          </cell>
          <cell r="E603" t="str">
            <v>C33  16002940</v>
          </cell>
          <cell r="F603" t="str">
            <v>A85040228</v>
          </cell>
          <cell r="G603" t="str">
            <v>CEOS, GESTION Y SERVICIOS, S.A</v>
          </cell>
          <cell r="H603" t="str">
            <v>18/05/2016</v>
          </cell>
          <cell r="I603" t="str">
            <v>30/05/2016</v>
          </cell>
          <cell r="J603" t="str">
            <v>30/05/2016</v>
          </cell>
          <cell r="L603" t="str">
            <v>30/07/2016</v>
          </cell>
          <cell r="M603">
            <v>2</v>
          </cell>
          <cell r="N603" t="str">
            <v>CIBELES: Reforma de núcleos de aseos 2ª y 3ª planta Los Madrazo</v>
          </cell>
          <cell r="O603" t="str">
            <v>Obras</v>
          </cell>
          <cell r="P603" t="str">
            <v>Ordinaria</v>
          </cell>
          <cell r="Q603" t="str">
            <v>49.807,02</v>
          </cell>
          <cell r="R603" t="str">
            <v>60.266,49</v>
          </cell>
          <cell r="S603" t="str">
            <v>60.266,49</v>
          </cell>
          <cell r="W603" t="str">
            <v>60.266,49</v>
          </cell>
          <cell r="X603" t="str">
            <v>Procedimiento negociado sin publicidad</v>
          </cell>
          <cell r="AB603" t="str">
            <v>C33D0</v>
          </cell>
          <cell r="AC603" t="str">
            <v>ex.00.001.775</v>
          </cell>
          <cell r="AI603" t="str">
            <v>30/07/2016</v>
          </cell>
          <cell r="AK603" t="str">
            <v>Contratos LCSP</v>
          </cell>
        </row>
        <row r="604">
          <cell r="A604" t="str">
            <v>2016C33D00009</v>
          </cell>
          <cell r="D604" t="str">
            <v>16/07156</v>
          </cell>
          <cell r="E604" t="str">
            <v>C33  16012972</v>
          </cell>
          <cell r="F604" t="str">
            <v>B55647051</v>
          </cell>
          <cell r="G604" t="str">
            <v>CONSTRUCCIONS CONSCAT 2014, S.L</v>
          </cell>
          <cell r="H604" t="str">
            <v>27/06/2016</v>
          </cell>
          <cell r="I604" t="str">
            <v>29/06/2016</v>
          </cell>
          <cell r="J604" t="str">
            <v>29/06/2016</v>
          </cell>
          <cell r="L604" t="str">
            <v>22/07/2016</v>
          </cell>
          <cell r="M604">
            <v>1</v>
          </cell>
          <cell r="N604" t="str">
            <v>Acondicionamiento parcial de caminos peatonales de acceso a pistas deportivas de residencia de Roda de Bará.</v>
          </cell>
          <cell r="O604" t="str">
            <v>Obras</v>
          </cell>
          <cell r="P604" t="str">
            <v>Ordinaria</v>
          </cell>
          <cell r="Q604" t="str">
            <v>16.587,38</v>
          </cell>
          <cell r="R604" t="str">
            <v>20.070,73</v>
          </cell>
          <cell r="S604" t="str">
            <v>16.587,38</v>
          </cell>
          <cell r="W604" t="str">
            <v>16.587,38</v>
          </cell>
          <cell r="X604" t="str">
            <v>Procedimiento negociado sin publicidad</v>
          </cell>
          <cell r="AB604" t="str">
            <v>C33D0</v>
          </cell>
          <cell r="AE604" t="str">
            <v>C33B2</v>
          </cell>
          <cell r="AI604" t="str">
            <v>22/07/2016</v>
          </cell>
          <cell r="AK604" t="str">
            <v>Contratos LCSP</v>
          </cell>
        </row>
        <row r="605">
          <cell r="A605" t="str">
            <v>2016C33D00010</v>
          </cell>
          <cell r="B605" t="str">
            <v>4</v>
          </cell>
          <cell r="C605" t="str">
            <v>Sí</v>
          </cell>
          <cell r="D605" t="str">
            <v>15/06355</v>
          </cell>
          <cell r="F605" t="str">
            <v>B82929951</v>
          </cell>
          <cell r="G605" t="str">
            <v>TECHCO SEGURIDAD, S.L</v>
          </cell>
          <cell r="H605" t="str">
            <v>23/04/2021</v>
          </cell>
          <cell r="I605" t="str">
            <v>20/05/2021</v>
          </cell>
          <cell r="J605" t="str">
            <v>01/09/2021</v>
          </cell>
          <cell r="K605" t="str">
            <v>31/05/2022</v>
          </cell>
          <cell r="L605" t="str">
            <v>31/08/2022</v>
          </cell>
          <cell r="M605">
            <v>11</v>
          </cell>
          <cell r="N605" t="str">
            <v>Prestación de los servicios de mantenimiento de las instalaciones de seguridad y detección de incendios en sucursales del Banco de España.</v>
          </cell>
          <cell r="O605" t="str">
            <v>Servicios</v>
          </cell>
          <cell r="P605" t="str">
            <v>Ordinaria</v>
          </cell>
          <cell r="Q605" t="str">
            <v>141.923,77</v>
          </cell>
          <cell r="R605" t="str">
            <v>169.561,23</v>
          </cell>
          <cell r="X605" t="str">
            <v>Restringido criterios múltiples</v>
          </cell>
          <cell r="Y605" t="str">
            <v>Expresa</v>
          </cell>
          <cell r="AB605" t="str">
            <v>C33D0</v>
          </cell>
          <cell r="AD605" t="str">
            <v>La fecha límite de denuncia no figura en el contrato y se introduce a efectos de gestión de plazos.</v>
          </cell>
          <cell r="AG605" t="str">
            <v>Máximo 2%</v>
          </cell>
          <cell r="AH605" t="str">
            <v>11/06/2021</v>
          </cell>
          <cell r="AI605" t="str">
            <v>31/08/2022</v>
          </cell>
          <cell r="AJ605" t="str">
            <v>Web, DOUE</v>
          </cell>
          <cell r="AK605" t="str">
            <v>Contratos LCSP</v>
          </cell>
          <cell r="AN605" t="str">
            <v>SI</v>
          </cell>
        </row>
        <row r="606">
          <cell r="A606" t="str">
            <v>2016C33D00011</v>
          </cell>
          <cell r="D606" t="str">
            <v>16/03391</v>
          </cell>
          <cell r="E606" t="str">
            <v>C33  16005083</v>
          </cell>
          <cell r="F606" t="str">
            <v>U87588687</v>
          </cell>
          <cell r="G606" t="str">
            <v>VALENTIN BERRIOCHOA SCHEZ-MORENO-VALENTIN BERIOCHOA HAUSMANN</v>
          </cell>
          <cell r="H606" t="str">
            <v>02/06/2016</v>
          </cell>
          <cell r="I606" t="str">
            <v>05/07/2016</v>
          </cell>
          <cell r="J606" t="str">
            <v>05/07/2016</v>
          </cell>
          <cell r="L606" t="str">
            <v>19/08/2017</v>
          </cell>
          <cell r="M606">
            <v>13</v>
          </cell>
          <cell r="N606" t="str">
            <v>Prestación de los servicios de redacción del proyecto de ejecución y de dirección facultativa y coordinación de seguridad y salud de la restauración de las fachadas exteriores de los edificios Tradicional y Ampliación del Banco de España en Cibeles.</v>
          </cell>
          <cell r="O606" t="str">
            <v>Servicios</v>
          </cell>
          <cell r="P606" t="str">
            <v>Urgencia</v>
          </cell>
          <cell r="Q606" t="str">
            <v>316.000,00</v>
          </cell>
          <cell r="R606" t="str">
            <v>382.360,00</v>
          </cell>
          <cell r="S606" t="str">
            <v>405.000,00</v>
          </cell>
          <cell r="W606" t="str">
            <v>405.000,00</v>
          </cell>
          <cell r="X606" t="str">
            <v>Procedimiento negociado con publicidad</v>
          </cell>
          <cell r="AB606" t="str">
            <v>C33D0</v>
          </cell>
          <cell r="AH606" t="str">
            <v>26/08/2016</v>
          </cell>
          <cell r="AI606" t="str">
            <v>19/08/2017</v>
          </cell>
          <cell r="AJ606" t="str">
            <v>Web, DOUE</v>
          </cell>
          <cell r="AK606" t="str">
            <v>Contratos LCSP</v>
          </cell>
          <cell r="AN606" t="str">
            <v>SI</v>
          </cell>
        </row>
        <row r="607">
          <cell r="A607" t="str">
            <v>2016C33D00012</v>
          </cell>
          <cell r="D607" t="str">
            <v>16/01582</v>
          </cell>
          <cell r="E607" t="str">
            <v>C33  16014200</v>
          </cell>
          <cell r="F607" t="str">
            <v>B84111004</v>
          </cell>
          <cell r="G607" t="str">
            <v>ORV IDEACION Y DISEÑO S.L.U</v>
          </cell>
          <cell r="H607" t="str">
            <v>30/06/2016</v>
          </cell>
          <cell r="I607" t="str">
            <v>12/07/2016</v>
          </cell>
          <cell r="J607" t="str">
            <v>12/07/2016</v>
          </cell>
          <cell r="L607" t="str">
            <v>30/11/2017</v>
          </cell>
          <cell r="M607">
            <v>16</v>
          </cell>
          <cell r="N607" t="str">
            <v>Redaccion de proyecto, dirección de obra y Coordinacion de S.S de las obras de remodelacion completa de cocina y actuaciones en el comedor y zona de descanso. Alcalá, 522.</v>
          </cell>
          <cell r="O607" t="str">
            <v>Servicios</v>
          </cell>
          <cell r="P607" t="str">
            <v>Ordinaria</v>
          </cell>
          <cell r="Q607" t="str">
            <v>29.850,00</v>
          </cell>
          <cell r="R607" t="str">
            <v>36.118,50</v>
          </cell>
          <cell r="S607" t="str">
            <v>45.000,00</v>
          </cell>
          <cell r="W607" t="str">
            <v>45.000,00</v>
          </cell>
          <cell r="X607" t="str">
            <v>Procedimiento negociado sin publicidad</v>
          </cell>
          <cell r="AB607" t="str">
            <v>C33D0</v>
          </cell>
          <cell r="AC607" t="str">
            <v>A522</v>
          </cell>
          <cell r="AI607" t="str">
            <v>30/11/2017</v>
          </cell>
          <cell r="AK607" t="str">
            <v>Contratos LCSP</v>
          </cell>
        </row>
        <row r="608">
          <cell r="A608" t="str">
            <v>2016C33D00013</v>
          </cell>
          <cell r="D608" t="str">
            <v>16/07520</v>
          </cell>
          <cell r="E608" t="str">
            <v>C33  16008400</v>
          </cell>
          <cell r="F608" t="str">
            <v>A28988012</v>
          </cell>
          <cell r="G608" t="str">
            <v>MONTAJES ELÉCTRICOS HERMANOS MERINO, S.A.</v>
          </cell>
          <cell r="H608" t="str">
            <v>05/07/2016</v>
          </cell>
          <cell r="I608" t="str">
            <v>14/07/2016</v>
          </cell>
          <cell r="J608" t="str">
            <v>14/07/2016</v>
          </cell>
          <cell r="L608" t="str">
            <v>14/09/2016</v>
          </cell>
          <cell r="M608">
            <v>2</v>
          </cell>
          <cell r="N608" t="str">
            <v>Obra Instalaciones: Obras de acondicionamiento de las oficinas de Asuntos Europeos.</v>
          </cell>
          <cell r="O608" t="str">
            <v>Obras</v>
          </cell>
          <cell r="P608" t="str">
            <v>Ordinaria</v>
          </cell>
          <cell r="Q608" t="str">
            <v>27.547,69</v>
          </cell>
          <cell r="R608" t="str">
            <v>33.332,70</v>
          </cell>
          <cell r="S608" t="str">
            <v>40.000,00</v>
          </cell>
          <cell r="W608" t="str">
            <v>40.000,00</v>
          </cell>
          <cell r="X608" t="str">
            <v>Procedimiento negociado sin publicidad</v>
          </cell>
          <cell r="AB608" t="str">
            <v>C33D0</v>
          </cell>
          <cell r="AC608" t="str">
            <v>ex.00.001.779</v>
          </cell>
          <cell r="AI608" t="str">
            <v>14/09/2016</v>
          </cell>
          <cell r="AK608" t="str">
            <v>Contratos LCSP</v>
          </cell>
        </row>
        <row r="609">
          <cell r="A609" t="str">
            <v>2016C33D00014</v>
          </cell>
          <cell r="D609" t="str">
            <v>16/07519</v>
          </cell>
          <cell r="E609" t="str">
            <v>C33  16008400</v>
          </cell>
          <cell r="F609" t="str">
            <v>A85040228</v>
          </cell>
          <cell r="G609" t="str">
            <v>CEOS, GESTION Y SERVICIOS, S.A</v>
          </cell>
          <cell r="H609" t="str">
            <v>05/07/2016</v>
          </cell>
          <cell r="I609" t="str">
            <v>14/07/2016</v>
          </cell>
          <cell r="J609" t="str">
            <v>14/07/2016</v>
          </cell>
          <cell r="L609" t="str">
            <v>14/09/2016</v>
          </cell>
          <cell r="M609">
            <v>2</v>
          </cell>
          <cell r="N609" t="str">
            <v>Obra Albañilería: Acondicionamiento de las oficinas de Asuntos Europeos.</v>
          </cell>
          <cell r="O609" t="str">
            <v>Obras</v>
          </cell>
          <cell r="P609" t="str">
            <v>Ordinaria</v>
          </cell>
          <cell r="Q609" t="str">
            <v>40.089,80</v>
          </cell>
          <cell r="R609" t="str">
            <v>48.508,66</v>
          </cell>
          <cell r="S609" t="str">
            <v>49.900,00</v>
          </cell>
          <cell r="W609" t="str">
            <v>49.900,00</v>
          </cell>
          <cell r="X609" t="str">
            <v>Procedimiento negociado sin publicidad</v>
          </cell>
          <cell r="AB609" t="str">
            <v>C33D0</v>
          </cell>
          <cell r="AC609" t="str">
            <v>ex.00.001.779</v>
          </cell>
          <cell r="AI609" t="str">
            <v>14/09/2016</v>
          </cell>
          <cell r="AK609" t="str">
            <v>Contratos LCSP</v>
          </cell>
        </row>
        <row r="610">
          <cell r="A610" t="str">
            <v>2016C33D00015</v>
          </cell>
          <cell r="D610" t="str">
            <v>16/06710</v>
          </cell>
          <cell r="E610" t="str">
            <v>C33  16016429</v>
          </cell>
          <cell r="F610" t="str">
            <v>A28006377</v>
          </cell>
          <cell r="G610" t="str">
            <v>SIEMENS, S.A</v>
          </cell>
          <cell r="H610" t="str">
            <v>26/07/2016</v>
          </cell>
          <cell r="I610" t="str">
            <v>18/08/2016</v>
          </cell>
          <cell r="J610" t="str">
            <v>18/08/2016</v>
          </cell>
          <cell r="L610" t="str">
            <v>30/09/2016</v>
          </cell>
          <cell r="M610">
            <v>1</v>
          </cell>
          <cell r="N610" t="str">
            <v>Actualización del sistema Desigo, sistema correspondiente a la gestión de los sistemas electromecánicos asociados al CPD, Alcalá 48. 16/06710/GCS</v>
          </cell>
          <cell r="O610" t="str">
            <v>Obras</v>
          </cell>
          <cell r="P610" t="str">
            <v>Ordinaria</v>
          </cell>
          <cell r="Q610" t="str">
            <v>27.855,99</v>
          </cell>
          <cell r="R610" t="str">
            <v>33.705,75</v>
          </cell>
          <cell r="S610" t="str">
            <v>27.855,99</v>
          </cell>
          <cell r="W610" t="str">
            <v>27.855,99</v>
          </cell>
          <cell r="X610" t="str">
            <v>Procedimiento negociado sin publicidad</v>
          </cell>
          <cell r="AB610" t="str">
            <v>C33D0</v>
          </cell>
          <cell r="AC610" t="str">
            <v>Alcalá 48</v>
          </cell>
          <cell r="AI610" t="str">
            <v>30/09/2016</v>
          </cell>
          <cell r="AK610" t="str">
            <v>Contratos LCSP</v>
          </cell>
        </row>
        <row r="611">
          <cell r="A611" t="str">
            <v>2016C33D00016</v>
          </cell>
          <cell r="D611" t="str">
            <v>15/13047</v>
          </cell>
          <cell r="E611" t="str">
            <v>C33  14022023</v>
          </cell>
          <cell r="F611" t="str">
            <v>B21146725</v>
          </cell>
          <cell r="G611" t="str">
            <v>INTECMIN, S.L.</v>
          </cell>
          <cell r="H611" t="str">
            <v>20/07/2016</v>
          </cell>
          <cell r="I611" t="str">
            <v>01/09/2016</v>
          </cell>
          <cell r="J611" t="str">
            <v>01/09/2016</v>
          </cell>
          <cell r="L611" t="str">
            <v>30/11/2016</v>
          </cell>
          <cell r="M611">
            <v>2</v>
          </cell>
          <cell r="N611" t="str">
            <v>Obras para la impermeabilizacion del forjado del garaje y de los cuartos de instalaciones eléctricas y grupo electrógeno y remodelación zona anexa, en la residencia de Cercedilla, Madrid.</v>
          </cell>
          <cell r="O611" t="str">
            <v>Obras</v>
          </cell>
          <cell r="P611" t="str">
            <v>Ordinaria</v>
          </cell>
          <cell r="Q611" t="str">
            <v>120.590,98</v>
          </cell>
          <cell r="R611" t="str">
            <v>145.915,09</v>
          </cell>
          <cell r="S611" t="str">
            <v>165.000,00</v>
          </cell>
          <cell r="W611" t="str">
            <v>165.000,00</v>
          </cell>
          <cell r="X611" t="str">
            <v>Abierto criterios múltiples</v>
          </cell>
          <cell r="AB611" t="str">
            <v>C33D0</v>
          </cell>
          <cell r="AD611" t="str">
            <v>Fecha de inicio orientativa pendiente de firma del Acta de Replanteo de las obras.</v>
          </cell>
          <cell r="AI611" t="str">
            <v>30/11/2016</v>
          </cell>
          <cell r="AJ611" t="str">
            <v>Web</v>
          </cell>
          <cell r="AK611" t="str">
            <v>Contratos LCSP</v>
          </cell>
          <cell r="AN611" t="str">
            <v>SI</v>
          </cell>
        </row>
        <row r="612">
          <cell r="A612" t="str">
            <v>2016C33D00017</v>
          </cell>
          <cell r="D612" t="str">
            <v>16/08850</v>
          </cell>
          <cell r="E612" t="str">
            <v>C33  16007444</v>
          </cell>
          <cell r="F612" t="str">
            <v>B87146908</v>
          </cell>
          <cell r="G612" t="str">
            <v>INGESEC INGENIERIA E INSTALACIONES, S.L</v>
          </cell>
          <cell r="H612" t="str">
            <v>28/07/2016</v>
          </cell>
          <cell r="I612" t="str">
            <v>08/08/2016</v>
          </cell>
          <cell r="J612" t="str">
            <v>08/08/2016</v>
          </cell>
          <cell r="L612" t="str">
            <v>08/11/2016</v>
          </cell>
          <cell r="M612">
            <v>3</v>
          </cell>
          <cell r="N612" t="str">
            <v>SUCURSALES. Revisión de las características de seguridad del centro de control de seguridad (salvo Barcelona y Zaragoza)</v>
          </cell>
          <cell r="O612" t="str">
            <v>Servicios</v>
          </cell>
          <cell r="P612" t="str">
            <v>Ordinaria</v>
          </cell>
          <cell r="Q612" t="str">
            <v>16.662,32</v>
          </cell>
          <cell r="R612" t="str">
            <v>20.161,41</v>
          </cell>
          <cell r="S612" t="str">
            <v>16.662,32</v>
          </cell>
          <cell r="W612" t="str">
            <v>16.662,32</v>
          </cell>
          <cell r="X612" t="str">
            <v>Procedimiento negociado sin publicidad</v>
          </cell>
          <cell r="AB612" t="str">
            <v>C33D0</v>
          </cell>
          <cell r="AC612" t="str">
            <v>ex.00.001.778</v>
          </cell>
          <cell r="AI612" t="str">
            <v>08/11/2016</v>
          </cell>
          <cell r="AK612" t="str">
            <v>Contratos LCSP</v>
          </cell>
        </row>
        <row r="613">
          <cell r="A613" t="str">
            <v>2016C33D00018</v>
          </cell>
          <cell r="D613" t="str">
            <v>16/09222</v>
          </cell>
          <cell r="E613" t="str">
            <v>S420016000274</v>
          </cell>
          <cell r="F613" t="str">
            <v>50009951Q</v>
          </cell>
          <cell r="G613" t="str">
            <v>VALENTIN BERRIOCHOA SANCHEZ MORENO</v>
          </cell>
          <cell r="H613" t="str">
            <v>08/08/2016</v>
          </cell>
          <cell r="I613" t="str">
            <v>30/09/2016</v>
          </cell>
          <cell r="J613" t="str">
            <v>30/09/2016</v>
          </cell>
          <cell r="L613" t="str">
            <v>30/09/2017</v>
          </cell>
          <cell r="M613">
            <v>12</v>
          </cell>
          <cell r="N613" t="str">
            <v>Málaga. Honorarios Facultativos para la reparación de los lucernarios.</v>
          </cell>
          <cell r="O613" t="str">
            <v>Servicios</v>
          </cell>
          <cell r="P613" t="str">
            <v>Ordinaria</v>
          </cell>
          <cell r="Q613" t="str">
            <v>12.106,72</v>
          </cell>
          <cell r="R613" t="str">
            <v>14.649,13</v>
          </cell>
          <cell r="S613" t="str">
            <v>12.106,72</v>
          </cell>
          <cell r="W613" t="str">
            <v>12.106,72</v>
          </cell>
          <cell r="X613" t="str">
            <v>Procedimiento negociado sin publicidad</v>
          </cell>
          <cell r="AB613" t="str">
            <v>C33D0</v>
          </cell>
          <cell r="AD613" t="str">
            <v xml:space="preserve">PROCEDIMIENTO DE ADJUDICACIÓN MENOR, según el art. 23 de la C.I. 7/2015, de 23 de diciembre, sobre R. de C. del B. de E. La aplicación de registro de contratos obliga a elegir entre varias alternativas, pero no incluyen ésta. Por ello, se elije “NSP”.
La fecha de vencimiento es aproximada y está condicionada por el periodo de ejecución de la obra. Éste, a su vez, dependerá de la duración del proceso de adjudicación que se apruebe. 
</v>
          </cell>
          <cell r="AI613" t="str">
            <v>30/09/2017</v>
          </cell>
          <cell r="AK613" t="str">
            <v>Contratos LCSP</v>
          </cell>
        </row>
        <row r="614">
          <cell r="A614" t="str">
            <v>2016C33D00019</v>
          </cell>
          <cell r="D614" t="str">
            <v>16/09221</v>
          </cell>
          <cell r="E614" t="str">
            <v>C33  16017070</v>
          </cell>
          <cell r="F614" t="str">
            <v>B85505758</v>
          </cell>
          <cell r="G614" t="str">
            <v>COTAS 0,00 ARQUITECTOS, PROYECTOS Y OBRAS, S.L.</v>
          </cell>
          <cell r="H614" t="str">
            <v>12/08/2016</v>
          </cell>
          <cell r="I614" t="str">
            <v>21/09/2016</v>
          </cell>
          <cell r="J614" t="str">
            <v>21/09/2016</v>
          </cell>
          <cell r="L614" t="str">
            <v>21/10/2016</v>
          </cell>
          <cell r="M614">
            <v>1</v>
          </cell>
          <cell r="N614" t="str">
            <v>Obras de adecuación de aseos en el club deportivo sito en la C/Jorge Juan, 129 de Madrid, Piso P3, 1ºB. [COTAS 0,00]</v>
          </cell>
          <cell r="O614" t="str">
            <v>Obras</v>
          </cell>
          <cell r="P614" t="str">
            <v>Ordinaria</v>
          </cell>
          <cell r="Q614" t="str">
            <v>12.490,00</v>
          </cell>
          <cell r="R614" t="str">
            <v>15.112,90</v>
          </cell>
          <cell r="S614" t="str">
            <v>12.490,00</v>
          </cell>
          <cell r="W614" t="str">
            <v>12.490,00</v>
          </cell>
          <cell r="X614" t="str">
            <v>Procedimiento negociado sin publicidad</v>
          </cell>
          <cell r="AB614" t="str">
            <v>C33D0</v>
          </cell>
          <cell r="AI614" t="str">
            <v>21/10/2016</v>
          </cell>
          <cell r="AK614" t="str">
            <v>Contratos LCSP</v>
          </cell>
        </row>
        <row r="615">
          <cell r="A615" t="str">
            <v>2016C33D00020</v>
          </cell>
          <cell r="D615" t="str">
            <v>16/09612</v>
          </cell>
          <cell r="E615" t="str">
            <v>C33  16017898</v>
          </cell>
          <cell r="F615" t="str">
            <v>A28980910</v>
          </cell>
          <cell r="G615" t="str">
            <v>TELEFONICA INGENIERIA DE SEGURIDAD, S.A</v>
          </cell>
          <cell r="H615" t="str">
            <v>19/08/2016</v>
          </cell>
          <cell r="I615" t="str">
            <v>31/08/2016</v>
          </cell>
          <cell r="J615" t="str">
            <v>31/08/2016</v>
          </cell>
          <cell r="L615" t="str">
            <v>12/10/2016</v>
          </cell>
          <cell r="M615">
            <v>2</v>
          </cell>
          <cell r="N615" t="str">
            <v>Instalación de sistemas de protección de cuadros e integración con la plataforma de intrusión "Vigiplus", en Sala Goya, planta Principal, complejo Cibeles.</v>
          </cell>
          <cell r="O615" t="str">
            <v>Obras</v>
          </cell>
          <cell r="P615" t="str">
            <v>Ordinaria</v>
          </cell>
          <cell r="Q615" t="str">
            <v>16.502,45</v>
          </cell>
          <cell r="R615" t="str">
            <v>19.967,96</v>
          </cell>
          <cell r="S615" t="str">
            <v>16.502,45</v>
          </cell>
          <cell r="W615" t="str">
            <v>16.502,45</v>
          </cell>
          <cell r="X615" t="str">
            <v>Procedimiento negociado sin publicidad</v>
          </cell>
          <cell r="AB615" t="str">
            <v>C33D0</v>
          </cell>
          <cell r="AC615" t="str">
            <v>A48</v>
          </cell>
          <cell r="AI615" t="str">
            <v>12/10/2016</v>
          </cell>
          <cell r="AK615" t="str">
            <v>Contratos LCSP</v>
          </cell>
        </row>
        <row r="616">
          <cell r="A616" t="str">
            <v>2016C33D00021</v>
          </cell>
          <cell r="D616" t="str">
            <v>16/04974</v>
          </cell>
          <cell r="E616" t="str">
            <v>C33  16014929</v>
          </cell>
          <cell r="F616" t="str">
            <v>B85706257</v>
          </cell>
          <cell r="G616" t="str">
            <v>SUYPRO, S.L.</v>
          </cell>
          <cell r="H616" t="str">
            <v>22/08/2016</v>
          </cell>
          <cell r="I616" t="str">
            <v>26/09/2016</v>
          </cell>
          <cell r="J616" t="str">
            <v>17/10/2016</v>
          </cell>
          <cell r="L616" t="str">
            <v>17/12/2016</v>
          </cell>
          <cell r="M616">
            <v>2</v>
          </cell>
          <cell r="N616" t="str">
            <v>Sustitución del control del sistema de aire acondicionado en la segunda planta módulo C, del edificio de la calle de Alcalá 522 de Madrid.</v>
          </cell>
          <cell r="O616" t="str">
            <v>Obras</v>
          </cell>
          <cell r="P616" t="str">
            <v>Ordinaria</v>
          </cell>
          <cell r="Q616" t="str">
            <v>40.740,40</v>
          </cell>
          <cell r="R616" t="str">
            <v>49.295,88</v>
          </cell>
          <cell r="S616" t="str">
            <v>48.000,00</v>
          </cell>
          <cell r="W616" t="str">
            <v>48.000,00</v>
          </cell>
          <cell r="X616" t="str">
            <v>Procedimiento negociado sin publicidad</v>
          </cell>
          <cell r="AB616" t="str">
            <v>C33D0</v>
          </cell>
          <cell r="AC616" t="str">
            <v>A522</v>
          </cell>
          <cell r="AD616" t="str">
            <v>Las fechas de inicio y de vencimiento son aproximadas.</v>
          </cell>
          <cell r="AI616" t="str">
            <v>17/12/2016</v>
          </cell>
          <cell r="AK616" t="str">
            <v>Contratos LCSP</v>
          </cell>
        </row>
        <row r="617">
          <cell r="A617" t="str">
            <v>2016C33D00023</v>
          </cell>
          <cell r="D617" t="str">
            <v>16/10047</v>
          </cell>
          <cell r="E617" t="str">
            <v>C33  16019894</v>
          </cell>
          <cell r="F617" t="str">
            <v>B85505758</v>
          </cell>
          <cell r="G617" t="str">
            <v>COTAS 0,00 ARQUITECTOS, PROYECTOS Y OBRAS, S.L.</v>
          </cell>
          <cell r="H617" t="str">
            <v>04/05/2016</v>
          </cell>
          <cell r="I617" t="str">
            <v>04/05/2016</v>
          </cell>
          <cell r="J617" t="str">
            <v>04/05/2016</v>
          </cell>
          <cell r="L617" t="str">
            <v>04/07/2016</v>
          </cell>
          <cell r="M617">
            <v>2</v>
          </cell>
          <cell r="N617" t="str">
            <v>COTAS - Reparación de elementos decorativos de la crestería de cinc de la cubierta del edificio Tradicional de Alcalá, 48</v>
          </cell>
          <cell r="O617" t="str">
            <v>Obras</v>
          </cell>
          <cell r="P617" t="str">
            <v>Ordinaria</v>
          </cell>
          <cell r="Q617" t="str">
            <v>19.313,70</v>
          </cell>
          <cell r="R617" t="str">
            <v>23.369,58</v>
          </cell>
          <cell r="S617" t="str">
            <v>19.313,70</v>
          </cell>
          <cell r="W617" t="str">
            <v>19.313,70</v>
          </cell>
          <cell r="X617" t="str">
            <v>Procedimiento negociado sin publicidad</v>
          </cell>
          <cell r="AB617" t="str">
            <v>C33D0</v>
          </cell>
          <cell r="AC617" t="str">
            <v>A48</v>
          </cell>
          <cell r="AD617" t="str">
            <v>PROCEDIMIENTO DE ADJUDICACIÓN: MENOR, según art. 23 de la C.I. 7/2015, de 23 de diciembre, sobre Reglas de Contratación del Banco de España. (La aplicación de registro me obliga a elegir entre varias alternativas que no incluyen ésta. Elijo "NSP").</v>
          </cell>
          <cell r="AI617" t="str">
            <v>04/07/2016</v>
          </cell>
          <cell r="AK617" t="str">
            <v>Contratos LCSP</v>
          </cell>
        </row>
        <row r="618">
          <cell r="A618" t="str">
            <v>2016C33D00025</v>
          </cell>
          <cell r="D618" t="str">
            <v>16/11973</v>
          </cell>
          <cell r="F618" t="str">
            <v>A28011153</v>
          </cell>
          <cell r="G618" t="str">
            <v>ZARDOYA OTIS, S.A</v>
          </cell>
          <cell r="H618" t="str">
            <v>26/10/2016</v>
          </cell>
          <cell r="I618" t="str">
            <v>07/11/2016</v>
          </cell>
          <cell r="J618" t="str">
            <v>07/11/2016</v>
          </cell>
          <cell r="L618" t="str">
            <v>10/04/2017</v>
          </cell>
          <cell r="M618">
            <v>5</v>
          </cell>
          <cell r="N618" t="str">
            <v>Sustitución de las puertas de cabina en dos ascensores del pozo principal del oro del edificio tradicional, Alcalá 48. 16/11973/GCS</v>
          </cell>
          <cell r="O618" t="str">
            <v>Obras</v>
          </cell>
          <cell r="P618" t="str">
            <v>Ordinaria</v>
          </cell>
          <cell r="Q618" t="str">
            <v>31.847,36</v>
          </cell>
          <cell r="R618" t="str">
            <v>38.535,31</v>
          </cell>
          <cell r="S618" t="str">
            <v>31.847,36</v>
          </cell>
          <cell r="W618" t="str">
            <v>31.847,36</v>
          </cell>
          <cell r="X618" t="str">
            <v>Procedimiento negociado sin publicidad</v>
          </cell>
          <cell r="AB618" t="str">
            <v>C33D0</v>
          </cell>
          <cell r="AI618" t="str">
            <v>10/04/2017</v>
          </cell>
          <cell r="AK618" t="str">
            <v>Contratos LCSP</v>
          </cell>
        </row>
        <row r="619">
          <cell r="A619" t="str">
            <v>2016C33D00026</v>
          </cell>
          <cell r="D619" t="str">
            <v>16/10891</v>
          </cell>
          <cell r="E619" t="str">
            <v>C33  16022591</v>
          </cell>
          <cell r="F619" t="str">
            <v>B91840280</v>
          </cell>
          <cell r="G619" t="str">
            <v>SISTEMAS TECNICOS Y MONTAJE, S.L</v>
          </cell>
          <cell r="H619" t="str">
            <v>07/11/2016</v>
          </cell>
          <cell r="I619" t="str">
            <v>15/11/2016</v>
          </cell>
          <cell r="J619" t="str">
            <v>15/12/2016</v>
          </cell>
          <cell r="L619" t="str">
            <v>15/03/2017</v>
          </cell>
          <cell r="M619">
            <v>3</v>
          </cell>
          <cell r="N619" t="str">
            <v>Instalación de alumbrado led en exterior y pistas de tenis. Alcalá, 522.</v>
          </cell>
          <cell r="O619" t="str">
            <v>Obras</v>
          </cell>
          <cell r="P619" t="str">
            <v>Ordinaria</v>
          </cell>
          <cell r="Q619" t="str">
            <v>39.024,00</v>
          </cell>
          <cell r="R619" t="str">
            <v>47.219,04</v>
          </cell>
          <cell r="S619" t="str">
            <v>45.000,00</v>
          </cell>
          <cell r="W619" t="str">
            <v>45.000,00</v>
          </cell>
          <cell r="X619" t="str">
            <v>Procedimiento negociado sin publicidad</v>
          </cell>
          <cell r="AB619" t="str">
            <v>C33D0</v>
          </cell>
          <cell r="AC619" t="str">
            <v>A522</v>
          </cell>
          <cell r="AD619" t="str">
            <v>PROCEDIMIENTO DE ADJUDICACIÓN: MENOR, según art. 23 de la C.I. 7/2015, de 23 de diciembre, sobre Reglas de Contratación del Banco de España. (La aplicación de registro me obliga a elegir entre varias alternativas que no incluyen ésta. Elijo "NSP").</v>
          </cell>
          <cell r="AI619" t="str">
            <v>15/03/2017</v>
          </cell>
          <cell r="AK619" t="str">
            <v>Contratos LCSP</v>
          </cell>
        </row>
        <row r="620">
          <cell r="A620" t="str">
            <v>2016C33D00027</v>
          </cell>
          <cell r="D620" t="str">
            <v>16/12314</v>
          </cell>
          <cell r="E620" t="str">
            <v>C33  16023698</v>
          </cell>
          <cell r="F620" t="str">
            <v>B80775182</v>
          </cell>
          <cell r="G620" t="str">
            <v>SERVELEC INGENIEROS, S.L</v>
          </cell>
          <cell r="H620" t="str">
            <v>15/11/2016</v>
          </cell>
          <cell r="I620" t="str">
            <v>21/11/2016</v>
          </cell>
          <cell r="J620" t="str">
            <v>21/11/2016</v>
          </cell>
          <cell r="L620" t="str">
            <v>23/01/2017</v>
          </cell>
          <cell r="M620">
            <v>2</v>
          </cell>
          <cell r="N620" t="str">
            <v>Suministro e instalación de SAI de Seguridad IMV-VII para la red de CCS de los edificios Ampliación y Torre, Alcalá 48. 16/12314/GCS</v>
          </cell>
          <cell r="O620" t="str">
            <v>Obras</v>
          </cell>
          <cell r="P620" t="str">
            <v>Ordinaria</v>
          </cell>
          <cell r="Q620" t="str">
            <v>17.311,55</v>
          </cell>
          <cell r="R620" t="str">
            <v>20.946,98</v>
          </cell>
          <cell r="S620" t="str">
            <v>17.311,55</v>
          </cell>
          <cell r="W620" t="str">
            <v>17.311,55</v>
          </cell>
          <cell r="X620" t="str">
            <v>Procedimiento negociado sin publicidad</v>
          </cell>
          <cell r="AB620" t="str">
            <v>C33D0</v>
          </cell>
          <cell r="AI620" t="str">
            <v>23/01/2017</v>
          </cell>
          <cell r="AK620" t="str">
            <v>Contratos LCSP</v>
          </cell>
        </row>
        <row r="621">
          <cell r="A621" t="str">
            <v>2016C33D00028</v>
          </cell>
          <cell r="D621" t="str">
            <v>16/14142</v>
          </cell>
          <cell r="E621" t="str">
            <v>C33  16024852</v>
          </cell>
          <cell r="F621" t="str">
            <v>B84730134</v>
          </cell>
          <cell r="G621" t="str">
            <v>AUDITEL INGENIERÍA Y SERVICIOS, S.L.</v>
          </cell>
          <cell r="H621" t="str">
            <v>14/12/2016</v>
          </cell>
          <cell r="I621" t="str">
            <v>15/12/2016</v>
          </cell>
          <cell r="J621" t="str">
            <v>15/12/2016</v>
          </cell>
          <cell r="L621" t="str">
            <v>16/01/2017</v>
          </cell>
          <cell r="M621">
            <v>1</v>
          </cell>
          <cell r="N621" t="str">
            <v>Trabajos de sustitución de un proyector en las instalaciones audiovisuales de la sala Hemiciclo II del edificio cierre, Alcalá 48. GCS 16/14142.</v>
          </cell>
          <cell r="O621" t="str">
            <v>Suministros</v>
          </cell>
          <cell r="P621" t="str">
            <v>Ordinaria</v>
          </cell>
          <cell r="Q621" t="str">
            <v>14.596,06</v>
          </cell>
          <cell r="R621" t="str">
            <v>17.661,23</v>
          </cell>
          <cell r="S621" t="str">
            <v>14.596,06</v>
          </cell>
          <cell r="W621" t="str">
            <v>14.596,06</v>
          </cell>
          <cell r="X621" t="str">
            <v>Procedimiento negociado sin publicidad</v>
          </cell>
          <cell r="AB621" t="str">
            <v>C33D0</v>
          </cell>
          <cell r="AI621" t="str">
            <v>16/01/2017</v>
          </cell>
          <cell r="AK621" t="str">
            <v>Contratos LCSP</v>
          </cell>
        </row>
        <row r="622">
          <cell r="A622" t="str">
            <v>2016C33D00029</v>
          </cell>
          <cell r="D622" t="str">
            <v>16/13034</v>
          </cell>
          <cell r="E622" t="str">
            <v>C33  16024894</v>
          </cell>
          <cell r="F622" t="str">
            <v>B66084617</v>
          </cell>
          <cell r="G622" t="str">
            <v>COSAN LUBRICANTES ESPAÑA, S.L.U</v>
          </cell>
          <cell r="H622" t="str">
            <v>30/11/2016</v>
          </cell>
          <cell r="I622" t="str">
            <v>14/12/2016</v>
          </cell>
          <cell r="J622" t="str">
            <v>14/12/2016</v>
          </cell>
          <cell r="L622" t="str">
            <v>03/11/2017</v>
          </cell>
          <cell r="M622">
            <v>11</v>
          </cell>
          <cell r="N622" t="str">
            <v>Adquisición aceite cogeneración 2017. Alcalá, 522.</v>
          </cell>
          <cell r="O622" t="str">
            <v>Suministros</v>
          </cell>
          <cell r="P622" t="str">
            <v>Ordinaria</v>
          </cell>
          <cell r="Q622" t="str">
            <v>15.720,00</v>
          </cell>
          <cell r="R622" t="str">
            <v>19.021,20</v>
          </cell>
          <cell r="S622" t="str">
            <v>15.720,00</v>
          </cell>
          <cell r="W622" t="str">
            <v>15.720,00</v>
          </cell>
          <cell r="X622" t="str">
            <v>Procedimiento negociado sin publicidad</v>
          </cell>
          <cell r="AB622" t="str">
            <v>C33D0</v>
          </cell>
          <cell r="AC622" t="str">
            <v>A522</v>
          </cell>
          <cell r="AD622" t="str">
            <v>PROCEDIMIENTO DE ADJUDICACIÓN: MENOR, según art. 23 de la C.I. 7/2015, de 23 de diciembre, sobre Reglas de Contratación del Banco de España. (La aplicación de registro me obliga a elegir entre varias alternativas que no incluyen ésta. Elijo "NSP").</v>
          </cell>
          <cell r="AI622" t="str">
            <v>03/11/2017</v>
          </cell>
          <cell r="AK622" t="str">
            <v>Contratos LCSP</v>
          </cell>
        </row>
        <row r="623">
          <cell r="A623" t="str">
            <v>2016C33D00031</v>
          </cell>
          <cell r="D623" t="str">
            <v>15/14005</v>
          </cell>
          <cell r="E623" t="str">
            <v>C33  15026791</v>
          </cell>
          <cell r="F623" t="str">
            <v>B83632281</v>
          </cell>
          <cell r="G623" t="str">
            <v>RUIZ LARREA &amp; ASOCIADOS, S.L</v>
          </cell>
          <cell r="H623" t="str">
            <v>30/11/2016</v>
          </cell>
          <cell r="I623" t="str">
            <v>27/01/2017</v>
          </cell>
          <cell r="J623" t="str">
            <v>27/01/2017</v>
          </cell>
          <cell r="L623" t="str">
            <v>11/10/2017</v>
          </cell>
          <cell r="M623">
            <v>9</v>
          </cell>
          <cell r="N623" t="str">
            <v>Servicios de redacción de proyecto básico y de ejecución y de dirección facultativa y coordinación de seguridad y salud de las obras de remodelación del edificio Torre de Cibeles.</v>
          </cell>
          <cell r="O623" t="str">
            <v>Servicios</v>
          </cell>
          <cell r="P623" t="str">
            <v>Ordinaria</v>
          </cell>
          <cell r="Q623" t="str">
            <v>299.500,00</v>
          </cell>
          <cell r="R623" t="str">
            <v>362.395,00</v>
          </cell>
          <cell r="S623" t="str">
            <v>400.000,00</v>
          </cell>
          <cell r="W623" t="str">
            <v>400.000,00</v>
          </cell>
          <cell r="X623" t="str">
            <v>Abierto criterios múltiples</v>
          </cell>
          <cell r="AB623" t="str">
            <v>C33D0</v>
          </cell>
          <cell r="AH623" t="str">
            <v>27/04/2017</v>
          </cell>
          <cell r="AI623" t="str">
            <v>11/10/2017</v>
          </cell>
          <cell r="AJ623" t="str">
            <v>Web, DOUE</v>
          </cell>
          <cell r="AK623" t="str">
            <v>Contratos LCSP</v>
          </cell>
          <cell r="AN623" t="str">
            <v>SI</v>
          </cell>
        </row>
        <row r="624">
          <cell r="A624" t="str">
            <v>2016C33D00032</v>
          </cell>
          <cell r="D624" t="str">
            <v>16/13840</v>
          </cell>
          <cell r="E624" t="str">
            <v>C33  16025081</v>
          </cell>
          <cell r="F624" t="str">
            <v>A28685758</v>
          </cell>
          <cell r="G624" t="str">
            <v>FRANCISCO GARCIA SANCHEZ, S.A.</v>
          </cell>
          <cell r="H624" t="str">
            <v>19/12/2016</v>
          </cell>
          <cell r="I624" t="str">
            <v>22/12/2016</v>
          </cell>
          <cell r="J624" t="str">
            <v>22/12/2016</v>
          </cell>
          <cell r="L624" t="str">
            <v>23/12/2016</v>
          </cell>
          <cell r="M624">
            <v>0</v>
          </cell>
          <cell r="N624" t="str">
            <v>Instalación de elementos anticaída para acceso a diversas zonas interiores y exteriores de Alcalá 48. GCS 16/13840.</v>
          </cell>
          <cell r="O624" t="str">
            <v>Obras</v>
          </cell>
          <cell r="P624" t="str">
            <v>Ordinaria</v>
          </cell>
          <cell r="Q624" t="str">
            <v>21.912,00</v>
          </cell>
          <cell r="R624" t="str">
            <v>26.513,52</v>
          </cell>
          <cell r="S624" t="str">
            <v>21.912,00</v>
          </cell>
          <cell r="W624" t="str">
            <v>21.912,00</v>
          </cell>
          <cell r="X624" t="str">
            <v>Procedimiento negociado sin publicidad</v>
          </cell>
          <cell r="AB624" t="str">
            <v>C33D0</v>
          </cell>
          <cell r="AI624" t="str">
            <v>23/12/2016</v>
          </cell>
          <cell r="AK624" t="str">
            <v>Contratos LCSP</v>
          </cell>
        </row>
        <row r="625">
          <cell r="A625" t="str">
            <v>2016C33D00033</v>
          </cell>
          <cell r="D625" t="str">
            <v>16/13830</v>
          </cell>
          <cell r="E625" t="str">
            <v>C33  16024340</v>
          </cell>
          <cell r="F625" t="str">
            <v>B80775182</v>
          </cell>
          <cell r="G625" t="str">
            <v>SERVELEC INGENIEROS, S.L</v>
          </cell>
          <cell r="H625" t="str">
            <v>19/12/2016</v>
          </cell>
          <cell r="I625" t="str">
            <v>12/01/2017</v>
          </cell>
          <cell r="J625" t="str">
            <v>12/01/2017</v>
          </cell>
          <cell r="L625" t="str">
            <v>12/04/2017</v>
          </cell>
          <cell r="M625">
            <v>3</v>
          </cell>
          <cell r="N625" t="str">
            <v>Renovación de la instalación eléctrica de los armarios compactos de la caja 8 del bloque B del edificio M. de Cubas. GCS 16/13830</v>
          </cell>
          <cell r="O625" t="str">
            <v>Obras</v>
          </cell>
          <cell r="P625" t="str">
            <v>Ordinaria</v>
          </cell>
          <cell r="Q625" t="str">
            <v>39.364,37</v>
          </cell>
          <cell r="R625" t="str">
            <v>47.630,89</v>
          </cell>
          <cell r="S625" t="str">
            <v>39.364,37</v>
          </cell>
          <cell r="W625" t="str">
            <v>39.364,37</v>
          </cell>
          <cell r="X625" t="str">
            <v>Procedimiento negociado sin publicidad</v>
          </cell>
          <cell r="AB625" t="str">
            <v>C33D0</v>
          </cell>
          <cell r="AI625" t="str">
            <v>12/04/2017</v>
          </cell>
          <cell r="AK625" t="str">
            <v>Contratos LCSP</v>
          </cell>
        </row>
        <row r="626">
          <cell r="A626" t="str">
            <v>2016C33D00035</v>
          </cell>
          <cell r="D626" t="str">
            <v>17/04657</v>
          </cell>
          <cell r="E626" t="str">
            <v>C33  17009498</v>
          </cell>
          <cell r="F626" t="str">
            <v>A28233922</v>
          </cell>
          <cell r="G626" t="str">
            <v>VEOLIA SERVICIOS LECAM, S.A.U.</v>
          </cell>
          <cell r="H626" t="str">
            <v>08/11/2016</v>
          </cell>
          <cell r="I626" t="str">
            <v>08/11/2016</v>
          </cell>
          <cell r="J626" t="str">
            <v>08/11/2016</v>
          </cell>
          <cell r="L626" t="str">
            <v>14/12/2016</v>
          </cell>
          <cell r="M626">
            <v>1</v>
          </cell>
          <cell r="N626" t="str">
            <v>Obra de ampliación del sistema de CCTV del edificio de la calle de Alcalá 522 de Madrid.</v>
          </cell>
          <cell r="O626" t="str">
            <v>Obras</v>
          </cell>
          <cell r="P626" t="str">
            <v>Ordinaria</v>
          </cell>
          <cell r="Q626" t="str">
            <v>24.905,43</v>
          </cell>
          <cell r="R626" t="str">
            <v>30.135,57</v>
          </cell>
          <cell r="S626" t="str">
            <v>24.905,43</v>
          </cell>
          <cell r="W626" t="str">
            <v>24.905,43</v>
          </cell>
          <cell r="X626" t="str">
            <v>Procedimiento negociado sin publicidad</v>
          </cell>
          <cell r="AB626" t="str">
            <v>C33D0</v>
          </cell>
          <cell r="AC626" t="str">
            <v>A522</v>
          </cell>
          <cell r="AD626" t="str">
            <v>Gasto y pago simultáneos cuya tramitación presupuestaria se está formalizando ahora (12/05/2017).
Fechas adjudicación, formalización e inicio: 08/11/2016 (la fecha de la carta de aprobación de oferta).
PROCEDIMIENTO DE ADJUDICACIÓN: MENOR, según art. 23 de la C.I. 7/2015.</v>
          </cell>
          <cell r="AI626" t="str">
            <v>14/12/2016</v>
          </cell>
          <cell r="AK626" t="str">
            <v>Contratos LCSP</v>
          </cell>
        </row>
        <row r="627">
          <cell r="A627" t="str">
            <v>2016C33000004</v>
          </cell>
          <cell r="D627" t="str">
            <v>15/08788</v>
          </cell>
          <cell r="E627" t="str">
            <v>C33  15016768</v>
          </cell>
          <cell r="F627" t="str">
            <v>B79896965</v>
          </cell>
          <cell r="G627" t="str">
            <v>TNS INVESTIGACION DE MERCADOS Y OPINION, S.L</v>
          </cell>
          <cell r="H627" t="str">
            <v>21/01/2016</v>
          </cell>
          <cell r="I627" t="str">
            <v>01/04/2016</v>
          </cell>
          <cell r="J627" t="str">
            <v>01/04/2016</v>
          </cell>
          <cell r="L627" t="str">
            <v>31/05/2017</v>
          </cell>
          <cell r="M627">
            <v>13</v>
          </cell>
          <cell r="N627" t="str">
            <v>Los servicios de realización de la encuesta de competencias financieras.</v>
          </cell>
          <cell r="O627" t="str">
            <v>Servicios</v>
          </cell>
          <cell r="P627" t="str">
            <v>Ordinaria</v>
          </cell>
          <cell r="Q627" t="str">
            <v>1.202.500,00</v>
          </cell>
          <cell r="R627" t="str">
            <v>1.455.025,00</v>
          </cell>
          <cell r="S627" t="str">
            <v>1.350.000,00</v>
          </cell>
          <cell r="W627" t="str">
            <v>1.350.000,00</v>
          </cell>
          <cell r="X627" t="str">
            <v>Procedimiento negociado con publicidad</v>
          </cell>
          <cell r="AB627" t="str">
            <v>C3300</v>
          </cell>
          <cell r="AH627" t="str">
            <v>10/05/2016</v>
          </cell>
          <cell r="AI627" t="str">
            <v>31/05/2017</v>
          </cell>
          <cell r="AJ627" t="str">
            <v>Web, DOUE</v>
          </cell>
          <cell r="AK627" t="str">
            <v>Contratos LCSP</v>
          </cell>
          <cell r="AN627" t="str">
            <v>SI</v>
          </cell>
        </row>
        <row r="628">
          <cell r="A628" t="str">
            <v>2016C33000005</v>
          </cell>
          <cell r="E628" t="str">
            <v>C33  16004086</v>
          </cell>
          <cell r="F628" t="str">
            <v>A81501702</v>
          </cell>
          <cell r="G628" t="str">
            <v>PROSESCAN, S.A</v>
          </cell>
          <cell r="H628" t="str">
            <v>23/02/2016</v>
          </cell>
          <cell r="I628" t="str">
            <v>23/02/2016</v>
          </cell>
          <cell r="J628" t="str">
            <v>01/04/2015</v>
          </cell>
          <cell r="L628" t="str">
            <v>31/03/2016</v>
          </cell>
          <cell r="M628">
            <v>11</v>
          </cell>
          <cell r="N628" t="str">
            <v>Mantenimiento de inhibidores de frecuencia en vehículos propiedad del Banco de España.</v>
          </cell>
          <cell r="O628" t="str">
            <v>Servicios</v>
          </cell>
          <cell r="P628" t="str">
            <v>Ordinaria</v>
          </cell>
          <cell r="Q628" t="str">
            <v>15.450,52</v>
          </cell>
          <cell r="R628" t="str">
            <v>18.695,13</v>
          </cell>
          <cell r="S628" t="str">
            <v>15.450,52</v>
          </cell>
          <cell r="W628" t="str">
            <v>15.450,52</v>
          </cell>
          <cell r="X628" t="str">
            <v>Procedimiento negociado sin publicidad</v>
          </cell>
          <cell r="AB628" t="str">
            <v>C3300</v>
          </cell>
          <cell r="AI628" t="str">
            <v>31/03/2016</v>
          </cell>
          <cell r="AK628" t="str">
            <v>Contratos LCSP</v>
          </cell>
        </row>
        <row r="629">
          <cell r="A629" t="str">
            <v>2016C33000006</v>
          </cell>
          <cell r="B629" t="str">
            <v>2</v>
          </cell>
          <cell r="C629" t="str">
            <v>Sí</v>
          </cell>
          <cell r="D629" t="str">
            <v>15/09071</v>
          </cell>
          <cell r="E629" t="str">
            <v>C33  21003859</v>
          </cell>
          <cell r="F629" t="str">
            <v>B81464653</v>
          </cell>
          <cell r="G629" t="str">
            <v>DIGIBIS, S.L.U</v>
          </cell>
          <cell r="H629" t="str">
            <v>18/03/2021</v>
          </cell>
          <cell r="I629" t="str">
            <v>07/04/2021</v>
          </cell>
          <cell r="J629" t="str">
            <v>11/04/2021</v>
          </cell>
          <cell r="K629" t="str">
            <v>10/12/2021</v>
          </cell>
          <cell r="L629" t="str">
            <v>10/04/2022</v>
          </cell>
          <cell r="M629">
            <v>12</v>
          </cell>
          <cell r="N629" t="str">
            <v>Servicio de digitalización de una selección de ejemplares del Fondo Bibliográfico de la Biblioteca del Banco de España.</v>
          </cell>
          <cell r="O629" t="str">
            <v>Servicios</v>
          </cell>
          <cell r="P629" t="str">
            <v>Ordinaria</v>
          </cell>
          <cell r="Q629" t="str">
            <v>109.500,00</v>
          </cell>
          <cell r="R629" t="str">
            <v>132.495,00</v>
          </cell>
          <cell r="X629" t="str">
            <v>Abierto criterios múltiples</v>
          </cell>
          <cell r="Y629" t="str">
            <v>Expresa</v>
          </cell>
          <cell r="AB629" t="str">
            <v>C3300</v>
          </cell>
          <cell r="AG629" t="str">
            <v>Máximo 2%</v>
          </cell>
          <cell r="AH629" t="str">
            <v>21/05/2021</v>
          </cell>
          <cell r="AI629" t="str">
            <v>10/04/2022</v>
          </cell>
          <cell r="AJ629" t="str">
            <v>Web, DOUE</v>
          </cell>
          <cell r="AK629" t="str">
            <v>Contratos LCSP</v>
          </cell>
          <cell r="AN629" t="str">
            <v>SI</v>
          </cell>
        </row>
        <row r="630">
          <cell r="A630" t="str">
            <v>2016C33000011</v>
          </cell>
          <cell r="D630" t="str">
            <v>16/01048</v>
          </cell>
          <cell r="E630" t="str">
            <v>C38  16000469</v>
          </cell>
          <cell r="F630" t="str">
            <v>A28229813</v>
          </cell>
          <cell r="G630" t="str">
            <v>VIAJES EL CORTE INGLES S.A</v>
          </cell>
          <cell r="H630" t="str">
            <v>11/03/2016</v>
          </cell>
          <cell r="I630" t="str">
            <v>16/03/2016</v>
          </cell>
          <cell r="J630" t="str">
            <v>16/03/2016</v>
          </cell>
          <cell r="L630" t="str">
            <v>06/06/2016</v>
          </cell>
          <cell r="M630">
            <v>3</v>
          </cell>
          <cell r="N630" t="str">
            <v>Actividades sociales para empleados y pensionistas</v>
          </cell>
          <cell r="O630" t="str">
            <v>Servicios</v>
          </cell>
          <cell r="P630" t="str">
            <v>Ordinaria</v>
          </cell>
          <cell r="Q630" t="str">
            <v>58.275,55</v>
          </cell>
          <cell r="R630" t="str">
            <v>64.103,11</v>
          </cell>
          <cell r="S630" t="str">
            <v>58.275,55</v>
          </cell>
          <cell r="W630" t="str">
            <v>58.275,55</v>
          </cell>
          <cell r="X630" t="str">
            <v>Procedimiento negociado con publicidad</v>
          </cell>
          <cell r="AB630" t="str">
            <v>C3300</v>
          </cell>
          <cell r="AG630" t="str">
            <v>Varios</v>
          </cell>
          <cell r="AI630" t="str">
            <v>06/06/2016</v>
          </cell>
          <cell r="AJ630" t="str">
            <v>Web</v>
          </cell>
          <cell r="AK630" t="str">
            <v>Contratos LCSP</v>
          </cell>
        </row>
        <row r="631">
          <cell r="A631" t="str">
            <v>2016C33000014</v>
          </cell>
          <cell r="D631" t="str">
            <v>16/01048</v>
          </cell>
          <cell r="E631" t="str">
            <v>C38  16000469</v>
          </cell>
          <cell r="F631" t="str">
            <v>A79945093</v>
          </cell>
          <cell r="G631" t="str">
            <v>VIAJES OLIMPIA MADRID, S.A</v>
          </cell>
          <cell r="H631" t="str">
            <v>11/03/2016</v>
          </cell>
          <cell r="I631" t="str">
            <v>16/03/2016</v>
          </cell>
          <cell r="J631" t="str">
            <v>16/03/2016</v>
          </cell>
          <cell r="L631" t="str">
            <v>05/06/2016</v>
          </cell>
          <cell r="M631">
            <v>3</v>
          </cell>
          <cell r="N631" t="str">
            <v>Actividades sociales para empleados y pensionistas</v>
          </cell>
          <cell r="O631" t="str">
            <v>Servicios</v>
          </cell>
          <cell r="P631" t="str">
            <v>Ordinaria</v>
          </cell>
          <cell r="Q631" t="str">
            <v>58.275,55</v>
          </cell>
          <cell r="R631" t="str">
            <v>64.103,11</v>
          </cell>
          <cell r="S631" t="str">
            <v>58.275,55</v>
          </cell>
          <cell r="W631" t="str">
            <v>58.275,55</v>
          </cell>
          <cell r="X631" t="str">
            <v>Procedimiento negociado con publicidad</v>
          </cell>
          <cell r="AB631" t="str">
            <v>C3300</v>
          </cell>
          <cell r="AG631" t="str">
            <v>Varios</v>
          </cell>
          <cell r="AI631" t="str">
            <v>05/06/2016</v>
          </cell>
          <cell r="AJ631" t="str">
            <v>Web</v>
          </cell>
          <cell r="AK631" t="str">
            <v>Contratos LCSP</v>
          </cell>
        </row>
        <row r="632">
          <cell r="A632" t="str">
            <v>2016C33000015</v>
          </cell>
          <cell r="E632" t="str">
            <v>C38  16000485</v>
          </cell>
          <cell r="F632" t="str">
            <v>A78660859</v>
          </cell>
          <cell r="G632" t="str">
            <v>VIAJES REDONDO S.A</v>
          </cell>
          <cell r="H632" t="str">
            <v>23/02/2016</v>
          </cell>
          <cell r="I632" t="str">
            <v>29/02/2016</v>
          </cell>
          <cell r="J632" t="str">
            <v>29/02/2016</v>
          </cell>
          <cell r="L632" t="str">
            <v>16/05/2016</v>
          </cell>
          <cell r="M632">
            <v>3</v>
          </cell>
          <cell r="N632" t="str">
            <v>Actividades sociales para empleados y pensionistas</v>
          </cell>
          <cell r="O632" t="str">
            <v>Servicios</v>
          </cell>
          <cell r="P632" t="str">
            <v>Ordinaria</v>
          </cell>
          <cell r="Q632" t="str">
            <v>18.980,00</v>
          </cell>
          <cell r="R632" t="str">
            <v>20.878,00</v>
          </cell>
          <cell r="S632" t="str">
            <v>89.423,09</v>
          </cell>
          <cell r="W632" t="str">
            <v>89.423,09</v>
          </cell>
          <cell r="X632" t="str">
            <v>Procedimiento negociado con publicidad</v>
          </cell>
          <cell r="AB632" t="str">
            <v>C3300</v>
          </cell>
          <cell r="AI632" t="str">
            <v>16/05/2016</v>
          </cell>
          <cell r="AK632" t="str">
            <v>Contratos LCSP</v>
          </cell>
        </row>
        <row r="633">
          <cell r="A633" t="str">
            <v>2016C33000016</v>
          </cell>
          <cell r="D633" t="str">
            <v>16/01047</v>
          </cell>
          <cell r="F633" t="str">
            <v>B97583405</v>
          </cell>
          <cell r="G633" t="str">
            <v>LOGOBUSINESS, S.L.</v>
          </cell>
          <cell r="H633" t="str">
            <v>23/02/2016</v>
          </cell>
          <cell r="I633" t="str">
            <v>04/03/2016</v>
          </cell>
          <cell r="J633" t="str">
            <v>04/03/2016</v>
          </cell>
          <cell r="L633" t="str">
            <v>27/03/2016</v>
          </cell>
          <cell r="M633">
            <v>0</v>
          </cell>
          <cell r="N633" t="str">
            <v>Actividades sociales para empleados y pensionistas</v>
          </cell>
          <cell r="O633" t="str">
            <v>Servicios</v>
          </cell>
          <cell r="P633" t="str">
            <v>Ordinaria</v>
          </cell>
          <cell r="Q633" t="str">
            <v>29.545,45</v>
          </cell>
          <cell r="R633" t="str">
            <v>32.500,00</v>
          </cell>
          <cell r="S633" t="str">
            <v>89.423,09</v>
          </cell>
          <cell r="W633" t="str">
            <v>89.423,09</v>
          </cell>
          <cell r="X633" t="str">
            <v>Procedimiento negociado con publicidad</v>
          </cell>
          <cell r="AB633" t="str">
            <v>C3300</v>
          </cell>
          <cell r="AI633" t="str">
            <v>27/03/2016</v>
          </cell>
          <cell r="AK633" t="str">
            <v>Contratos LCSP</v>
          </cell>
        </row>
        <row r="634">
          <cell r="A634" t="str">
            <v>2016C33000022</v>
          </cell>
          <cell r="B634" t="str">
            <v>3</v>
          </cell>
          <cell r="C634" t="str">
            <v>Sí</v>
          </cell>
          <cell r="D634" t="str">
            <v>15/13929</v>
          </cell>
          <cell r="E634" t="str">
            <v>C33  18006493</v>
          </cell>
          <cell r="F634" t="str">
            <v>A80298839</v>
          </cell>
          <cell r="G634" t="str">
            <v>REPSOL COMCIAL PRODUCTOS PETROLIFEROS,SA</v>
          </cell>
          <cell r="H634" t="str">
            <v>10/04/2018</v>
          </cell>
          <cell r="I634" t="str">
            <v>04/05/2018</v>
          </cell>
          <cell r="J634" t="str">
            <v>04/05/2018</v>
          </cell>
          <cell r="K634" t="str">
            <v>03/07/2018</v>
          </cell>
          <cell r="L634" t="str">
            <v>03/08/2018</v>
          </cell>
          <cell r="M634">
            <v>3</v>
          </cell>
          <cell r="N634" t="str">
            <v>PRÓRROGA FORZOSA  DE TRES MESES PARA Suministro de gasóleo para calefación en el edificio de Cibeles.</v>
          </cell>
          <cell r="O634" t="str">
            <v>Suministros</v>
          </cell>
          <cell r="P634" t="str">
            <v>Ordinaria</v>
          </cell>
          <cell r="Q634" t="str">
            <v>38.055,56</v>
          </cell>
          <cell r="R634" t="str">
            <v>46.047,23</v>
          </cell>
          <cell r="X634" t="str">
            <v>Abierto criterio precio</v>
          </cell>
          <cell r="Y634" t="str">
            <v>Expresa</v>
          </cell>
          <cell r="AB634" t="str">
            <v>C3300</v>
          </cell>
          <cell r="AD634" t="str">
            <v>La fecha límite de denuncia se introduce a efectos de gestión de plazos.</v>
          </cell>
          <cell r="AG634" t="str">
            <v>Varios</v>
          </cell>
          <cell r="AI634" t="str">
            <v>03/05/2018</v>
          </cell>
          <cell r="AJ634" t="str">
            <v>Web, DOUE</v>
          </cell>
          <cell r="AK634" t="str">
            <v>Contratos LCSP</v>
          </cell>
          <cell r="AN634" t="str">
            <v>SI</v>
          </cell>
        </row>
        <row r="635">
          <cell r="A635" t="str">
            <v>2016C33000028</v>
          </cell>
          <cell r="B635" t="str">
            <v>1</v>
          </cell>
          <cell r="C635" t="str">
            <v>Sí</v>
          </cell>
          <cell r="D635" t="str">
            <v>15/12534</v>
          </cell>
          <cell r="E635" t="str">
            <v>C33  19005858</v>
          </cell>
          <cell r="F635" t="str">
            <v>A28229813</v>
          </cell>
          <cell r="G635" t="str">
            <v>VIAJES EL CORTE INGLES S.A</v>
          </cell>
          <cell r="H635" t="str">
            <v>04/06/2019</v>
          </cell>
          <cell r="I635" t="str">
            <v>13/06/2019</v>
          </cell>
          <cell r="J635" t="str">
            <v>14/06/2019</v>
          </cell>
          <cell r="K635" t="str">
            <v>13/02/2022</v>
          </cell>
          <cell r="L635" t="str">
            <v>13/06/2022</v>
          </cell>
          <cell r="M635">
            <v>36</v>
          </cell>
          <cell r="N635" t="str">
            <v>Prórroga  y ampliación del contrato para la prestación de los servicios de agencia de viajes en régimen de "implant".</v>
          </cell>
          <cell r="O635" t="str">
            <v>Servicios</v>
          </cell>
          <cell r="P635" t="str">
            <v>Ordinaria</v>
          </cell>
          <cell r="Q635" t="str">
            <v>8.915.000,00</v>
          </cell>
          <cell r="R635" t="str">
            <v>8.915.000,00</v>
          </cell>
          <cell r="X635" t="str">
            <v>Restringido criterios múltiples</v>
          </cell>
          <cell r="Y635" t="str">
            <v>Expresa</v>
          </cell>
          <cell r="AB635" t="str">
            <v>C3300</v>
          </cell>
          <cell r="AG635" t="str">
            <v>Máximo 2%</v>
          </cell>
          <cell r="AH635" t="str">
            <v>12/07/2019</v>
          </cell>
          <cell r="AI635" t="str">
            <v>14/06/2022</v>
          </cell>
          <cell r="AJ635" t="str">
            <v>Web, DOUE</v>
          </cell>
          <cell r="AK635" t="str">
            <v>Contratos LCSP</v>
          </cell>
          <cell r="AN635" t="str">
            <v>SI</v>
          </cell>
        </row>
        <row r="636">
          <cell r="A636" t="str">
            <v>2016C33000029</v>
          </cell>
          <cell r="B636" t="str">
            <v>4</v>
          </cell>
          <cell r="C636" t="str">
            <v>Sí</v>
          </cell>
          <cell r="D636" t="str">
            <v>15/14163</v>
          </cell>
          <cell r="E636" t="str">
            <v>C33  18020379</v>
          </cell>
          <cell r="F636" t="str">
            <v>A28240752</v>
          </cell>
          <cell r="G636" t="str">
            <v>ATOS SPAIN, S.A.</v>
          </cell>
          <cell r="H636" t="str">
            <v>26/11/2018</v>
          </cell>
          <cell r="I636" t="str">
            <v>05/12/2018</v>
          </cell>
          <cell r="J636" t="str">
            <v>08/12/2018</v>
          </cell>
          <cell r="K636" t="str">
            <v>07/03/2019</v>
          </cell>
          <cell r="L636" t="str">
            <v>07/06/2019</v>
          </cell>
          <cell r="M636">
            <v>6</v>
          </cell>
          <cell r="N636" t="str">
            <v>Prestación de los servicios de apoyo al mantenimiento y soporte funcional de la plataforma TARGET2-Securities (T2S).</v>
          </cell>
          <cell r="O636" t="str">
            <v>Servicios</v>
          </cell>
          <cell r="P636" t="str">
            <v>Ordinaria</v>
          </cell>
          <cell r="Q636" t="str">
            <v>260.782,16</v>
          </cell>
          <cell r="R636" t="str">
            <v>315.546,41</v>
          </cell>
          <cell r="X636" t="str">
            <v>Restringido criterios múltiples</v>
          </cell>
          <cell r="Y636" t="str">
            <v>Expresa</v>
          </cell>
          <cell r="AB636" t="str">
            <v>C3300</v>
          </cell>
          <cell r="AD636" t="str">
            <v>La fecha límite de denuncia no figura en contrato y se introduce a efectos de gestión de plazos.</v>
          </cell>
          <cell r="AG636" t="str">
            <v>Máximo 2%</v>
          </cell>
          <cell r="AH636" t="str">
            <v>15/02/2019</v>
          </cell>
          <cell r="AI636" t="str">
            <v>07/06/2019</v>
          </cell>
          <cell r="AJ636" t="str">
            <v>Web, DOUE</v>
          </cell>
          <cell r="AK636" t="str">
            <v>Contratos LCSP</v>
          </cell>
          <cell r="AN636" t="str">
            <v>SI</v>
          </cell>
        </row>
        <row r="637">
          <cell r="A637" t="str">
            <v>2016C33000031</v>
          </cell>
          <cell r="D637" t="str">
            <v>15/14941</v>
          </cell>
          <cell r="E637" t="str">
            <v>C33  16003286</v>
          </cell>
          <cell r="F637" t="str">
            <v>A79948543</v>
          </cell>
          <cell r="G637" t="str">
            <v>PLANINTER, S.A</v>
          </cell>
          <cell r="H637" t="str">
            <v>18/05/2016</v>
          </cell>
          <cell r="I637" t="str">
            <v>20/06/2016</v>
          </cell>
          <cell r="J637" t="str">
            <v>20/06/2016</v>
          </cell>
          <cell r="L637" t="str">
            <v>02/11/2016</v>
          </cell>
          <cell r="M637">
            <v>5</v>
          </cell>
          <cell r="N637" t="str">
            <v>Suministro e instalación de mobiliario para sala de reuniones.</v>
          </cell>
          <cell r="O637" t="str">
            <v>Suministros</v>
          </cell>
          <cell r="P637" t="str">
            <v>Ordinaria</v>
          </cell>
          <cell r="Q637" t="str">
            <v>138.140,00</v>
          </cell>
          <cell r="R637" t="str">
            <v>167.149,40</v>
          </cell>
          <cell r="S637" t="str">
            <v>144.000,00</v>
          </cell>
          <cell r="W637" t="str">
            <v>144.000,00</v>
          </cell>
          <cell r="X637" t="str">
            <v>Abierto criterios múltiples</v>
          </cell>
          <cell r="AB637" t="str">
            <v>C3300</v>
          </cell>
          <cell r="AI637" t="str">
            <v>02/11/2016</v>
          </cell>
          <cell r="AJ637" t="str">
            <v>Web</v>
          </cell>
          <cell r="AK637" t="str">
            <v>Contratos LCSP</v>
          </cell>
          <cell r="AN637" t="str">
            <v>SI</v>
          </cell>
        </row>
        <row r="638">
          <cell r="A638" t="str">
            <v>2016C33000032</v>
          </cell>
          <cell r="D638" t="str">
            <v>16/02869</v>
          </cell>
          <cell r="E638" t="str">
            <v>C33  16011750</v>
          </cell>
          <cell r="F638" t="str">
            <v>50276419Y</v>
          </cell>
          <cell r="G638" t="str">
            <v>PABLO MARTIN ACEÑA</v>
          </cell>
          <cell r="H638" t="str">
            <v>15/04/2016</v>
          </cell>
          <cell r="I638" t="str">
            <v>18/05/2016</v>
          </cell>
          <cell r="J638" t="str">
            <v>18/05/2016</v>
          </cell>
          <cell r="L638" t="str">
            <v>17/05/2017</v>
          </cell>
          <cell r="M638">
            <v>12</v>
          </cell>
          <cell r="N638" t="str">
            <v>Contrato de D.Pablo Martín Aceña para la prestación de servicios de asesoramiento respecto a las actividades de promoción y publicación de estudios de Historia Económica que pudieran ser realizados por el Banco de España.</v>
          </cell>
          <cell r="O638" t="str">
            <v>Servicios</v>
          </cell>
          <cell r="P638" t="str">
            <v>Ordinaria</v>
          </cell>
          <cell r="Q638" t="str">
            <v>8.500,00</v>
          </cell>
          <cell r="R638" t="str">
            <v>8.500,00</v>
          </cell>
          <cell r="S638" t="str">
            <v>8.500,00</v>
          </cell>
          <cell r="W638" t="str">
            <v>8.500,00</v>
          </cell>
          <cell r="X638" t="str">
            <v>Procedimiento negociado sin publicidad</v>
          </cell>
          <cell r="AB638" t="str">
            <v>C3300</v>
          </cell>
          <cell r="AI638" t="str">
            <v>17/05/2017</v>
          </cell>
          <cell r="AK638" t="str">
            <v>Contratos LCSP</v>
          </cell>
          <cell r="AN638" t="str">
            <v>NO</v>
          </cell>
        </row>
        <row r="639">
          <cell r="A639" t="str">
            <v>2016C33000036</v>
          </cell>
          <cell r="B639" t="str">
            <v>1</v>
          </cell>
          <cell r="C639" t="str">
            <v>Sí</v>
          </cell>
          <cell r="D639" t="str">
            <v>16/06306</v>
          </cell>
          <cell r="E639" t="str">
            <v>C33  18011949</v>
          </cell>
          <cell r="F639" t="str">
            <v>Q4618001D</v>
          </cell>
          <cell r="G639" t="str">
            <v>UNIVERSITAT DE VALENCIA</v>
          </cell>
          <cell r="H639" t="str">
            <v>18/06/2018</v>
          </cell>
          <cell r="I639" t="str">
            <v>18/06/2018</v>
          </cell>
          <cell r="J639" t="str">
            <v>01/07/2018</v>
          </cell>
          <cell r="K639" t="str">
            <v>30/03/2019</v>
          </cell>
          <cell r="L639" t="str">
            <v>30/06/2019</v>
          </cell>
          <cell r="M639">
            <v>11</v>
          </cell>
          <cell r="N639" t="str">
            <v>Convenio de colaboración entre la Universitat de Valencia y el Banco de España. Proyecto "Diseño de políticas para la estabilidad económica y financiera y el crecimiento en un contexto de elevado endeudamiento y bajo crecimiento nominal".</v>
          </cell>
          <cell r="P639" t="str">
            <v>Ordinaria</v>
          </cell>
          <cell r="Q639" t="str">
            <v>44.000,00</v>
          </cell>
          <cell r="R639" t="str">
            <v>53.240,00</v>
          </cell>
          <cell r="Y639" t="str">
            <v>Expresa</v>
          </cell>
          <cell r="AB639" t="str">
            <v>C3300</v>
          </cell>
          <cell r="AD639" t="str">
            <v>La fecha límite de denuncia no aparece en el convenio se introduce a efectos de gestión del contrato</v>
          </cell>
          <cell r="AG639" t="str">
            <v>Varios</v>
          </cell>
          <cell r="AI639" t="str">
            <v>30/06/2019</v>
          </cell>
          <cell r="AK639" t="str">
            <v>Convenio</v>
          </cell>
        </row>
        <row r="640">
          <cell r="A640" t="str">
            <v>2016C33000037</v>
          </cell>
          <cell r="B640" t="str">
            <v>1</v>
          </cell>
          <cell r="C640" t="str">
            <v>Sí</v>
          </cell>
          <cell r="D640" t="str">
            <v>16/06308</v>
          </cell>
          <cell r="E640" t="str">
            <v>C33  18011931</v>
          </cell>
          <cell r="F640" t="str">
            <v>Q2818016D</v>
          </cell>
          <cell r="G640" t="str">
            <v>UNIV. NACIONAL DE EDUCACION A DISTANCIA</v>
          </cell>
          <cell r="H640" t="str">
            <v>20/06/2018</v>
          </cell>
          <cell r="I640" t="str">
            <v>20/06/2018</v>
          </cell>
          <cell r="J640" t="str">
            <v>01/07/2018</v>
          </cell>
          <cell r="K640" t="str">
            <v>30/03/2019</v>
          </cell>
          <cell r="L640" t="str">
            <v>30/06/2019</v>
          </cell>
          <cell r="M640">
            <v>11</v>
          </cell>
          <cell r="N640" t="str">
            <v>Convenio de colaboración entre la UNED y el Banco de España. Proyecto "Desarrollo de instrumentos para la micro simulación de políticas fiscales y de subsidios-prestaciones".</v>
          </cell>
          <cell r="P640" t="str">
            <v>Ordinaria</v>
          </cell>
          <cell r="Q640" t="str">
            <v>30.000,00</v>
          </cell>
          <cell r="R640" t="str">
            <v>36.300,00</v>
          </cell>
          <cell r="Y640" t="str">
            <v>Expresa</v>
          </cell>
          <cell r="AB640" t="str">
            <v>C3300</v>
          </cell>
          <cell r="AD640" t="str">
            <v>La fecha límite de denuncia no aparece en el convenio, se introduce a efectos de gestión del contrato</v>
          </cell>
          <cell r="AG640" t="str">
            <v>Varios</v>
          </cell>
          <cell r="AI640" t="str">
            <v>30/06/2019</v>
          </cell>
          <cell r="AK640" t="str">
            <v>Convenio</v>
          </cell>
        </row>
        <row r="641">
          <cell r="A641" t="str">
            <v>2016C33000038</v>
          </cell>
          <cell r="B641" t="str">
            <v>8</v>
          </cell>
          <cell r="C641" t="str">
            <v>Sí</v>
          </cell>
          <cell r="D641" t="str">
            <v>15/14152</v>
          </cell>
          <cell r="E641" t="str">
            <v>C33  21009435</v>
          </cell>
          <cell r="F641" t="str">
            <v>A59376574</v>
          </cell>
          <cell r="G641" t="str">
            <v>SERUNION, S.A.U.</v>
          </cell>
          <cell r="H641" t="str">
            <v>20/07/2021</v>
          </cell>
          <cell r="I641" t="str">
            <v>26/07/2021</v>
          </cell>
          <cell r="J641" t="str">
            <v>01/09/2021</v>
          </cell>
          <cell r="K641" t="str">
            <v>30/09/2021</v>
          </cell>
          <cell r="L641" t="str">
            <v>31/12/2021</v>
          </cell>
          <cell r="M641">
            <v>3</v>
          </cell>
          <cell r="N641" t="str">
            <v>Concesión para la gestión y explotación de cafeterías y autoservicios del Banco de España en los edificios de C/Alcalá 48 y C/Alcalá 522 de Madrid. Prórroga septiembre -diciembre 2021</v>
          </cell>
          <cell r="O641" t="str">
            <v>Servicios</v>
          </cell>
          <cell r="P641" t="str">
            <v>Ordinaria</v>
          </cell>
          <cell r="Q641" t="str">
            <v>384.011,51</v>
          </cell>
          <cell r="R641" t="str">
            <v>422.412,66</v>
          </cell>
          <cell r="X641" t="str">
            <v>Restringido criterios múltiples</v>
          </cell>
          <cell r="Y641" t="str">
            <v>Expresa</v>
          </cell>
          <cell r="AB641" t="str">
            <v>C3300</v>
          </cell>
          <cell r="AG641" t="str">
            <v>Máximo 2%</v>
          </cell>
          <cell r="AH641" t="str">
            <v>07/10/2021</v>
          </cell>
          <cell r="AI641" t="str">
            <v>31/08/2022</v>
          </cell>
          <cell r="AJ641" t="str">
            <v>Web, DOUE</v>
          </cell>
          <cell r="AK641" t="str">
            <v>Contratos LCSP</v>
          </cell>
          <cell r="AN641" t="str">
            <v>SI</v>
          </cell>
        </row>
        <row r="642">
          <cell r="A642" t="str">
            <v>2016C33000041</v>
          </cell>
          <cell r="F642" t="str">
            <v>Q4618001D</v>
          </cell>
          <cell r="G642" t="str">
            <v>UNIVERSITAT DE VALENCIA</v>
          </cell>
          <cell r="H642" t="str">
            <v>11/02/2016</v>
          </cell>
          <cell r="I642" t="str">
            <v>29/07/2016</v>
          </cell>
          <cell r="J642" t="str">
            <v>01/06/2016</v>
          </cell>
          <cell r="L642" t="str">
            <v>31/05/2018</v>
          </cell>
          <cell r="M642">
            <v>23</v>
          </cell>
          <cell r="N642" t="str">
            <v>Convenio de colaboración entre el Banco de España y la Universidad de Valencia. Proyecto "Desigualdad, formación de capital humano y crecimiento económico regional: España, 1787-1930".</v>
          </cell>
          <cell r="P642" t="str">
            <v>Ordinaria</v>
          </cell>
          <cell r="Q642" t="str">
            <v>30.000,00</v>
          </cell>
          <cell r="R642" t="str">
            <v>30.000,00</v>
          </cell>
          <cell r="S642" t="str">
            <v>30.000,00</v>
          </cell>
          <cell r="W642" t="str">
            <v>30.000,00</v>
          </cell>
          <cell r="AB642" t="str">
            <v>C3300</v>
          </cell>
          <cell r="AI642" t="str">
            <v>31/05/2018</v>
          </cell>
          <cell r="AK642" t="str">
            <v>Convenio</v>
          </cell>
        </row>
        <row r="643">
          <cell r="A643" t="str">
            <v>2016C33000042</v>
          </cell>
          <cell r="F643" t="str">
            <v>Q3150012G</v>
          </cell>
          <cell r="G643" t="str">
            <v>UNIVERSIDAD PUBLICA DE NAVARRA</v>
          </cell>
          <cell r="H643" t="str">
            <v>11/02/2016</v>
          </cell>
          <cell r="I643" t="str">
            <v>29/07/2016</v>
          </cell>
          <cell r="J643" t="str">
            <v>01/06/2016</v>
          </cell>
          <cell r="L643" t="str">
            <v>31/05/2018</v>
          </cell>
          <cell r="M643">
            <v>23</v>
          </cell>
          <cell r="N643" t="str">
            <v>Convenio de colaboración entre el Banco de España y la Universidad Pública de Navarra. Proyecto "Política monetaria en economías con fricciones financieras y bancarias".</v>
          </cell>
          <cell r="P643" t="str">
            <v>Ordinaria</v>
          </cell>
          <cell r="Q643" t="str">
            <v>30.000,00</v>
          </cell>
          <cell r="R643" t="str">
            <v>30.000,00</v>
          </cell>
          <cell r="S643" t="str">
            <v>30.000,00</v>
          </cell>
          <cell r="W643" t="str">
            <v>30.000,00</v>
          </cell>
          <cell r="AB643" t="str">
            <v>C3300</v>
          </cell>
          <cell r="AI643" t="str">
            <v>31/05/2018</v>
          </cell>
          <cell r="AK643" t="str">
            <v>Convenio</v>
          </cell>
        </row>
        <row r="644">
          <cell r="A644" t="str">
            <v>2016C33000043</v>
          </cell>
          <cell r="F644" t="str">
            <v>Q4818001B</v>
          </cell>
          <cell r="G644" t="str">
            <v>UNIVERSIDAD DEL PAIS VASCO</v>
          </cell>
          <cell r="H644" t="str">
            <v>11/02/2016</v>
          </cell>
          <cell r="I644" t="str">
            <v>29/07/2016</v>
          </cell>
          <cell r="J644" t="str">
            <v>01/06/2016</v>
          </cell>
          <cell r="L644" t="str">
            <v>31/05/2018</v>
          </cell>
          <cell r="M644">
            <v>23</v>
          </cell>
          <cell r="N644" t="str">
            <v>Convenio de colaboración entre el Banco de España y la Universidad Pública del país Vasco. Proyecto "Aprendizaje con datos en tiempo real en un modelo de EGED de media escala".</v>
          </cell>
          <cell r="P644" t="str">
            <v>Ordinaria</v>
          </cell>
          <cell r="Q644" t="str">
            <v>30.000,00</v>
          </cell>
          <cell r="R644" t="str">
            <v>30.000,00</v>
          </cell>
          <cell r="S644" t="str">
            <v>30.000,00</v>
          </cell>
          <cell r="W644" t="str">
            <v>30.000,00</v>
          </cell>
          <cell r="AB644" t="str">
            <v>C3300</v>
          </cell>
          <cell r="AI644" t="str">
            <v>31/05/2018</v>
          </cell>
          <cell r="AK644" t="str">
            <v>Convenio</v>
          </cell>
        </row>
        <row r="645">
          <cell r="A645" t="str">
            <v>2016C33000044</v>
          </cell>
          <cell r="F645" t="str">
            <v>Q2818014I</v>
          </cell>
          <cell r="G645" t="str">
            <v>UNIVERSIDAD COMPLUTENSE MADRID</v>
          </cell>
          <cell r="H645" t="str">
            <v>11/02/2016</v>
          </cell>
          <cell r="I645" t="str">
            <v>29/06/2016</v>
          </cell>
          <cell r="J645" t="str">
            <v>01/06/2016</v>
          </cell>
          <cell r="L645" t="str">
            <v>31/05/2018</v>
          </cell>
          <cell r="M645">
            <v>23</v>
          </cell>
          <cell r="N645" t="str">
            <v>Convenio de colaboración entre el Banco de España y la Universidad Complutense de Madrid. Proyecto "El mundo después del real de a ocho. La plata hispanoamericana tras la independencia, la primera crisis global en la década de 1820 y sus mecanismos de transmisión internacional".</v>
          </cell>
          <cell r="P645" t="str">
            <v>Ordinaria</v>
          </cell>
          <cell r="Q645" t="str">
            <v>30.000,00</v>
          </cell>
          <cell r="R645" t="str">
            <v>30.000,00</v>
          </cell>
          <cell r="S645" t="str">
            <v>30.000,00</v>
          </cell>
          <cell r="W645" t="str">
            <v>30.000,00</v>
          </cell>
          <cell r="AB645" t="str">
            <v>C3300</v>
          </cell>
          <cell r="AI645" t="str">
            <v>31/05/2018</v>
          </cell>
          <cell r="AK645" t="str">
            <v>Convenio</v>
          </cell>
        </row>
        <row r="646">
          <cell r="A646" t="str">
            <v>2016C33000045</v>
          </cell>
          <cell r="F646" t="str">
            <v>Q2818014I</v>
          </cell>
          <cell r="G646" t="str">
            <v>UNIVERSIDAD COMPLUTENSE MADRID</v>
          </cell>
          <cell r="H646" t="str">
            <v>11/02/2016</v>
          </cell>
          <cell r="I646" t="str">
            <v>29/06/2016</v>
          </cell>
          <cell r="J646" t="str">
            <v>01/06/2016</v>
          </cell>
          <cell r="L646" t="str">
            <v>31/05/2018</v>
          </cell>
          <cell r="M646">
            <v>23</v>
          </cell>
          <cell r="N646" t="str">
            <v>Convenio de colaboración entre el Banco de España y la Universidad Complutense de Madrid. Proyecto "Identificación y predicción de shocks sistémicos. Análisis de los determinantes macroeconómicos de los riesgos financieros y sus implicaciones transversales".</v>
          </cell>
          <cell r="P646" t="str">
            <v>Ordinaria</v>
          </cell>
          <cell r="Q646" t="str">
            <v>30.000,00</v>
          </cell>
          <cell r="R646" t="str">
            <v>30.000,00</v>
          </cell>
          <cell r="S646" t="str">
            <v>30.000,00</v>
          </cell>
          <cell r="W646" t="str">
            <v>30.000,00</v>
          </cell>
          <cell r="AB646" t="str">
            <v>C3300</v>
          </cell>
          <cell r="AI646" t="str">
            <v>31/05/2018</v>
          </cell>
          <cell r="AK646" t="str">
            <v>Convenio</v>
          </cell>
        </row>
        <row r="647">
          <cell r="A647" t="str">
            <v>2016C33000046</v>
          </cell>
          <cell r="F647" t="str">
            <v>Q2818029G</v>
          </cell>
          <cell r="G647" t="str">
            <v>UNIVERSIDAD CARLOS III.DE MADRID</v>
          </cell>
          <cell r="H647" t="str">
            <v>11/02/2016</v>
          </cell>
          <cell r="I647" t="str">
            <v>29/07/2016</v>
          </cell>
          <cell r="J647" t="str">
            <v>01/06/2016</v>
          </cell>
          <cell r="L647" t="str">
            <v>31/05/2018</v>
          </cell>
          <cell r="M647">
            <v>23</v>
          </cell>
          <cell r="N647" t="str">
            <v>Convenio de colaboración entre el Banco de España y la Universidad Carlos III de Madrid. Proyecto "Oferta de crédito, burbujas y asignación ineficiente de los recursos: evidencia de la burbuja inmobiliaria en España".</v>
          </cell>
          <cell r="P647" t="str">
            <v>Ordinaria</v>
          </cell>
          <cell r="Q647" t="str">
            <v>30.000,00</v>
          </cell>
          <cell r="R647" t="str">
            <v>30.000,00</v>
          </cell>
          <cell r="S647" t="str">
            <v>30.000,00</v>
          </cell>
          <cell r="W647" t="str">
            <v>30.000,00</v>
          </cell>
          <cell r="AB647" t="str">
            <v>C3300</v>
          </cell>
          <cell r="AI647" t="str">
            <v>31/05/2018</v>
          </cell>
          <cell r="AK647" t="str">
            <v>Convenio</v>
          </cell>
        </row>
        <row r="648">
          <cell r="A648" t="str">
            <v>2016C33000047</v>
          </cell>
          <cell r="F648" t="str">
            <v>Q2818029G</v>
          </cell>
          <cell r="G648" t="str">
            <v>UNIVERSIDAD CARLOS III.DE MADRID</v>
          </cell>
          <cell r="H648" t="str">
            <v>11/02/2016</v>
          </cell>
          <cell r="I648" t="str">
            <v>29/07/2016</v>
          </cell>
          <cell r="J648" t="str">
            <v>01/06/2016</v>
          </cell>
          <cell r="L648" t="str">
            <v>31/05/2018</v>
          </cell>
          <cell r="M648">
            <v>23</v>
          </cell>
          <cell r="N648" t="str">
            <v>Convenio de colaboración entre el Banco de España y la Universidad Carlos III de Madrid. Proyecto "Efectos y consecuencia de la Gran Recesión en España".</v>
          </cell>
          <cell r="P648" t="str">
            <v>Ordinaria</v>
          </cell>
          <cell r="Q648" t="str">
            <v>30.000,00</v>
          </cell>
          <cell r="R648" t="str">
            <v>30.000,00</v>
          </cell>
          <cell r="S648" t="str">
            <v>30.000,00</v>
          </cell>
          <cell r="W648" t="str">
            <v>30.000,00</v>
          </cell>
          <cell r="AB648" t="str">
            <v>C3300</v>
          </cell>
          <cell r="AI648" t="str">
            <v>31/05/2018</v>
          </cell>
          <cell r="AK648" t="str">
            <v>Convenio</v>
          </cell>
        </row>
        <row r="649">
          <cell r="A649" t="str">
            <v>2016C33000048</v>
          </cell>
          <cell r="F649" t="str">
            <v>G40155384</v>
          </cell>
          <cell r="G649" t="str">
            <v>IE UNIVERSIDAD</v>
          </cell>
          <cell r="H649" t="str">
            <v>11/02/2016</v>
          </cell>
          <cell r="I649" t="str">
            <v>29/07/2016</v>
          </cell>
          <cell r="J649" t="str">
            <v>01/06/2016</v>
          </cell>
          <cell r="L649" t="str">
            <v>31/05/2018</v>
          </cell>
          <cell r="M649">
            <v>23</v>
          </cell>
          <cell r="N649" t="str">
            <v>Convenio de colaboración entre el Banco de España y la IE Universidad. Proyecto "Endeudamiento, Retribución de Ejecutivos y Políticas Macroprudenciales".</v>
          </cell>
          <cell r="P649" t="str">
            <v>Ordinaria</v>
          </cell>
          <cell r="Q649" t="str">
            <v>30.000,00</v>
          </cell>
          <cell r="R649" t="str">
            <v>30.000,00</v>
          </cell>
          <cell r="S649" t="str">
            <v>30.000,00</v>
          </cell>
          <cell r="W649" t="str">
            <v>30.000,00</v>
          </cell>
          <cell r="AB649" t="str">
            <v>C3300</v>
          </cell>
          <cell r="AI649" t="str">
            <v>31/05/2018</v>
          </cell>
          <cell r="AK649" t="str">
            <v>Convenio</v>
          </cell>
        </row>
        <row r="650">
          <cell r="A650" t="str">
            <v>2016C33000049</v>
          </cell>
          <cell r="B650" t="str">
            <v>2</v>
          </cell>
          <cell r="C650" t="str">
            <v>Sí</v>
          </cell>
          <cell r="D650" t="str">
            <v>16/01369</v>
          </cell>
          <cell r="E650" t="str">
            <v>C33  19011302</v>
          </cell>
          <cell r="F650" t="str">
            <v>PE0001248</v>
          </cell>
          <cell r="G650" t="str">
            <v>NATIONAL OPINION RESEARCH CENTER (NORC)</v>
          </cell>
          <cell r="H650" t="str">
            <v>12/07/2019</v>
          </cell>
          <cell r="I650" t="str">
            <v>20/09/2019</v>
          </cell>
          <cell r="J650" t="str">
            <v>22/11/2019</v>
          </cell>
          <cell r="K650" t="str">
            <v>21/07/2021</v>
          </cell>
          <cell r="L650" t="str">
            <v>21/11/2021</v>
          </cell>
          <cell r="M650">
            <v>24</v>
          </cell>
          <cell r="N650" t="str">
            <v>Prórroga del contrato de Servicios de realizacion de la Encuesta Financiera de las Familias</v>
          </cell>
          <cell r="O650" t="str">
            <v>Servicios</v>
          </cell>
          <cell r="P650" t="str">
            <v>Ordinaria</v>
          </cell>
          <cell r="Q650" t="str">
            <v>2.958.949,00</v>
          </cell>
          <cell r="R650" t="str">
            <v>3.580.328,29</v>
          </cell>
          <cell r="X650" t="str">
            <v>Procedimiento negociado con publicidad</v>
          </cell>
          <cell r="Y650" t="str">
            <v>Expresa</v>
          </cell>
          <cell r="AB650" t="str">
            <v>C3300</v>
          </cell>
          <cell r="AD650" t="str">
            <v>FLD a efectos de control</v>
          </cell>
          <cell r="AG650" t="str">
            <v>Máximo 2%</v>
          </cell>
          <cell r="AH650" t="str">
            <v>07/10/2019</v>
          </cell>
          <cell r="AI650" t="str">
            <v>21/11/2022</v>
          </cell>
          <cell r="AK650" t="str">
            <v>Contratos LCSP</v>
          </cell>
          <cell r="AN650" t="str">
            <v>SI</v>
          </cell>
        </row>
        <row r="651">
          <cell r="A651" t="str">
            <v>2016C33000050</v>
          </cell>
          <cell r="D651" t="str">
            <v>15/07772</v>
          </cell>
          <cell r="E651" t="str">
            <v>C33  16009168</v>
          </cell>
          <cell r="F651" t="str">
            <v>B87146908</v>
          </cell>
          <cell r="G651" t="str">
            <v>INGESEC INGENIERIA E INSTALACIONES, S.L</v>
          </cell>
          <cell r="H651" t="str">
            <v>04/10/2016</v>
          </cell>
          <cell r="I651" t="str">
            <v>14/10/2016</v>
          </cell>
          <cell r="J651" t="str">
            <v>14/10/2016</v>
          </cell>
          <cell r="L651" t="str">
            <v>03/04/2017</v>
          </cell>
          <cell r="M651">
            <v>6</v>
          </cell>
          <cell r="N651" t="str">
            <v>Prestación de los servicios de redacción del proyecto y del estudio de Seguridad y Salud, Dirección de Obra y Coordinación de Seguridad y Salud para la renovación del sistema de circuito cerrado de televisión en el edificio de Alcalá 522 del Banco de España.</v>
          </cell>
          <cell r="O651" t="str">
            <v>Servicios</v>
          </cell>
          <cell r="P651" t="str">
            <v>Ordinaria</v>
          </cell>
          <cell r="Q651" t="str">
            <v>40.176,00</v>
          </cell>
          <cell r="R651" t="str">
            <v>48.612,96</v>
          </cell>
          <cell r="S651" t="str">
            <v>58.000,00</v>
          </cell>
          <cell r="W651" t="str">
            <v>58.000,00</v>
          </cell>
          <cell r="X651" t="str">
            <v>Procedimiento negociado sin publicidad</v>
          </cell>
          <cell r="AB651" t="str">
            <v>C3300</v>
          </cell>
          <cell r="AD651" t="str">
            <v>Fecha de inicio orientativa pendiente firma Acta de Replanteo de la obras.</v>
          </cell>
          <cell r="AI651" t="str">
            <v>03/04/2017</v>
          </cell>
          <cell r="AK651" t="str">
            <v>Contratos LCSP</v>
          </cell>
        </row>
        <row r="652">
          <cell r="A652" t="str">
            <v>2016C33000054</v>
          </cell>
          <cell r="D652" t="str">
            <v>16/01244</v>
          </cell>
          <cell r="E652" t="str">
            <v>C33  16002460</v>
          </cell>
          <cell r="F652" t="str">
            <v>B41744095</v>
          </cell>
          <cell r="G652" t="str">
            <v>FERNANDEZ HINOJOSA, S.L.</v>
          </cell>
          <cell r="H652" t="str">
            <v>20/10/2016</v>
          </cell>
          <cell r="I652" t="str">
            <v>08/11/2016</v>
          </cell>
          <cell r="J652" t="str">
            <v>08/11/2016</v>
          </cell>
          <cell r="L652" t="str">
            <v>31/01/2017</v>
          </cell>
          <cell r="M652">
            <v>2</v>
          </cell>
          <cell r="N652" t="str">
            <v>Suministro de agendas y billeteras.</v>
          </cell>
          <cell r="O652" t="str">
            <v>Suministros</v>
          </cell>
          <cell r="P652" t="str">
            <v>Ordinaria</v>
          </cell>
          <cell r="Q652" t="str">
            <v>99.465,00</v>
          </cell>
          <cell r="R652" t="str">
            <v>120.352,65</v>
          </cell>
          <cell r="S652" t="str">
            <v>99.500,00</v>
          </cell>
          <cell r="W652" t="str">
            <v>99.500,00</v>
          </cell>
          <cell r="X652" t="str">
            <v>Procedimiento negociado con publicidad</v>
          </cell>
          <cell r="AB652" t="str">
            <v>C3300</v>
          </cell>
          <cell r="AI652" t="str">
            <v>31/01/2017</v>
          </cell>
          <cell r="AJ652" t="str">
            <v>Web</v>
          </cell>
          <cell r="AK652" t="str">
            <v>Contratos LCSP</v>
          </cell>
          <cell r="AN652" t="str">
            <v>SI</v>
          </cell>
        </row>
        <row r="653">
          <cell r="A653" t="str">
            <v>2016C33000057</v>
          </cell>
          <cell r="B653" t="str">
            <v>1</v>
          </cell>
          <cell r="C653" t="str">
            <v>Sí</v>
          </cell>
          <cell r="D653" t="str">
            <v>16/06913</v>
          </cell>
          <cell r="E653" t="str">
            <v>C33  18017581</v>
          </cell>
          <cell r="F653" t="str">
            <v>B85837078</v>
          </cell>
          <cell r="G653" t="str">
            <v>EPRENSA INFORMACIÓN, DOCUMENTACION Y ANALISIS DE PRENSA, S.L</v>
          </cell>
          <cell r="H653" t="str">
            <v>09/10/2018</v>
          </cell>
          <cell r="I653" t="str">
            <v>18/10/2018</v>
          </cell>
          <cell r="J653" t="str">
            <v>01/01/2019</v>
          </cell>
          <cell r="K653" t="str">
            <v>30/08/2019</v>
          </cell>
          <cell r="L653" t="str">
            <v>30/12/2019</v>
          </cell>
          <cell r="M653">
            <v>11</v>
          </cell>
          <cell r="N653" t="str">
            <v>Contratación del servicio de suministro de resúmenes de prensa de carácter financiero.</v>
          </cell>
          <cell r="O653" t="str">
            <v>Servicios</v>
          </cell>
          <cell r="P653" t="str">
            <v>Ordinaria</v>
          </cell>
          <cell r="Q653" t="str">
            <v>13.200,00</v>
          </cell>
          <cell r="R653" t="str">
            <v>15.972,00</v>
          </cell>
          <cell r="X653" t="str">
            <v>Abierto criterios múltiples</v>
          </cell>
          <cell r="Y653" t="str">
            <v>Expresa</v>
          </cell>
          <cell r="AB653" t="str">
            <v>C3300</v>
          </cell>
          <cell r="AD653" t="str">
            <v>La fecha límite de denuncia no figura en el contrato y se introduce a efectos de gestión de plazos. Esta prórroga fue autorizada por el jefe de la división cuando realmente y por su importe de un año debería haberlo autorizado el jefe de la unidad de compras.</v>
          </cell>
          <cell r="AG653" t="str">
            <v>Máximo 2%</v>
          </cell>
          <cell r="AI653" t="str">
            <v>31/12/2020</v>
          </cell>
          <cell r="AJ653" t="str">
            <v>Web</v>
          </cell>
          <cell r="AK653" t="str">
            <v>Contratos LCSP</v>
          </cell>
          <cell r="AN653" t="str">
            <v>SI</v>
          </cell>
        </row>
        <row r="654">
          <cell r="A654" t="str">
            <v>2016C33000058</v>
          </cell>
          <cell r="D654" t="str">
            <v>16/08793</v>
          </cell>
          <cell r="E654" t="str">
            <v>C33  16020827</v>
          </cell>
          <cell r="F654" t="str">
            <v>A28464725</v>
          </cell>
          <cell r="G654" t="str">
            <v>SDAD ESTATAL GESTION INMOBILIARIA PATRIM</v>
          </cell>
          <cell r="H654" t="str">
            <v>25/11/2016</v>
          </cell>
          <cell r="I654" t="str">
            <v>29/12/2016</v>
          </cell>
          <cell r="J654" t="str">
            <v>29/12/2016</v>
          </cell>
          <cell r="L654" t="str">
            <v>29/08/2017</v>
          </cell>
          <cell r="M654">
            <v>8</v>
          </cell>
          <cell r="N654" t="str">
            <v>Servicios necesarios para la enajenación por subasta pública presencial del inmueble propiedad del Banco de España en la calle Jorge Juan, 129 de Madrid.</v>
          </cell>
          <cell r="O654" t="str">
            <v>Servicios</v>
          </cell>
          <cell r="P654" t="str">
            <v>Ordinaria</v>
          </cell>
          <cell r="Q654" t="str">
            <v>54.000,00</v>
          </cell>
          <cell r="R654" t="str">
            <v>65.340,00</v>
          </cell>
          <cell r="S654" t="str">
            <v>59.000,00</v>
          </cell>
          <cell r="W654" t="str">
            <v>59.000,00</v>
          </cell>
          <cell r="X654" t="str">
            <v>Procedimiento negociado sin publicidad</v>
          </cell>
          <cell r="AB654" t="str">
            <v>C3300</v>
          </cell>
          <cell r="AI654" t="str">
            <v>29/08/2017</v>
          </cell>
          <cell r="AK654" t="str">
            <v>Contratos LCSP</v>
          </cell>
        </row>
        <row r="655">
          <cell r="A655" t="str">
            <v>2016C33000059</v>
          </cell>
          <cell r="D655" t="str">
            <v>16/06877</v>
          </cell>
          <cell r="E655" t="str">
            <v>C33  16012360</v>
          </cell>
          <cell r="F655" t="str">
            <v>J86954591</v>
          </cell>
          <cell r="G655" t="str">
            <v>EL TALLER, CONSERVACION, RESTAURACION Y EXPOSICIONES, S.C</v>
          </cell>
          <cell r="H655" t="str">
            <v>25/11/2016</v>
          </cell>
          <cell r="I655" t="str">
            <v>25/01/2017</v>
          </cell>
          <cell r="J655" t="str">
            <v>25/01/2017</v>
          </cell>
          <cell r="L655" t="str">
            <v>10/03/2018</v>
          </cell>
          <cell r="M655">
            <v>14</v>
          </cell>
          <cell r="N655" t="str">
            <v>Prestación de los servicios de mantenimiento y conservación de la colección de pintura, escultura y fotografía que integran la colección de arte del Banco de España.</v>
          </cell>
          <cell r="O655" t="str">
            <v>Servicios</v>
          </cell>
          <cell r="P655" t="str">
            <v>Ordinaria</v>
          </cell>
          <cell r="Q655" t="str">
            <v>43.432,00</v>
          </cell>
          <cell r="R655" t="str">
            <v>52.552,72</v>
          </cell>
          <cell r="S655" t="str">
            <v>44.363,64</v>
          </cell>
          <cell r="W655" t="str">
            <v>44.363,64</v>
          </cell>
          <cell r="X655" t="str">
            <v>Procedimiento negociado sin publicidad</v>
          </cell>
          <cell r="AB655" t="str">
            <v>C3300</v>
          </cell>
          <cell r="AI655" t="str">
            <v>10/03/2018</v>
          </cell>
          <cell r="AK655" t="str">
            <v>Contratos LCSP</v>
          </cell>
        </row>
        <row r="656">
          <cell r="A656" t="str">
            <v>2016C33000061</v>
          </cell>
          <cell r="B656" t="str">
            <v>6</v>
          </cell>
          <cell r="C656" t="str">
            <v>Sí</v>
          </cell>
          <cell r="D656" t="str">
            <v>16/03012</v>
          </cell>
          <cell r="E656" t="str">
            <v>C33  21007124</v>
          </cell>
          <cell r="F656" t="str">
            <v>B78891421</v>
          </cell>
          <cell r="G656" t="str">
            <v>CAD TECH IBERICA, S.L</v>
          </cell>
          <cell r="H656" t="str">
            <v>20/05/2021</v>
          </cell>
          <cell r="I656" t="str">
            <v>10/06/2021</v>
          </cell>
          <cell r="J656" t="str">
            <v>14/12/2021</v>
          </cell>
          <cell r="K656" t="str">
            <v>11/08/2022</v>
          </cell>
          <cell r="L656" t="str">
            <v>13/12/2022</v>
          </cell>
          <cell r="M656">
            <v>12</v>
          </cell>
          <cell r="N656" t="str">
            <v>Prestación del servicio de diseño en AutoCAD y mantenimiento de la información gráfica y textual en Archibus.</v>
          </cell>
          <cell r="O656" t="str">
            <v>Servicios</v>
          </cell>
          <cell r="P656" t="str">
            <v>Ordinaria</v>
          </cell>
          <cell r="Q656" t="str">
            <v>86.700,00</v>
          </cell>
          <cell r="R656" t="str">
            <v>104.907,00</v>
          </cell>
          <cell r="X656" t="str">
            <v>Abierto criterios múltiples</v>
          </cell>
          <cell r="Y656" t="str">
            <v>Expresa</v>
          </cell>
          <cell r="AB656" t="str">
            <v>C3300</v>
          </cell>
          <cell r="AD656" t="str">
            <v>* Esta prórroga y la MODIFICACIÓN (que figura en RUC como Anexo 5), se han autorizado por separado, pero se han formalizado en el mismo documento (Anexo 5 al contrato).</v>
          </cell>
          <cell r="AG656" t="str">
            <v>Máximo 2%</v>
          </cell>
          <cell r="AH656" t="str">
            <v>02/08/2021</v>
          </cell>
          <cell r="AI656" t="str">
            <v>13/12/2022</v>
          </cell>
          <cell r="AJ656" t="str">
            <v>Web, DOUE</v>
          </cell>
          <cell r="AK656" t="str">
            <v>Contratos LCSP</v>
          </cell>
          <cell r="AN656" t="str">
            <v>SI</v>
          </cell>
        </row>
        <row r="657">
          <cell r="A657" t="str">
            <v>2016C33000063</v>
          </cell>
          <cell r="F657" t="str">
            <v>A86868189</v>
          </cell>
          <cell r="G657" t="str">
            <v>RENFE VIAJEROS, S.A</v>
          </cell>
          <cell r="H657" t="str">
            <v>01/11/2016</v>
          </cell>
          <cell r="I657" t="str">
            <v>01/11/2016</v>
          </cell>
          <cell r="J657" t="str">
            <v>01/11/2016</v>
          </cell>
          <cell r="K657" t="str">
            <v>31/10/2019</v>
          </cell>
          <cell r="L657" t="str">
            <v>31/10/2019</v>
          </cell>
          <cell r="M657">
            <v>35</v>
          </cell>
          <cell r="N657" t="str">
            <v>Acuerdo comercial entre Renfe Viajeros, S.A. y Banco de España</v>
          </cell>
          <cell r="P657" t="str">
            <v>Ordinaria</v>
          </cell>
          <cell r="Q657" t="str">
            <v>0,00</v>
          </cell>
          <cell r="R657" t="str">
            <v>0,00</v>
          </cell>
          <cell r="S657" t="str">
            <v>0,01</v>
          </cell>
          <cell r="W657" t="str">
            <v>0,01</v>
          </cell>
          <cell r="Y657" t="str">
            <v>Expresa</v>
          </cell>
          <cell r="AB657" t="str">
            <v>C3300</v>
          </cell>
          <cell r="AG657" t="str">
            <v>Varios</v>
          </cell>
          <cell r="AI657" t="str">
            <v>31/10/2099</v>
          </cell>
          <cell r="AK657" t="str">
            <v>Convenio</v>
          </cell>
        </row>
        <row r="658">
          <cell r="A658" t="str">
            <v>2016C33000064</v>
          </cell>
          <cell r="D658" t="str">
            <v>16/13980</v>
          </cell>
          <cell r="E658" t="str">
            <v>C33  16026865</v>
          </cell>
          <cell r="F658" t="str">
            <v>B85166734</v>
          </cell>
          <cell r="G658" t="str">
            <v>PEOPLE FIRST CONSULTING, S.L.</v>
          </cell>
          <cell r="H658" t="str">
            <v>19/12/2016</v>
          </cell>
          <cell r="I658" t="str">
            <v>19/12/2016</v>
          </cell>
          <cell r="J658" t="str">
            <v>19/12/2016</v>
          </cell>
          <cell r="L658" t="str">
            <v>30/01/2017</v>
          </cell>
          <cell r="M658">
            <v>1</v>
          </cell>
          <cell r="N658" t="str">
            <v>Análisis de actividad y dimensionamiento de plantilla para el departamento de Recursos Humanos.</v>
          </cell>
          <cell r="O658" t="str">
            <v>Servicios</v>
          </cell>
          <cell r="P658" t="str">
            <v>Ordinaria</v>
          </cell>
          <cell r="Q658" t="str">
            <v>17.360,00</v>
          </cell>
          <cell r="R658" t="str">
            <v>21.005,60</v>
          </cell>
          <cell r="S658" t="str">
            <v>17.360,00</v>
          </cell>
          <cell r="W658" t="str">
            <v>17.360,00</v>
          </cell>
          <cell r="X658" t="str">
            <v>Procedimiento negociado sin publicidad</v>
          </cell>
          <cell r="AA658" t="str">
            <v>30/01/2017</v>
          </cell>
          <cell r="AB658" t="str">
            <v>C3300</v>
          </cell>
          <cell r="AI658" t="str">
            <v>30/01/2017</v>
          </cell>
          <cell r="AK658" t="str">
            <v>Contratos LCSP</v>
          </cell>
        </row>
        <row r="659">
          <cell r="A659" t="str">
            <v>2016C33000066</v>
          </cell>
          <cell r="D659" t="str">
            <v>16/13899</v>
          </cell>
          <cell r="E659" t="str">
            <v>C33  16025180</v>
          </cell>
          <cell r="F659" t="str">
            <v>51411127D</v>
          </cell>
          <cell r="G659" t="str">
            <v>ALVARO NUÑEZ SAGREDO</v>
          </cell>
          <cell r="H659" t="str">
            <v>05/12/2016</v>
          </cell>
          <cell r="I659" t="str">
            <v>05/12/2016</v>
          </cell>
          <cell r="J659" t="str">
            <v>05/12/2016</v>
          </cell>
          <cell r="L659" t="str">
            <v>05/12/2017</v>
          </cell>
          <cell r="M659">
            <v>12</v>
          </cell>
          <cell r="N659" t="str">
            <v>Elaboración de un vídeo sobre Política Monetaria encuadrado dentro del Programa de Educación Macrofinanciera del Banco de España</v>
          </cell>
          <cell r="O659" t="str">
            <v>Suministros</v>
          </cell>
          <cell r="P659" t="str">
            <v>Ordinaria</v>
          </cell>
          <cell r="Q659" t="str">
            <v>12.215,00</v>
          </cell>
          <cell r="R659" t="str">
            <v>14.780,15</v>
          </cell>
          <cell r="S659" t="str">
            <v>12.215,00</v>
          </cell>
          <cell r="W659" t="str">
            <v>12.215,00</v>
          </cell>
          <cell r="X659" t="str">
            <v>Procedimiento negociado sin publicidad</v>
          </cell>
          <cell r="AB659" t="str">
            <v>C3300</v>
          </cell>
          <cell r="AI659" t="str">
            <v>05/12/2017</v>
          </cell>
          <cell r="AK659" t="str">
            <v>Contratos LCSP</v>
          </cell>
        </row>
        <row r="660">
          <cell r="A660" t="str">
            <v>2016C33000067</v>
          </cell>
          <cell r="D660" t="str">
            <v>16/13970</v>
          </cell>
          <cell r="E660" t="str">
            <v>C33  16026915</v>
          </cell>
          <cell r="F660" t="str">
            <v>A28545176</v>
          </cell>
          <cell r="G660" t="str">
            <v>ARTES GRAFICAS COYVE, S.A</v>
          </cell>
          <cell r="H660" t="str">
            <v>19/12/2016</v>
          </cell>
          <cell r="I660" t="str">
            <v>19/12/2016</v>
          </cell>
          <cell r="J660" t="str">
            <v>19/12/2016</v>
          </cell>
          <cell r="L660" t="str">
            <v>30/06/2017</v>
          </cell>
          <cell r="M660">
            <v>6</v>
          </cell>
          <cell r="N660" t="str">
            <v>300 juegos de billetes y monedas</v>
          </cell>
          <cell r="O660" t="str">
            <v>Suministros</v>
          </cell>
          <cell r="P660" t="str">
            <v>Ordinaria</v>
          </cell>
          <cell r="Q660" t="str">
            <v>17.268,85</v>
          </cell>
          <cell r="R660" t="str">
            <v>17.959,60</v>
          </cell>
          <cell r="S660" t="str">
            <v>17.268,85</v>
          </cell>
          <cell r="W660" t="str">
            <v>17.268,85</v>
          </cell>
          <cell r="X660" t="str">
            <v>Procedimiento negociado sin publicidad</v>
          </cell>
          <cell r="AB660" t="str">
            <v>C3300</v>
          </cell>
          <cell r="AI660" t="str">
            <v>30/06/2017</v>
          </cell>
          <cell r="AK660" t="str">
            <v>Contratos LCSP</v>
          </cell>
        </row>
        <row r="661">
          <cell r="A661" t="str">
            <v>2016C33000068</v>
          </cell>
          <cell r="D661" t="str">
            <v>16/12185</v>
          </cell>
          <cell r="E661" t="str">
            <v>C33  16026923</v>
          </cell>
          <cell r="F661" t="str">
            <v>A28545176</v>
          </cell>
          <cell r="G661" t="str">
            <v>ARTES GRAFICAS COYVE, S.A</v>
          </cell>
          <cell r="H661" t="str">
            <v>19/12/2016</v>
          </cell>
          <cell r="I661" t="str">
            <v>19/12/2016</v>
          </cell>
          <cell r="J661" t="str">
            <v>19/12/2016</v>
          </cell>
          <cell r="L661" t="str">
            <v>30/06/2017</v>
          </cell>
          <cell r="M661">
            <v>6</v>
          </cell>
          <cell r="N661" t="str">
            <v>300 juegos inflación</v>
          </cell>
          <cell r="O661" t="str">
            <v>Suministros</v>
          </cell>
          <cell r="P661" t="str">
            <v>Ordinaria</v>
          </cell>
          <cell r="Q661" t="str">
            <v>17.587,12</v>
          </cell>
          <cell r="R661" t="str">
            <v>18.290,60</v>
          </cell>
          <cell r="S661" t="str">
            <v>17.587,12</v>
          </cell>
          <cell r="W661" t="str">
            <v>17.587,12</v>
          </cell>
          <cell r="X661" t="str">
            <v>Procedimiento negociado sin publicidad</v>
          </cell>
          <cell r="AB661" t="str">
            <v>C3300</v>
          </cell>
          <cell r="AI661" t="str">
            <v>30/06/2017</v>
          </cell>
          <cell r="AK661" t="str">
            <v>Contratos LCSP</v>
          </cell>
        </row>
        <row r="662">
          <cell r="A662" t="str">
            <v>2016C33000080</v>
          </cell>
          <cell r="E662" t="str">
            <v>C50  16001429</v>
          </cell>
          <cell r="F662" t="str">
            <v>GB997336853</v>
          </cell>
          <cell r="G662" t="str">
            <v>4CAST LTD.</v>
          </cell>
          <cell r="H662" t="str">
            <v>09/11/2016</v>
          </cell>
          <cell r="I662" t="str">
            <v>09/11/2016</v>
          </cell>
          <cell r="J662" t="str">
            <v>30/12/2016</v>
          </cell>
          <cell r="L662" t="str">
            <v>29/12/2017</v>
          </cell>
          <cell r="M662">
            <v>12</v>
          </cell>
          <cell r="N662" t="str">
            <v>Suscripción a Roubini Global Economics 2017</v>
          </cell>
          <cell r="O662" t="str">
            <v>Servicios</v>
          </cell>
          <cell r="P662" t="str">
            <v>Ordinaria</v>
          </cell>
          <cell r="Q662" t="str">
            <v>20.694,20</v>
          </cell>
          <cell r="R662" t="str">
            <v>25.039,98</v>
          </cell>
          <cell r="S662" t="str">
            <v>20.694,20</v>
          </cell>
          <cell r="V662" t="str">
            <v>22000 dólares</v>
          </cell>
          <cell r="W662" t="str">
            <v>20.694,20</v>
          </cell>
          <cell r="X662" t="str">
            <v>Procedimiento negociado sin publicidad</v>
          </cell>
          <cell r="AB662" t="str">
            <v>C3300</v>
          </cell>
          <cell r="AD662" t="str">
            <v>Suscripción a Roubini Global Economics 2017.R.G. Biblioteca 187</v>
          </cell>
          <cell r="AE662" t="str">
            <v>C33A2</v>
          </cell>
          <cell r="AI662" t="str">
            <v>29/12/2017</v>
          </cell>
          <cell r="AK662" t="str">
            <v>Contratos LCSP</v>
          </cell>
        </row>
        <row r="663">
          <cell r="A663" t="str">
            <v>2016C33000081</v>
          </cell>
          <cell r="B663" t="str">
            <v>6</v>
          </cell>
          <cell r="C663" t="str">
            <v>Sí</v>
          </cell>
          <cell r="D663" t="str">
            <v>15/02523</v>
          </cell>
          <cell r="E663" t="str">
            <v>C33  20013362</v>
          </cell>
          <cell r="F663" t="str">
            <v>A79206223</v>
          </cell>
          <cell r="G663" t="str">
            <v>LYRECO ESPAÑA S.A.</v>
          </cell>
          <cell r="H663" t="str">
            <v>19/11/2020</v>
          </cell>
          <cell r="I663" t="str">
            <v>23/11/2020</v>
          </cell>
          <cell r="J663" t="str">
            <v>28/11/2020</v>
          </cell>
          <cell r="K663" t="str">
            <v>12/02/2021</v>
          </cell>
          <cell r="L663" t="str">
            <v>27/02/2021</v>
          </cell>
          <cell r="M663">
            <v>3</v>
          </cell>
          <cell r="N663" t="str">
            <v>Suministro periódico de tóner y otros consumibles de sistemas de impresión.</v>
          </cell>
          <cell r="O663" t="str">
            <v>Suministros</v>
          </cell>
          <cell r="P663" t="str">
            <v>Ordinaria</v>
          </cell>
          <cell r="Q663" t="str">
            <v>188.685,00</v>
          </cell>
          <cell r="R663" t="str">
            <v>228.308,85</v>
          </cell>
          <cell r="X663" t="str">
            <v>Abierto criterios múltiples</v>
          </cell>
          <cell r="Y663" t="str">
            <v>Expresa</v>
          </cell>
          <cell r="AB663" t="str">
            <v>C3300</v>
          </cell>
          <cell r="AD663" t="str">
            <v>Se trata de la prórroga forzosa por tres meses y comunicada por carta enviada por BUROFAX el 23/11/2020.</v>
          </cell>
          <cell r="AG663" t="str">
            <v>Máximo 2%</v>
          </cell>
          <cell r="AH663" t="str">
            <v>09/12/2020</v>
          </cell>
          <cell r="AI663" t="str">
            <v>27/11/2020</v>
          </cell>
          <cell r="AJ663" t="str">
            <v>Web, DOUE</v>
          </cell>
          <cell r="AK663" t="str">
            <v>Contratos LCSP</v>
          </cell>
          <cell r="AN663" t="str">
            <v>SI</v>
          </cell>
        </row>
        <row r="664">
          <cell r="A664" t="str">
            <v>2016C33000082</v>
          </cell>
          <cell r="B664" t="str">
            <v>2</v>
          </cell>
          <cell r="C664" t="str">
            <v>Sí</v>
          </cell>
          <cell r="D664" t="str">
            <v>16/12481</v>
          </cell>
          <cell r="E664" t="str">
            <v>C33  18019207</v>
          </cell>
          <cell r="F664" t="str">
            <v>W0072130H</v>
          </cell>
          <cell r="G664" t="str">
            <v>ZURICH INSURANCE PLC, SUCURSAL EN ESPAÑA</v>
          </cell>
          <cell r="H664" t="str">
            <v>29/10/2018</v>
          </cell>
          <cell r="I664" t="str">
            <v>29/10/2018</v>
          </cell>
          <cell r="J664" t="str">
            <v>01/01/2019</v>
          </cell>
          <cell r="K664" t="str">
            <v>31/03/2019</v>
          </cell>
          <cell r="L664" t="str">
            <v>31/03/2019</v>
          </cell>
          <cell r="M664">
            <v>2</v>
          </cell>
          <cell r="N664" t="str">
            <v>Contratación de una póliza de seguro para la flota de vehículos del Banco de España.</v>
          </cell>
          <cell r="O664" t="str">
            <v>Servicios</v>
          </cell>
          <cell r="P664" t="str">
            <v>Ordinaria</v>
          </cell>
          <cell r="Q664" t="str">
            <v>10.475,06</v>
          </cell>
          <cell r="R664" t="str">
            <v>10.475,06</v>
          </cell>
          <cell r="X664" t="str">
            <v>Abierto criterios múltiples</v>
          </cell>
          <cell r="Y664" t="str">
            <v>Expresa</v>
          </cell>
          <cell r="AB664" t="str">
            <v>C3300</v>
          </cell>
          <cell r="AD664" t="str">
            <v>Se trata de la prórroga forzosa durante los tres primeros meses del año 2019.</v>
          </cell>
          <cell r="AG664" t="str">
            <v>Máximo 2%</v>
          </cell>
          <cell r="AI664" t="str">
            <v>31/12/2018</v>
          </cell>
          <cell r="AJ664" t="str">
            <v>Web</v>
          </cell>
          <cell r="AK664" t="str">
            <v>Contratos LCSP</v>
          </cell>
        </row>
        <row r="665">
          <cell r="A665" t="str">
            <v>2016C33000083</v>
          </cell>
          <cell r="E665" t="str">
            <v>C33  16018888</v>
          </cell>
          <cell r="F665" t="str">
            <v>DK28717881</v>
          </cell>
          <cell r="G665" t="str">
            <v>GALLERI NICOLAI WALLNER</v>
          </cell>
          <cell r="H665" t="str">
            <v>28/09/2016</v>
          </cell>
          <cell r="I665" t="str">
            <v>20/04/2017</v>
          </cell>
          <cell r="J665" t="str">
            <v>20/04/2017</v>
          </cell>
          <cell r="L665" t="str">
            <v>03/06/2017</v>
          </cell>
          <cell r="M665">
            <v>2</v>
          </cell>
          <cell r="N665" t="str">
            <v>Adquisición de la obra de arte "This Painting Should Be Installed by an Accountant" de Jonathan Monk.</v>
          </cell>
          <cell r="O665" t="str">
            <v>Suministros</v>
          </cell>
          <cell r="P665" t="str">
            <v>Ordinaria</v>
          </cell>
          <cell r="Q665" t="str">
            <v>19.834,71</v>
          </cell>
          <cell r="R665" t="str">
            <v>24.000,00</v>
          </cell>
          <cell r="S665" t="str">
            <v>24.000,00</v>
          </cell>
          <cell r="W665" t="str">
            <v>24.000,00</v>
          </cell>
          <cell r="X665" t="str">
            <v>Procedimiento negociado sin publicidad</v>
          </cell>
          <cell r="AB665" t="str">
            <v>C3300</v>
          </cell>
          <cell r="AI665" t="str">
            <v>03/06/2017</v>
          </cell>
          <cell r="AK665" t="str">
            <v>Contratos LCSP</v>
          </cell>
        </row>
        <row r="666">
          <cell r="A666" t="str">
            <v>2016C33000084</v>
          </cell>
          <cell r="E666" t="str">
            <v>C33  16026808</v>
          </cell>
          <cell r="F666" t="str">
            <v>38501413B</v>
          </cell>
          <cell r="G666" t="str">
            <v>JORGE RIBALTA DELGADO</v>
          </cell>
          <cell r="H666" t="str">
            <v>23/12/2016</v>
          </cell>
          <cell r="I666" t="str">
            <v>23/12/2016</v>
          </cell>
          <cell r="J666" t="str">
            <v>23/12/2016</v>
          </cell>
          <cell r="L666" t="str">
            <v>30/12/2016</v>
          </cell>
          <cell r="M666">
            <v>0</v>
          </cell>
          <cell r="N666" t="str">
            <v>Adquisición de una serie fotográfica del artista Jorge Ribalta Delgado.</v>
          </cell>
          <cell r="O666" t="str">
            <v>Suministros</v>
          </cell>
          <cell r="P666" t="str">
            <v>Ordinaria</v>
          </cell>
          <cell r="Q666" t="str">
            <v>17.800,00</v>
          </cell>
          <cell r="R666" t="str">
            <v>21.538,00</v>
          </cell>
          <cell r="S666" t="str">
            <v>17.800,00</v>
          </cell>
          <cell r="W666" t="str">
            <v>17.800,00</v>
          </cell>
          <cell r="X666" t="str">
            <v>Procedimiento negociado sin publicidad</v>
          </cell>
          <cell r="AB666" t="str">
            <v>C3300</v>
          </cell>
          <cell r="AI666" t="str">
            <v>30/12/2016</v>
          </cell>
          <cell r="AK666" t="str">
            <v>Contratos LCSP</v>
          </cell>
        </row>
        <row r="667">
          <cell r="A667" t="str">
            <v>2016C33000096</v>
          </cell>
          <cell r="E667" t="str">
            <v>C50  17000065</v>
          </cell>
          <cell r="F667" t="str">
            <v>GB198291950</v>
          </cell>
          <cell r="G667" t="str">
            <v>CAPITAL ECONOMICS LTD</v>
          </cell>
          <cell r="H667" t="str">
            <v>30/12/2016</v>
          </cell>
          <cell r="I667" t="str">
            <v>30/12/2016</v>
          </cell>
          <cell r="J667" t="str">
            <v>31/12/2016</v>
          </cell>
          <cell r="L667" t="str">
            <v>30/12/2017</v>
          </cell>
          <cell r="M667">
            <v>12</v>
          </cell>
          <cell r="N667" t="str">
            <v>Suscripción a Capital Economics 2017</v>
          </cell>
          <cell r="O667" t="str">
            <v>Servicios</v>
          </cell>
          <cell r="P667" t="str">
            <v>Ordinaria</v>
          </cell>
          <cell r="Q667" t="str">
            <v>14.806,38</v>
          </cell>
          <cell r="R667" t="str">
            <v>17.915,72</v>
          </cell>
          <cell r="S667" t="str">
            <v>14.806,38</v>
          </cell>
          <cell r="V667" t="str">
            <v xml:space="preserve">13000 </v>
          </cell>
          <cell r="W667" t="str">
            <v>14.806,38</v>
          </cell>
          <cell r="X667" t="str">
            <v>Procedimiento negociado sin publicidad</v>
          </cell>
          <cell r="AB667" t="str">
            <v>C3300</v>
          </cell>
          <cell r="AD667" t="str">
            <v>Suscripción a Capital Economics 2017. R.G. Biblioteca 3</v>
          </cell>
          <cell r="AE667" t="str">
            <v>C33A2</v>
          </cell>
          <cell r="AI667" t="str">
            <v>30/12/2017</v>
          </cell>
          <cell r="AK667" t="str">
            <v>Contratos LCSP</v>
          </cell>
        </row>
        <row r="668">
          <cell r="A668" t="str">
            <v>2016C33000098</v>
          </cell>
          <cell r="E668" t="str">
            <v>C50  17000198</v>
          </cell>
          <cell r="F668" t="str">
            <v>GB756978165</v>
          </cell>
          <cell r="G668" t="str">
            <v>INCISIVE MEDIA LTD</v>
          </cell>
          <cell r="H668" t="str">
            <v>06/12/2016</v>
          </cell>
          <cell r="I668" t="str">
            <v>06/12/2016</v>
          </cell>
          <cell r="J668" t="str">
            <v>01/12/2017</v>
          </cell>
          <cell r="L668" t="str">
            <v>31/12/2017</v>
          </cell>
          <cell r="M668">
            <v>0</v>
          </cell>
          <cell r="N668" t="str">
            <v>Suscripción para la biblioteca. R.G. 19</v>
          </cell>
          <cell r="O668" t="str">
            <v>Suministros</v>
          </cell>
          <cell r="P668" t="str">
            <v>Ordinaria</v>
          </cell>
          <cell r="Q668" t="str">
            <v>26.210,17</v>
          </cell>
          <cell r="R668" t="str">
            <v>31.714,31</v>
          </cell>
          <cell r="S668" t="str">
            <v>26.210,17</v>
          </cell>
          <cell r="W668" t="str">
            <v>26.210,17</v>
          </cell>
          <cell r="X668" t="str">
            <v>Procedimiento negociado sin publicidad</v>
          </cell>
          <cell r="AB668" t="str">
            <v>C3300</v>
          </cell>
          <cell r="AD668" t="str">
            <v>Suscripción a Centralbanking.com</v>
          </cell>
          <cell r="AE668" t="str">
            <v>C33A1</v>
          </cell>
          <cell r="AI668" t="str">
            <v>31/12/2017</v>
          </cell>
          <cell r="AK668" t="str">
            <v>Contratos LCSP</v>
          </cell>
        </row>
        <row r="669">
          <cell r="A669" t="str">
            <v>2016C3600A001</v>
          </cell>
          <cell r="D669" t="str">
            <v>16/14797</v>
          </cell>
          <cell r="F669" t="str">
            <v>BE0467335013</v>
          </cell>
          <cell r="G669" t="str">
            <v>GARTNER BELGIUM B.V.B.A</v>
          </cell>
          <cell r="H669" t="str">
            <v>01/01/2016</v>
          </cell>
          <cell r="I669" t="str">
            <v>01/01/2016</v>
          </cell>
          <cell r="J669" t="str">
            <v>01/01/2016</v>
          </cell>
          <cell r="L669" t="str">
            <v>31/12/2019</v>
          </cell>
          <cell r="M669">
            <v>47</v>
          </cell>
          <cell r="N669" t="str">
            <v>Acuerdo Marco EPCO 15.01. IT Advisory Services.</v>
          </cell>
          <cell r="O669" t="str">
            <v>Servicios</v>
          </cell>
          <cell r="P669" t="str">
            <v>Ordinaria</v>
          </cell>
          <cell r="Q669" t="str">
            <v>0,00</v>
          </cell>
          <cell r="R669" t="str">
            <v>0,00</v>
          </cell>
          <cell r="S669" t="str">
            <v>183.500,00</v>
          </cell>
          <cell r="W669" t="str">
            <v>183.500,00</v>
          </cell>
          <cell r="X669" t="str">
            <v>Compra Centralizada Europea</v>
          </cell>
          <cell r="AB669" t="str">
            <v>C3600</v>
          </cell>
          <cell r="AD669" t="str">
            <v>Declaración de participación del BdE: Autorización 23/10/2018. Firma 7/09/2018.</v>
          </cell>
          <cell r="AI669" t="str">
            <v>31/12/2019</v>
          </cell>
          <cell r="AK669" t="str">
            <v>Acuerdo Marco</v>
          </cell>
        </row>
        <row r="670">
          <cell r="A670" t="str">
            <v>2016C36000003</v>
          </cell>
          <cell r="B670" t="str">
            <v>2</v>
          </cell>
          <cell r="C670" t="str">
            <v>Sí</v>
          </cell>
          <cell r="D670" t="str">
            <v>15/02323</v>
          </cell>
          <cell r="E670" t="str">
            <v>C36  19001672</v>
          </cell>
          <cell r="F670" t="str">
            <v>A78923125</v>
          </cell>
          <cell r="G670" t="str">
            <v>TELEFONICA MOVILES ESPAñA, S.A. SOCIEDAD UNIPERSONAL</v>
          </cell>
          <cell r="H670" t="str">
            <v>02/07/2019</v>
          </cell>
          <cell r="I670" t="str">
            <v>02/07/2019</v>
          </cell>
          <cell r="J670" t="str">
            <v>03/07/2019</v>
          </cell>
          <cell r="K670" t="str">
            <v>02/03/2020</v>
          </cell>
          <cell r="L670" t="str">
            <v>02/07/2020</v>
          </cell>
          <cell r="M670">
            <v>12</v>
          </cell>
          <cell r="N670" t="str">
            <v>Prestación de los servicios de comunicaciones móviles de voz y datos del Banco de España.</v>
          </cell>
          <cell r="O670" t="str">
            <v>Servicios</v>
          </cell>
          <cell r="P670" t="str">
            <v>Ordinaria</v>
          </cell>
          <cell r="Q670" t="str">
            <v>153.429,75</v>
          </cell>
          <cell r="R670" t="str">
            <v>185.650,00</v>
          </cell>
          <cell r="X670" t="str">
            <v>Procedimiento negociado con publicidad</v>
          </cell>
          <cell r="Y670" t="str">
            <v>Expresa</v>
          </cell>
          <cell r="AB670" t="str">
            <v>C3600</v>
          </cell>
          <cell r="AD670" t="str">
            <v>FLD a efectos de gestión de plazos.
NOTA: EL ANEXO II tiene firma del 1 de julio por parte del proveedor y del 2 de julio por parte del BdE.</v>
          </cell>
          <cell r="AE670" t="str">
            <v>C3675</v>
          </cell>
          <cell r="AG670" t="str">
            <v>Máximo 2%</v>
          </cell>
          <cell r="AH670" t="str">
            <v>23/10/2019</v>
          </cell>
          <cell r="AI670" t="str">
            <v>02/07/2022</v>
          </cell>
          <cell r="AJ670" t="str">
            <v>Web, DOUE</v>
          </cell>
          <cell r="AK670" t="str">
            <v>Contratos LCSP</v>
          </cell>
          <cell r="AN670" t="str">
            <v>SI</v>
          </cell>
        </row>
        <row r="671">
          <cell r="A671" t="str">
            <v>2016C36000005</v>
          </cell>
          <cell r="B671" t="str">
            <v>3</v>
          </cell>
          <cell r="C671" t="str">
            <v>Sí</v>
          </cell>
          <cell r="D671" t="str">
            <v>15/14186</v>
          </cell>
          <cell r="E671" t="str">
            <v>C36  21000183</v>
          </cell>
          <cell r="F671" t="str">
            <v>B65794737</v>
          </cell>
          <cell r="G671" t="str">
            <v>DAVINCI TECNOLOGIAS DE LA INFORMACION, S.L</v>
          </cell>
          <cell r="H671" t="str">
            <v>01/02/2021</v>
          </cell>
          <cell r="I671" t="str">
            <v>03/02/2021</v>
          </cell>
          <cell r="J671" t="str">
            <v>01/03/2021</v>
          </cell>
          <cell r="K671" t="str">
            <v>28/11/2021</v>
          </cell>
          <cell r="L671" t="str">
            <v>28/02/2022</v>
          </cell>
          <cell r="M671">
            <v>11</v>
          </cell>
          <cell r="N671" t="str">
            <v>Suministro, soporte y mantenimiento del software IDOL 10.</v>
          </cell>
          <cell r="O671" t="str">
            <v>Suministros</v>
          </cell>
          <cell r="P671" t="str">
            <v>Ordinaria</v>
          </cell>
          <cell r="Q671" t="str">
            <v>11.420,00</v>
          </cell>
          <cell r="R671" t="str">
            <v>13.818,20</v>
          </cell>
          <cell r="X671" t="str">
            <v>Procedimiento negociado sin publicidad</v>
          </cell>
          <cell r="Y671" t="str">
            <v>Expresa</v>
          </cell>
          <cell r="AB671" t="str">
            <v>C3600</v>
          </cell>
          <cell r="AE671" t="str">
            <v>C362E</v>
          </cell>
          <cell r="AG671" t="str">
            <v>Máximo 2%</v>
          </cell>
          <cell r="AI671" t="str">
            <v>28/02/2022</v>
          </cell>
          <cell r="AK671" t="str">
            <v>Contratos LCSP</v>
          </cell>
        </row>
        <row r="672">
          <cell r="A672" t="str">
            <v>2016C36000008</v>
          </cell>
          <cell r="B672" t="str">
            <v>1</v>
          </cell>
          <cell r="C672" t="str">
            <v>Sí</v>
          </cell>
          <cell r="E672" t="str">
            <v>C36  17003779</v>
          </cell>
          <cell r="F672" t="str">
            <v>B84992155</v>
          </cell>
          <cell r="G672" t="str">
            <v>F24 SERVICIOS DE COMUNICACION, S.L.U.</v>
          </cell>
          <cell r="H672" t="str">
            <v>16/11/2017</v>
          </cell>
          <cell r="I672" t="str">
            <v>31/01/2018</v>
          </cell>
          <cell r="J672" t="str">
            <v>01/02/2018</v>
          </cell>
          <cell r="K672" t="str">
            <v>01/11/2020</v>
          </cell>
          <cell r="L672" t="str">
            <v>31/01/2020</v>
          </cell>
          <cell r="M672">
            <v>23</v>
          </cell>
          <cell r="N672" t="str">
            <v>Servicio externo de alarmas a personas</v>
          </cell>
          <cell r="O672" t="str">
            <v>Servicios</v>
          </cell>
          <cell r="P672" t="str">
            <v>Ordinaria</v>
          </cell>
          <cell r="Q672" t="str">
            <v>40.000,00</v>
          </cell>
          <cell r="R672" t="str">
            <v>48.400,00</v>
          </cell>
          <cell r="X672" t="str">
            <v>Procedimiento negociado sin publicidad</v>
          </cell>
          <cell r="Y672" t="str">
            <v>Expresa</v>
          </cell>
          <cell r="AB672" t="str">
            <v>C3600</v>
          </cell>
          <cell r="AE672" t="str">
            <v>C361D</v>
          </cell>
          <cell r="AI672" t="str">
            <v>31/01/2020</v>
          </cell>
          <cell r="AK672" t="str">
            <v>Contratos LCSP</v>
          </cell>
        </row>
        <row r="673">
          <cell r="A673" t="str">
            <v>2016C36000009</v>
          </cell>
          <cell r="B673" t="str">
            <v>2</v>
          </cell>
          <cell r="D673" t="str">
            <v>16/03255</v>
          </cell>
          <cell r="E673" t="str">
            <v>C36  18001137</v>
          </cell>
          <cell r="F673" t="str">
            <v>B81878878</v>
          </cell>
          <cell r="G673" t="str">
            <v>REFINITIV, S.L</v>
          </cell>
          <cell r="H673" t="str">
            <v>09/05/2018</v>
          </cell>
          <cell r="I673" t="str">
            <v>09/05/2018</v>
          </cell>
          <cell r="J673" t="str">
            <v>01/05/2018</v>
          </cell>
          <cell r="L673" t="str">
            <v>30/09/2018</v>
          </cell>
          <cell r="M673">
            <v>4</v>
          </cell>
          <cell r="N673" t="str">
            <v>Contratacion de cinco licencias del producto de informacion financiera Market Research ad-on for Eikon.</v>
          </cell>
          <cell r="O673" t="str">
            <v>Servicios</v>
          </cell>
          <cell r="P673" t="str">
            <v>Ordinaria</v>
          </cell>
          <cell r="Q673" t="str">
            <v>0,00</v>
          </cell>
          <cell r="R673" t="str">
            <v>0,00</v>
          </cell>
          <cell r="X673" t="str">
            <v>Procedimiento negociado sin publicidad</v>
          </cell>
          <cell r="Y673" t="str">
            <v>Tácita</v>
          </cell>
          <cell r="AB673" t="str">
            <v>C3600</v>
          </cell>
          <cell r="AD673" t="str">
            <v>Prorrogado mediante el anexo número 1 hasta el 30 de septiembre de 2018 por un importe de 44.636 €.</v>
          </cell>
          <cell r="AE673" t="str">
            <v>C3656</v>
          </cell>
          <cell r="AF673" t="str">
            <v>31/01/2018</v>
          </cell>
          <cell r="AG673" t="str">
            <v>Varios</v>
          </cell>
          <cell r="AI673" t="str">
            <v>30/04/2018</v>
          </cell>
          <cell r="AK673" t="str">
            <v>Contratos LCSP</v>
          </cell>
        </row>
        <row r="674">
          <cell r="A674" t="str">
            <v>2016C36000010</v>
          </cell>
          <cell r="B674" t="str">
            <v>1</v>
          </cell>
          <cell r="D674" t="str">
            <v>16/01340</v>
          </cell>
          <cell r="E674" t="str">
            <v>C36  18003760</v>
          </cell>
          <cell r="F674" t="str">
            <v>PE0002033</v>
          </cell>
          <cell r="G674" t="str">
            <v>ENCHOICE INC</v>
          </cell>
          <cell r="H674" t="str">
            <v>26/12/2018</v>
          </cell>
          <cell r="I674" t="str">
            <v>13/01/2019</v>
          </cell>
          <cell r="J674" t="str">
            <v>14/03/2019</v>
          </cell>
          <cell r="K674" t="str">
            <v>13/01/2022</v>
          </cell>
          <cell r="L674" t="str">
            <v>13/03/2022</v>
          </cell>
          <cell r="M674">
            <v>36</v>
          </cell>
          <cell r="N674" t="str">
            <v>Contratación derecho de uso y soporte de los productos CYA Smartrecovery y CYA Connector</v>
          </cell>
          <cell r="O674" t="str">
            <v>Servicios</v>
          </cell>
          <cell r="P674" t="str">
            <v>Ordinaria</v>
          </cell>
          <cell r="Q674" t="str">
            <v>76.280,00</v>
          </cell>
          <cell r="R674" t="str">
            <v>92.298,80</v>
          </cell>
          <cell r="X674" t="str">
            <v>Procedimiento negociado sin publicidad</v>
          </cell>
          <cell r="Y674" t="str">
            <v>Tácita</v>
          </cell>
          <cell r="AB674" t="str">
            <v>C3600</v>
          </cell>
          <cell r="AE674" t="str">
            <v>C3678</v>
          </cell>
          <cell r="AG674" t="str">
            <v>Varios</v>
          </cell>
          <cell r="AI674" t="str">
            <v>13/03/2022</v>
          </cell>
          <cell r="AK674" t="str">
            <v>Contratos LCSP</v>
          </cell>
        </row>
        <row r="675">
          <cell r="A675" t="str">
            <v>2016C36000025</v>
          </cell>
          <cell r="D675" t="str">
            <v>16/03477</v>
          </cell>
          <cell r="E675" t="str">
            <v>C36  16000784</v>
          </cell>
          <cell r="F675" t="str">
            <v>A28599033</v>
          </cell>
          <cell r="G675" t="str">
            <v>INDRA SISTEMAS, S.A</v>
          </cell>
          <cell r="H675" t="str">
            <v>15/06/2016</v>
          </cell>
          <cell r="I675" t="str">
            <v>07/07/2016</v>
          </cell>
          <cell r="J675" t="str">
            <v>07/07/2016</v>
          </cell>
          <cell r="L675" t="str">
            <v>21/09/2016</v>
          </cell>
          <cell r="M675">
            <v>2</v>
          </cell>
          <cell r="N675" t="str">
            <v>Suministro de licencias de software para la ampliación de los servicios de validación de certificados y firma electrónica.</v>
          </cell>
          <cell r="O675" t="str">
            <v>Suministros</v>
          </cell>
          <cell r="P675" t="str">
            <v>Ordinaria</v>
          </cell>
          <cell r="Q675" t="str">
            <v>87.600,00</v>
          </cell>
          <cell r="R675" t="str">
            <v>105.996,00</v>
          </cell>
          <cell r="S675" t="str">
            <v>90.000,00</v>
          </cell>
          <cell r="W675" t="str">
            <v>90.000,00</v>
          </cell>
          <cell r="X675" t="str">
            <v>Abierto criterios múltiples</v>
          </cell>
          <cell r="AB675" t="str">
            <v>C3600</v>
          </cell>
          <cell r="AE675" t="str">
            <v>C365A</v>
          </cell>
          <cell r="AI675" t="str">
            <v>21/09/2016</v>
          </cell>
          <cell r="AJ675" t="str">
            <v>Web</v>
          </cell>
          <cell r="AK675" t="str">
            <v>Contratos LCSP</v>
          </cell>
        </row>
        <row r="676">
          <cell r="A676" t="str">
            <v>2016C36000028</v>
          </cell>
          <cell r="D676" t="str">
            <v>16/03932</v>
          </cell>
          <cell r="E676" t="str">
            <v>C36  16001014</v>
          </cell>
          <cell r="F676" t="str">
            <v>A28855260</v>
          </cell>
          <cell r="G676" t="str">
            <v>INFORMATICA EL CORTE INGLES, S.A</v>
          </cell>
          <cell r="H676" t="str">
            <v>20/06/2016</v>
          </cell>
          <cell r="I676" t="str">
            <v>30/06/2016</v>
          </cell>
          <cell r="J676" t="str">
            <v>30/06/2016</v>
          </cell>
          <cell r="L676" t="str">
            <v>29/01/2017</v>
          </cell>
          <cell r="M676">
            <v>7</v>
          </cell>
          <cell r="N676" t="str">
            <v>Prestación de los servicios informáticos necesarios para la actualización del producto Invesicres y su adecuación al Banco de España, incluyendo su adaptación al proyecto de extensión del modelo de digitalización garantizada.</v>
          </cell>
          <cell r="O676" t="str">
            <v>Servicios</v>
          </cell>
          <cell r="P676" t="str">
            <v>Ordinaria</v>
          </cell>
          <cell r="Q676" t="str">
            <v>62.825,89</v>
          </cell>
          <cell r="R676" t="str">
            <v>76.019,33</v>
          </cell>
          <cell r="S676" t="str">
            <v>62.825,89</v>
          </cell>
          <cell r="W676" t="str">
            <v>62.825,89</v>
          </cell>
          <cell r="X676" t="str">
            <v>Procedimiento negociado sin publicidad</v>
          </cell>
          <cell r="AB676" t="str">
            <v>C3600</v>
          </cell>
          <cell r="AE676" t="str">
            <v>C3629</v>
          </cell>
          <cell r="AI676" t="str">
            <v>29/01/2017</v>
          </cell>
          <cell r="AK676" t="str">
            <v>Contratos LCSP</v>
          </cell>
        </row>
        <row r="677">
          <cell r="A677" t="str">
            <v>2016C36000029</v>
          </cell>
          <cell r="D677" t="str">
            <v>16/03479</v>
          </cell>
          <cell r="E677" t="str">
            <v>C36  16000834</v>
          </cell>
          <cell r="F677" t="str">
            <v>B88018098</v>
          </cell>
          <cell r="G677" t="str">
            <v>INDRA SOLUCIONES TECNOLOGIAS DE LA INFORMACION, S.L</v>
          </cell>
          <cell r="H677" t="str">
            <v>14/07/2016</v>
          </cell>
          <cell r="I677" t="str">
            <v>27/07/2016</v>
          </cell>
          <cell r="J677" t="str">
            <v>27/07/2016</v>
          </cell>
          <cell r="L677" t="str">
            <v>26/05/2017</v>
          </cell>
          <cell r="M677">
            <v>10</v>
          </cell>
          <cell r="N677" t="str">
            <v>Servicios informáticos de consultoría técnica para el diseño, modelado, análisis de integración y creación de una Base de Datos de Riesgos Financieros.</v>
          </cell>
          <cell r="O677" t="str">
            <v>Servicios</v>
          </cell>
          <cell r="P677" t="str">
            <v>Ordinaria</v>
          </cell>
          <cell r="Q677" t="str">
            <v>65.224,00</v>
          </cell>
          <cell r="R677" t="str">
            <v>78.921,04</v>
          </cell>
          <cell r="S677" t="str">
            <v>80.000,00</v>
          </cell>
          <cell r="W677" t="str">
            <v>80.000,00</v>
          </cell>
          <cell r="X677" t="str">
            <v>Abierto criterios múltiples</v>
          </cell>
          <cell r="AB677" t="str">
            <v>C3600</v>
          </cell>
          <cell r="AE677" t="str">
            <v>C36D1</v>
          </cell>
          <cell r="AI677" t="str">
            <v>26/05/2017</v>
          </cell>
          <cell r="AJ677" t="str">
            <v>Web</v>
          </cell>
          <cell r="AK677" t="str">
            <v>Contratos LCSP</v>
          </cell>
        </row>
        <row r="678">
          <cell r="A678" t="str">
            <v>2016C36000039</v>
          </cell>
          <cell r="E678" t="str">
            <v>C84  16000199</v>
          </cell>
          <cell r="F678" t="str">
            <v>A80448194</v>
          </cell>
          <cell r="G678" t="str">
            <v>BT ESPAñA,COMPAñIA DE SERVICIOS GLOBALES DE TELECOMUNICACION</v>
          </cell>
          <cell r="H678" t="str">
            <v>07/06/2016</v>
          </cell>
          <cell r="I678" t="str">
            <v>01/09/2016</v>
          </cell>
          <cell r="J678" t="str">
            <v>01/09/2016</v>
          </cell>
          <cell r="L678" t="str">
            <v>15/11/2016</v>
          </cell>
          <cell r="M678">
            <v>2</v>
          </cell>
          <cell r="N678" t="str">
            <v>Suministro, instalación, configuración y puesta en servicio de equipamiento para aumentar la capacidad de almacenamiento de datos del área de supervisión del SEPBLAC</v>
          </cell>
          <cell r="O678" t="str">
            <v>Suministros</v>
          </cell>
          <cell r="P678" t="str">
            <v>Ordinaria</v>
          </cell>
          <cell r="Q678" t="str">
            <v>23.716,63</v>
          </cell>
          <cell r="R678" t="str">
            <v>28.697,12</v>
          </cell>
          <cell r="S678" t="str">
            <v>30.000,00</v>
          </cell>
          <cell r="W678" t="str">
            <v>30.000,00</v>
          </cell>
          <cell r="X678" t="str">
            <v>Procedimiento negociado sin publicidad</v>
          </cell>
          <cell r="AB678" t="str">
            <v>C3600</v>
          </cell>
          <cell r="AD678" t="str">
            <v>garantía 4 años desde aceptación final</v>
          </cell>
          <cell r="AE678" t="str">
            <v>C361C</v>
          </cell>
          <cell r="AI678" t="str">
            <v>15/11/2016</v>
          </cell>
          <cell r="AK678" t="str">
            <v>Contratos LCSP</v>
          </cell>
        </row>
        <row r="679">
          <cell r="A679" t="str">
            <v>2016C36000041</v>
          </cell>
          <cell r="B679" t="str">
            <v>1</v>
          </cell>
          <cell r="C679" t="str">
            <v>Sí</v>
          </cell>
          <cell r="D679" t="str">
            <v>16/05825</v>
          </cell>
          <cell r="E679" t="str">
            <v>C36  17002177</v>
          </cell>
          <cell r="F679" t="str">
            <v>A28639235</v>
          </cell>
          <cell r="G679" t="str">
            <v>EMC COMPUTER SYSTEMS SPAIN, S.A</v>
          </cell>
          <cell r="H679" t="str">
            <v>22/12/2017</v>
          </cell>
          <cell r="I679" t="str">
            <v>29/12/2017</v>
          </cell>
          <cell r="J679" t="str">
            <v>01/01/2018</v>
          </cell>
          <cell r="K679" t="str">
            <v>31/08/2018</v>
          </cell>
          <cell r="L679" t="str">
            <v>31/12/2018</v>
          </cell>
          <cell r="M679">
            <v>11</v>
          </cell>
          <cell r="N679" t="str">
            <v>Prórroga expresa y modificación del contrato incorporando el coste de mantenimiento de dos equipos cuyo reemplazo se preveía durante el periodo inicial del contrato.</v>
          </cell>
          <cell r="O679" t="str">
            <v>Servicios</v>
          </cell>
          <cell r="P679" t="str">
            <v>Ordinaria</v>
          </cell>
          <cell r="Q679" t="str">
            <v>193.445,96</v>
          </cell>
          <cell r="R679" t="str">
            <v>234.069,61</v>
          </cell>
          <cell r="X679" t="str">
            <v>Procedimiento negociado sin publicidad</v>
          </cell>
          <cell r="Y679" t="str">
            <v>Expresa</v>
          </cell>
          <cell r="AB679" t="str">
            <v>C3600</v>
          </cell>
          <cell r="AD679" t="str">
            <v xml:space="preserve">Art. 51.2
La </v>
          </cell>
          <cell r="AE679" t="str">
            <v>C3653</v>
          </cell>
          <cell r="AG679" t="str">
            <v>Máximo 2%</v>
          </cell>
          <cell r="AH679" t="str">
            <v>26/03/2018</v>
          </cell>
          <cell r="AI679" t="str">
            <v>31/12/2018</v>
          </cell>
          <cell r="AK679" t="str">
            <v>Contratos LCSP</v>
          </cell>
          <cell r="AN679" t="str">
            <v>SI</v>
          </cell>
        </row>
        <row r="680">
          <cell r="A680" t="str">
            <v>2016C36000042</v>
          </cell>
          <cell r="D680" t="str">
            <v>16/07407</v>
          </cell>
          <cell r="E680" t="str">
            <v>C36  16001774</v>
          </cell>
          <cell r="F680" t="str">
            <v>DE209124620</v>
          </cell>
          <cell r="G680" t="str">
            <v>BRAINLOOP AKTIENGESELLSCHAFT</v>
          </cell>
          <cell r="H680" t="str">
            <v>18/07/2016</v>
          </cell>
          <cell r="I680" t="str">
            <v>27/07/2016</v>
          </cell>
          <cell r="J680" t="str">
            <v>01/09/2016</v>
          </cell>
          <cell r="L680" t="str">
            <v>31/08/2019</v>
          </cell>
          <cell r="M680">
            <v>35</v>
          </cell>
          <cell r="N680" t="str">
            <v>Contratación del servicio Brainloop.</v>
          </cell>
          <cell r="O680" t="str">
            <v>Servicios</v>
          </cell>
          <cell r="P680" t="str">
            <v>Ordinaria</v>
          </cell>
          <cell r="Q680" t="str">
            <v>176.220,00</v>
          </cell>
          <cell r="R680" t="str">
            <v>213.226,20</v>
          </cell>
          <cell r="S680" t="str">
            <v>176.220,00</v>
          </cell>
          <cell r="W680" t="str">
            <v>176.220,00</v>
          </cell>
          <cell r="X680" t="str">
            <v>Compra Centralizada Europea</v>
          </cell>
          <cell r="AB680" t="str">
            <v>C3600</v>
          </cell>
          <cell r="AE680" t="str">
            <v>C3650</v>
          </cell>
          <cell r="AH680" t="str">
            <v>10/10/2016</v>
          </cell>
          <cell r="AI680" t="str">
            <v>31/08/2019</v>
          </cell>
          <cell r="AK680" t="str">
            <v>Contratos LCSP</v>
          </cell>
        </row>
        <row r="681">
          <cell r="A681" t="str">
            <v>2016C36000043</v>
          </cell>
          <cell r="D681" t="str">
            <v>16/10865</v>
          </cell>
          <cell r="E681" t="str">
            <v>C36  16002426</v>
          </cell>
          <cell r="F681" t="str">
            <v>GB796315592</v>
          </cell>
          <cell r="G681" t="str">
            <v>FITCH SOLUTIONS LTD</v>
          </cell>
          <cell r="H681" t="str">
            <v>27/07/2016</v>
          </cell>
          <cell r="I681" t="str">
            <v>27/07/2016</v>
          </cell>
          <cell r="J681" t="str">
            <v>01/05/2016</v>
          </cell>
          <cell r="L681" t="str">
            <v>30/04/2020</v>
          </cell>
          <cell r="M681">
            <v>47</v>
          </cell>
          <cell r="N681" t="str">
            <v>Servicios de Data Research facilitados por la empresa Fitch Solutions Ltd.</v>
          </cell>
          <cell r="O681" t="str">
            <v>Servicios</v>
          </cell>
          <cell r="P681" t="str">
            <v>Ordinaria</v>
          </cell>
          <cell r="Q681" t="str">
            <v>596.840,82</v>
          </cell>
          <cell r="R681" t="str">
            <v>722.177,39</v>
          </cell>
          <cell r="S681" t="str">
            <v>596.840,82</v>
          </cell>
          <cell r="W681" t="str">
            <v>596.840,82</v>
          </cell>
          <cell r="X681" t="str">
            <v>Compra Centralizada Europea</v>
          </cell>
          <cell r="AB681" t="str">
            <v>C3600</v>
          </cell>
          <cell r="AE681" t="str">
            <v>C3656</v>
          </cell>
          <cell r="AH681" t="str">
            <v>10/10/2016</v>
          </cell>
          <cell r="AI681" t="str">
            <v>30/04/2020</v>
          </cell>
          <cell r="AK681" t="str">
            <v>Contratos LCSP</v>
          </cell>
        </row>
        <row r="682">
          <cell r="A682" t="str">
            <v>2016C36000044</v>
          </cell>
          <cell r="D682" t="str">
            <v>16/07016</v>
          </cell>
          <cell r="E682" t="str">
            <v>C36  16001824</v>
          </cell>
          <cell r="F682" t="str">
            <v>B83029439</v>
          </cell>
          <cell r="G682" t="str">
            <v>BECHTLE DIRECT S.L</v>
          </cell>
          <cell r="H682" t="str">
            <v>20/06/2016</v>
          </cell>
          <cell r="I682" t="str">
            <v>19/07/2016</v>
          </cell>
          <cell r="J682" t="str">
            <v>19/07/2016</v>
          </cell>
          <cell r="L682" t="str">
            <v>31/07/2016</v>
          </cell>
          <cell r="M682">
            <v>0</v>
          </cell>
          <cell r="N682" t="str">
            <v>Suministro de 400 ordenadores de sobremesa y 220 ordenadores portátiles.</v>
          </cell>
          <cell r="O682" t="str">
            <v>Suministros</v>
          </cell>
          <cell r="P682" t="str">
            <v>Ordinaria</v>
          </cell>
          <cell r="Q682" t="str">
            <v>386.762,20</v>
          </cell>
          <cell r="R682" t="str">
            <v>467.982,26</v>
          </cell>
          <cell r="S682" t="str">
            <v>386.762,20</v>
          </cell>
          <cell r="W682" t="str">
            <v>386.762,20</v>
          </cell>
          <cell r="X682" t="str">
            <v>Compra Centralizada Europea</v>
          </cell>
          <cell r="AB682" t="str">
            <v>C3600</v>
          </cell>
          <cell r="AD682" t="str">
            <v>Contrato de referencia EPCO. 14/CONTR038. Acuerdo Marco.</v>
          </cell>
          <cell r="AE682" t="str">
            <v>C3677</v>
          </cell>
          <cell r="AH682" t="str">
            <v>01/01/1900</v>
          </cell>
          <cell r="AI682" t="str">
            <v>31/07/2016</v>
          </cell>
          <cell r="AK682" t="str">
            <v>Contratos LCSP</v>
          </cell>
        </row>
        <row r="683">
          <cell r="A683" t="str">
            <v>2016C36000050</v>
          </cell>
          <cell r="B683" t="str">
            <v>4</v>
          </cell>
          <cell r="C683" t="str">
            <v>Sí</v>
          </cell>
          <cell r="D683" t="str">
            <v>15/13674</v>
          </cell>
          <cell r="E683" t="str">
            <v>C36  21002502</v>
          </cell>
          <cell r="F683" t="str">
            <v>DE812264533</v>
          </cell>
          <cell r="G683" t="str">
            <v>EX LIBRIS (DEUTSCHLAND) GMBH</v>
          </cell>
          <cell r="H683" t="str">
            <v>28/09/2021</v>
          </cell>
          <cell r="I683" t="str">
            <v>04/10/2021</v>
          </cell>
          <cell r="J683" t="str">
            <v>14/11/2021</v>
          </cell>
          <cell r="K683" t="str">
            <v>13/07/2022</v>
          </cell>
          <cell r="L683" t="str">
            <v>13/11/2022</v>
          </cell>
          <cell r="M683">
            <v>12</v>
          </cell>
          <cell r="N683" t="str">
            <v>Servicios informáticos para proporcionar acceso desde el exterior a los recursos electrónicos de la Biblioteca del Banco de España</v>
          </cell>
          <cell r="O683" t="str">
            <v>Servicios</v>
          </cell>
          <cell r="P683" t="str">
            <v>Ordinaria</v>
          </cell>
          <cell r="Q683" t="str">
            <v>28.129,12</v>
          </cell>
          <cell r="R683" t="str">
            <v>34.036,24</v>
          </cell>
          <cell r="X683" t="str">
            <v>Procedimiento negociado con publicidad</v>
          </cell>
          <cell r="Y683" t="str">
            <v>Expresa</v>
          </cell>
          <cell r="AB683" t="str">
            <v>C3600</v>
          </cell>
          <cell r="AE683" t="str">
            <v>C3627</v>
          </cell>
          <cell r="AG683" t="str">
            <v>Máximo 2%</v>
          </cell>
          <cell r="AH683" t="str">
            <v>01/01/1900</v>
          </cell>
          <cell r="AI683" t="str">
            <v>13/11/2022</v>
          </cell>
          <cell r="AJ683" t="str">
            <v>Web, DOUE</v>
          </cell>
          <cell r="AK683" t="str">
            <v>Contratos LCSP</v>
          </cell>
          <cell r="AN683" t="str">
            <v>SI</v>
          </cell>
        </row>
        <row r="684">
          <cell r="A684" t="str">
            <v>2016C36000051</v>
          </cell>
          <cell r="B684" t="str">
            <v>1</v>
          </cell>
          <cell r="C684" t="str">
            <v>Sí</v>
          </cell>
          <cell r="E684" t="str">
            <v>C36  19001599</v>
          </cell>
          <cell r="F684" t="str">
            <v>B88018098</v>
          </cell>
          <cell r="G684" t="str">
            <v>INDRA SOLUCIONES TECNOLOGIAS DE LA INFORMACION, S.L</v>
          </cell>
          <cell r="H684" t="str">
            <v>19/06/2019</v>
          </cell>
          <cell r="I684" t="str">
            <v>21/06/2019</v>
          </cell>
          <cell r="J684" t="str">
            <v>23/06/2019</v>
          </cell>
          <cell r="K684" t="str">
            <v>22/03/2022</v>
          </cell>
          <cell r="L684" t="str">
            <v>22/06/2022</v>
          </cell>
          <cell r="M684">
            <v>36</v>
          </cell>
          <cell r="N684" t="str">
            <v>Adquisición de un Sistema de Gestión de Espera, incluyendo su mantenimiento durante tres años.</v>
          </cell>
          <cell r="O684" t="str">
            <v>Suministros</v>
          </cell>
          <cell r="P684" t="str">
            <v>Ordinaria</v>
          </cell>
          <cell r="Q684" t="str">
            <v>1.836,00</v>
          </cell>
          <cell r="R684" t="str">
            <v>2.221,56</v>
          </cell>
          <cell r="X684" t="str">
            <v>Procedimiento negociado sin publicidad</v>
          </cell>
          <cell r="Y684" t="str">
            <v>Expresa</v>
          </cell>
          <cell r="AB684" t="str">
            <v>C3600</v>
          </cell>
          <cell r="AE684" t="str">
            <v>C3678</v>
          </cell>
          <cell r="AG684" t="str">
            <v>Máximo 2%</v>
          </cell>
          <cell r="AI684" t="str">
            <v>23/06/2022</v>
          </cell>
          <cell r="AK684" t="str">
            <v>Contratos LCSP</v>
          </cell>
        </row>
        <row r="685">
          <cell r="A685" t="str">
            <v>2016C36000053</v>
          </cell>
          <cell r="E685" t="str">
            <v>C36  16003754</v>
          </cell>
          <cell r="F685" t="str">
            <v>A80644081</v>
          </cell>
          <cell r="G685" t="str">
            <v>ACUNTIA, S.A.</v>
          </cell>
          <cell r="H685" t="str">
            <v>21/10/2016</v>
          </cell>
          <cell r="I685" t="str">
            <v>30/11/2016</v>
          </cell>
          <cell r="J685" t="str">
            <v>30/11/2016</v>
          </cell>
          <cell r="L685" t="str">
            <v>15/02/2020</v>
          </cell>
          <cell r="M685">
            <v>39</v>
          </cell>
          <cell r="N685" t="str">
            <v>Suministro y de los servicios de mantenimiento de componentes hardware y software del fabricante Pulse Secure</v>
          </cell>
          <cell r="O685" t="str">
            <v>Suministros</v>
          </cell>
          <cell r="P685" t="str">
            <v>Ordinaria</v>
          </cell>
          <cell r="Q685" t="str">
            <v>23.952,65</v>
          </cell>
          <cell r="R685" t="str">
            <v>28.982,71</v>
          </cell>
          <cell r="S685" t="str">
            <v>36.000,00</v>
          </cell>
          <cell r="W685" t="str">
            <v>36.000,00</v>
          </cell>
          <cell r="X685" t="str">
            <v>Procedimiento negociado sin publicidad</v>
          </cell>
          <cell r="AB685" t="str">
            <v>C3600</v>
          </cell>
          <cell r="AD685" t="str">
            <v>FV Inicial y Eventuales prorrogas mas 1 mes y medio a la finalización del mantenimiento.</v>
          </cell>
          <cell r="AE685" t="str">
            <v>C3655</v>
          </cell>
          <cell r="AI685" t="str">
            <v>15/02/2020</v>
          </cell>
          <cell r="AK685" t="str">
            <v>Contratos LCSP</v>
          </cell>
        </row>
        <row r="686">
          <cell r="A686" t="str">
            <v>2016C36000067</v>
          </cell>
          <cell r="B686" t="str">
            <v>1</v>
          </cell>
          <cell r="C686" t="str">
            <v>Sí</v>
          </cell>
          <cell r="D686" t="str">
            <v>16/07497</v>
          </cell>
          <cell r="E686" t="str">
            <v>C36  17003761</v>
          </cell>
          <cell r="F686" t="str">
            <v>A20038915</v>
          </cell>
          <cell r="G686" t="str">
            <v>IBERMATICA, S.A.</v>
          </cell>
          <cell r="H686" t="str">
            <v>14/12/2017</v>
          </cell>
          <cell r="I686" t="str">
            <v>02/01/2018</v>
          </cell>
          <cell r="J686" t="str">
            <v>05/01/2018</v>
          </cell>
          <cell r="K686" t="str">
            <v>04/10/2018</v>
          </cell>
          <cell r="L686" t="str">
            <v>04/01/2019</v>
          </cell>
          <cell r="M686">
            <v>12</v>
          </cell>
          <cell r="N686" t="str">
            <v>Servicio de instalación y traslado de equipamiento informático de usuario.</v>
          </cell>
          <cell r="O686" t="str">
            <v>Servicios</v>
          </cell>
          <cell r="P686" t="str">
            <v>Ordinaria</v>
          </cell>
          <cell r="Q686" t="str">
            <v>197.248,18</v>
          </cell>
          <cell r="R686" t="str">
            <v>238.670,30</v>
          </cell>
          <cell r="X686" t="str">
            <v>Abierto criterios múltiples</v>
          </cell>
          <cell r="Y686" t="str">
            <v>Expresa</v>
          </cell>
          <cell r="AB686" t="str">
            <v>C3600</v>
          </cell>
          <cell r="AD686" t="str">
            <v>La fecha límite de denuncia no figura en contrato y se introduce a efectos de gestión de plazos.</v>
          </cell>
          <cell r="AE686" t="str">
            <v>C3677</v>
          </cell>
          <cell r="AF686" t="str">
            <v>19/04/2018</v>
          </cell>
          <cell r="AG686" t="str">
            <v>Máximo 2%</v>
          </cell>
          <cell r="AH686" t="str">
            <v>26/03/2018</v>
          </cell>
          <cell r="AI686" t="str">
            <v>04/01/2019</v>
          </cell>
          <cell r="AJ686" t="str">
            <v>Web, DOUE</v>
          </cell>
          <cell r="AK686" t="str">
            <v>Contratos LCSP</v>
          </cell>
          <cell r="AN686" t="str">
            <v>SI</v>
          </cell>
        </row>
        <row r="687">
          <cell r="A687" t="str">
            <v>2016C36000068</v>
          </cell>
          <cell r="E687" t="str">
            <v>C36  16004315</v>
          </cell>
          <cell r="F687" t="str">
            <v>PT506518108</v>
          </cell>
          <cell r="G687" t="str">
            <v>NOS SISTEMAS S.A.</v>
          </cell>
          <cell r="H687" t="str">
            <v>07/11/2016</v>
          </cell>
          <cell r="I687" t="str">
            <v>07/11/2016</v>
          </cell>
          <cell r="J687" t="str">
            <v>07/11/2016</v>
          </cell>
          <cell r="L687" t="str">
            <v>31/12/2016</v>
          </cell>
          <cell r="M687">
            <v>1</v>
          </cell>
          <cell r="N687" t="str">
            <v>Implementación de la información de las aplicaciones.Net en la base de datos de elementos de configuración CMDB</v>
          </cell>
          <cell r="O687" t="str">
            <v>Servicios</v>
          </cell>
          <cell r="P687" t="str">
            <v>Ordinaria</v>
          </cell>
          <cell r="Q687" t="str">
            <v>17.000,00</v>
          </cell>
          <cell r="R687" t="str">
            <v>20.570,00</v>
          </cell>
          <cell r="S687" t="str">
            <v>17.000,00</v>
          </cell>
          <cell r="W687" t="str">
            <v>17.000,00</v>
          </cell>
          <cell r="X687" t="str">
            <v>Procedimiento negociado sin publicidad</v>
          </cell>
          <cell r="AB687" t="str">
            <v>C3600</v>
          </cell>
          <cell r="AD687" t="str">
            <v>Presupuestado en 2016</v>
          </cell>
          <cell r="AE687" t="str">
            <v>C36C2</v>
          </cell>
          <cell r="AI687" t="str">
            <v>31/12/2016</v>
          </cell>
          <cell r="AK687" t="str">
            <v>Contratos LCSP</v>
          </cell>
        </row>
        <row r="688">
          <cell r="A688" t="str">
            <v>2016C36000069</v>
          </cell>
          <cell r="D688" t="str">
            <v>16/08354</v>
          </cell>
          <cell r="E688" t="str">
            <v>C36  16002251</v>
          </cell>
          <cell r="F688" t="str">
            <v>B82080177</v>
          </cell>
          <cell r="G688" t="str">
            <v>RICOH ESPAÑA, SLU</v>
          </cell>
          <cell r="H688" t="str">
            <v>14/12/2016</v>
          </cell>
          <cell r="I688" t="str">
            <v>26/01/2017</v>
          </cell>
          <cell r="J688" t="str">
            <v>26/01/2017</v>
          </cell>
          <cell r="L688" t="str">
            <v>25/05/2017</v>
          </cell>
          <cell r="M688">
            <v>4</v>
          </cell>
          <cell r="N688" t="str">
            <v>Servicios informáticos para la implantación de un marco para la automatización de pruebas</v>
          </cell>
          <cell r="O688" t="str">
            <v>Servicios</v>
          </cell>
          <cell r="P688" t="str">
            <v>Ordinaria</v>
          </cell>
          <cell r="Q688" t="str">
            <v>69.559,37</v>
          </cell>
          <cell r="R688" t="str">
            <v>84.166,84</v>
          </cell>
          <cell r="S688" t="str">
            <v>96.000,00</v>
          </cell>
          <cell r="W688" t="str">
            <v>96.000,00</v>
          </cell>
          <cell r="X688" t="str">
            <v>Abierto criterios múltiples</v>
          </cell>
          <cell r="AB688" t="str">
            <v>C3600</v>
          </cell>
          <cell r="AE688" t="str">
            <v>C36C5</v>
          </cell>
          <cell r="AI688" t="str">
            <v>25/05/2017</v>
          </cell>
          <cell r="AJ688" t="str">
            <v>Web</v>
          </cell>
          <cell r="AK688" t="str">
            <v>Contratos LCSP</v>
          </cell>
          <cell r="AN688" t="str">
            <v>SI</v>
          </cell>
        </row>
        <row r="689">
          <cell r="A689" t="str">
            <v>2016C36000071</v>
          </cell>
          <cell r="B689" t="str">
            <v>3</v>
          </cell>
          <cell r="C689" t="str">
            <v>Sí</v>
          </cell>
          <cell r="D689" t="str">
            <v>16/03553</v>
          </cell>
          <cell r="E689" t="str">
            <v>C36  20003204</v>
          </cell>
          <cell r="F689" t="str">
            <v>B88018098</v>
          </cell>
          <cell r="G689" t="str">
            <v>INDRA SOLUCIONES TECNOLOGIAS DE LA INFORMACION, S.L</v>
          </cell>
          <cell r="H689" t="str">
            <v>26/01/2021</v>
          </cell>
          <cell r="I689" t="str">
            <v>01/02/2021</v>
          </cell>
          <cell r="J689" t="str">
            <v>01/02/2021</v>
          </cell>
          <cell r="K689" t="str">
            <v>31/10/2021</v>
          </cell>
          <cell r="L689" t="str">
            <v>31/01/2022</v>
          </cell>
          <cell r="M689">
            <v>11</v>
          </cell>
          <cell r="N689" t="str">
            <v>Prestación de los servicios de soporte y mantenimiento de aplicaciones web, de aplicaciones móviles, y de la infraestructura y aplicaciones de la plataforma de búsqueda Autonomy, prórroga e introducción de cláusula de rescisión unilateral.</v>
          </cell>
          <cell r="O689" t="str">
            <v>Servicios</v>
          </cell>
          <cell r="P689" t="str">
            <v>Ordinaria</v>
          </cell>
          <cell r="Q689" t="str">
            <v>345.710,18</v>
          </cell>
          <cell r="R689" t="str">
            <v>418.309,32</v>
          </cell>
          <cell r="X689" t="str">
            <v>Abierto criterios múltiples</v>
          </cell>
          <cell r="Y689" t="str">
            <v>Expresa</v>
          </cell>
          <cell r="AB689" t="str">
            <v>C3600</v>
          </cell>
          <cell r="AD689" t="str">
            <v>P.E. y cláusula de rescisión unilateral</v>
          </cell>
          <cell r="AE689" t="str">
            <v>C362E</v>
          </cell>
          <cell r="AF689" t="str">
            <v>02/08/2021</v>
          </cell>
          <cell r="AG689" t="str">
            <v>Máximo 2%</v>
          </cell>
          <cell r="AH689" t="str">
            <v>24/03/2021</v>
          </cell>
          <cell r="AI689" t="str">
            <v>31/01/2023</v>
          </cell>
          <cell r="AJ689" t="str">
            <v>Web, DOUE</v>
          </cell>
          <cell r="AK689" t="str">
            <v>Contratos LCSP</v>
          </cell>
          <cell r="AM689" t="str">
            <v>30/09/2021</v>
          </cell>
          <cell r="AN689" t="str">
            <v>SI</v>
          </cell>
        </row>
        <row r="690">
          <cell r="A690" t="str">
            <v>2016C36000073</v>
          </cell>
          <cell r="B690" t="str">
            <v>3</v>
          </cell>
          <cell r="C690" t="str">
            <v>Sí</v>
          </cell>
          <cell r="D690" t="str">
            <v>16/06572</v>
          </cell>
          <cell r="E690" t="str">
            <v>C36  20002990</v>
          </cell>
          <cell r="F690" t="str">
            <v>B82422015</v>
          </cell>
          <cell r="G690" t="str">
            <v>VASS CONSULTORIA DE SISTEMAS, S.L</v>
          </cell>
          <cell r="H690" t="str">
            <v>03/12/2020</v>
          </cell>
          <cell r="I690" t="str">
            <v>15/12/2020</v>
          </cell>
          <cell r="J690" t="str">
            <v>01/02/2021</v>
          </cell>
          <cell r="K690" t="str">
            <v>30/10/2021</v>
          </cell>
          <cell r="L690" t="str">
            <v>31/01/2022</v>
          </cell>
          <cell r="M690">
            <v>11</v>
          </cell>
          <cell r="N690" t="str">
            <v>Prestación de un servicio de diseño, publicación y soporte de páginas Web.</v>
          </cell>
          <cell r="O690" t="str">
            <v>Servicios</v>
          </cell>
          <cell r="P690" t="str">
            <v>Ordinaria</v>
          </cell>
          <cell r="Q690" t="str">
            <v>155.421,00</v>
          </cell>
          <cell r="R690" t="str">
            <v>188.059,41</v>
          </cell>
          <cell r="X690" t="str">
            <v>Abierto criterios múltiples</v>
          </cell>
          <cell r="Y690" t="str">
            <v>Expresa</v>
          </cell>
          <cell r="AB690" t="str">
            <v>C3600</v>
          </cell>
          <cell r="AD690" t="str">
            <v>Se trata del Anexo 2 de prórroga expresa. La fecha límite de denuncia no figura en el contrato y se introduce a efectos de gestión de plazos.</v>
          </cell>
          <cell r="AE690" t="str">
            <v>C362E</v>
          </cell>
          <cell r="AG690" t="str">
            <v>Máximo 2%</v>
          </cell>
          <cell r="AH690" t="str">
            <v>05/03/2021</v>
          </cell>
          <cell r="AI690" t="str">
            <v>31/01/2023</v>
          </cell>
          <cell r="AJ690" t="str">
            <v>Web, DOUE</v>
          </cell>
          <cell r="AK690" t="str">
            <v>Contratos LCSP</v>
          </cell>
          <cell r="AN690" t="str">
            <v>SI</v>
          </cell>
        </row>
        <row r="691">
          <cell r="A691" t="str">
            <v>2016C36000074</v>
          </cell>
          <cell r="D691" t="str">
            <v>16/08400</v>
          </cell>
          <cell r="E691" t="str">
            <v>C36  16002228</v>
          </cell>
          <cell r="F691" t="str">
            <v>A80448194</v>
          </cell>
          <cell r="G691" t="str">
            <v>BT ESPAñA,COMPAñIA DE SERVICIOS GLOBALES DE TELECOMUNICACION</v>
          </cell>
          <cell r="H691" t="str">
            <v>19/12/2016</v>
          </cell>
          <cell r="I691" t="str">
            <v>26/01/2017</v>
          </cell>
          <cell r="J691" t="str">
            <v>26/01/2017</v>
          </cell>
          <cell r="L691" t="str">
            <v>16/04/2017</v>
          </cell>
          <cell r="M691">
            <v>3</v>
          </cell>
          <cell r="N691" t="str">
            <v>Suministro e instalación de una infraestructura de almacenamiento para ordenadores centrales y su integración en la infraestructura del Banco de España.</v>
          </cell>
          <cell r="O691" t="str">
            <v>Suministros</v>
          </cell>
          <cell r="P691" t="str">
            <v>Ordinaria</v>
          </cell>
          <cell r="Q691" t="str">
            <v>1.686.482,66</v>
          </cell>
          <cell r="R691" t="str">
            <v>2.040.644,02</v>
          </cell>
          <cell r="S691" t="str">
            <v>1.800.000,00</v>
          </cell>
          <cell r="W691" t="str">
            <v>1.800.000,00</v>
          </cell>
          <cell r="X691" t="str">
            <v>Abierto criterios múltiples</v>
          </cell>
          <cell r="AB691" t="str">
            <v>C3600</v>
          </cell>
          <cell r="AE691" t="str">
            <v>C3653</v>
          </cell>
          <cell r="AH691" t="str">
            <v>30/03/2017</v>
          </cell>
          <cell r="AI691" t="str">
            <v>16/04/2017</v>
          </cell>
          <cell r="AJ691" t="str">
            <v>Web, DOUE</v>
          </cell>
          <cell r="AK691" t="str">
            <v>Contratos LCSP</v>
          </cell>
          <cell r="AN691" t="str">
            <v>SI</v>
          </cell>
        </row>
        <row r="692">
          <cell r="A692" t="str">
            <v>2016C36000075</v>
          </cell>
          <cell r="B692" t="str">
            <v>8</v>
          </cell>
          <cell r="C692" t="str">
            <v>Sí</v>
          </cell>
          <cell r="D692" t="str">
            <v>16/09185</v>
          </cell>
          <cell r="E692" t="str">
            <v>C36  21001884</v>
          </cell>
          <cell r="F692" t="str">
            <v>A82733262</v>
          </cell>
          <cell r="G692" t="str">
            <v>SISTEMAS INFORMATICOS ABIERTOS, S.A</v>
          </cell>
          <cell r="H692" t="str">
            <v>29/07/2021</v>
          </cell>
          <cell r="I692" t="str">
            <v>30/07/2021</v>
          </cell>
          <cell r="J692" t="str">
            <v>26/01/2022</v>
          </cell>
          <cell r="K692" t="str">
            <v>25/09/2022</v>
          </cell>
          <cell r="L692" t="str">
            <v>25/01/2023</v>
          </cell>
          <cell r="M692">
            <v>12</v>
          </cell>
          <cell r="N692" t="str">
            <v>Anexo 6.- Prórroga y modificación para incorporar, durante la vigencia de la prórroga, el soporte y mantenimiento de: i) licencias adicionales de cliente HSM; ii) componente Autoridad de Registro Castor y iii) kit de administración remota de HSM.</v>
          </cell>
          <cell r="O692" t="str">
            <v>Servicios</v>
          </cell>
          <cell r="P692" t="str">
            <v>Ordinaria</v>
          </cell>
          <cell r="Q692" t="str">
            <v>180.709,24</v>
          </cell>
          <cell r="R692" t="str">
            <v>218.658,18</v>
          </cell>
          <cell r="X692" t="str">
            <v>Abierto criterios múltiples</v>
          </cell>
          <cell r="Y692" t="str">
            <v>Expresa</v>
          </cell>
          <cell r="AB692" t="str">
            <v>C3600</v>
          </cell>
          <cell r="AD692" t="str">
            <v>51.2 CI 7/2015</v>
          </cell>
          <cell r="AE692" t="str">
            <v>C365A</v>
          </cell>
          <cell r="AG692" t="str">
            <v>Máximo 2%</v>
          </cell>
          <cell r="AH692" t="str">
            <v>07/10/2021</v>
          </cell>
          <cell r="AI692" t="str">
            <v>25/01/2023</v>
          </cell>
          <cell r="AJ692" t="str">
            <v>Web, DOUE</v>
          </cell>
          <cell r="AK692" t="str">
            <v>Contratos LCSP</v>
          </cell>
          <cell r="AN692" t="str">
            <v>SI</v>
          </cell>
        </row>
        <row r="693">
          <cell r="A693" t="str">
            <v>2016C36000076</v>
          </cell>
          <cell r="B693" t="str">
            <v>1</v>
          </cell>
          <cell r="C693" t="str">
            <v>Sí</v>
          </cell>
          <cell r="D693" t="str">
            <v>16/04068</v>
          </cell>
          <cell r="E693" t="str">
            <v>C36  21000654</v>
          </cell>
          <cell r="F693" t="str">
            <v>A81626905</v>
          </cell>
          <cell r="G693" t="str">
            <v>COLT TECHNOLOGY SERVICES, S.A.U.</v>
          </cell>
          <cell r="H693" t="str">
            <v>24/03/2021</v>
          </cell>
          <cell r="I693" t="str">
            <v>29/03/2021</v>
          </cell>
          <cell r="J693" t="str">
            <v>01/04/2021</v>
          </cell>
          <cell r="K693" t="str">
            <v>31/12/2021</v>
          </cell>
          <cell r="L693" t="str">
            <v>31/03/2022</v>
          </cell>
          <cell r="M693">
            <v>11</v>
          </cell>
          <cell r="N693" t="str">
            <v>Instalación de un enlace de fibra óptica oscura entre los edificios centrales del Banco de España.</v>
          </cell>
          <cell r="O693" t="str">
            <v>Servicios</v>
          </cell>
          <cell r="P693" t="str">
            <v>Ordinaria</v>
          </cell>
          <cell r="Q693" t="str">
            <v>25.740,00</v>
          </cell>
          <cell r="R693" t="str">
            <v>31.145,40</v>
          </cell>
          <cell r="X693" t="str">
            <v>Procedimiento negociado con publicidad</v>
          </cell>
          <cell r="Y693" t="str">
            <v>Expresa</v>
          </cell>
          <cell r="AB693" t="str">
            <v>C3600</v>
          </cell>
          <cell r="AD693" t="str">
            <v>GCS 21/00434 C36 .21.00065.4</v>
          </cell>
          <cell r="AE693" t="str">
            <v>C3655</v>
          </cell>
          <cell r="AG693" t="str">
            <v>Máximo 2%</v>
          </cell>
          <cell r="AI693" t="str">
            <v>30/09/2022</v>
          </cell>
          <cell r="AJ693" t="str">
            <v>Web</v>
          </cell>
          <cell r="AK693" t="str">
            <v>Contratos LCSP</v>
          </cell>
          <cell r="AN693" t="str">
            <v>SI</v>
          </cell>
        </row>
        <row r="694">
          <cell r="A694" t="str">
            <v>2016C36000085</v>
          </cell>
          <cell r="B694" t="str">
            <v>3</v>
          </cell>
          <cell r="D694" t="str">
            <v>16/10976</v>
          </cell>
          <cell r="E694" t="str">
            <v>C36  21002528</v>
          </cell>
          <cell r="F694" t="str">
            <v>B81878878</v>
          </cell>
          <cell r="G694" t="str">
            <v>REFINITIV, S.L</v>
          </cell>
          <cell r="H694" t="str">
            <v>29/09/2021</v>
          </cell>
          <cell r="I694" t="str">
            <v>30/09/2021</v>
          </cell>
          <cell r="J694" t="str">
            <v>01/01/2022</v>
          </cell>
          <cell r="K694" t="str">
            <v>30/09/2022</v>
          </cell>
          <cell r="L694" t="str">
            <v>31/12/2022</v>
          </cell>
          <cell r="M694">
            <v>11</v>
          </cell>
          <cell r="N694" t="str">
            <v>Suministro de información financiera en tiempo real para el proyecto MAPS.</v>
          </cell>
          <cell r="O694" t="str">
            <v>Servicios</v>
          </cell>
          <cell r="P694" t="str">
            <v>Ordinaria</v>
          </cell>
          <cell r="Q694" t="str">
            <v>234.000,00</v>
          </cell>
          <cell r="R694" t="str">
            <v>283.140,00</v>
          </cell>
          <cell r="X694" t="str">
            <v>Procedimiento negociado sin publicidad</v>
          </cell>
          <cell r="Y694" t="str">
            <v>Tácita</v>
          </cell>
          <cell r="AB694" t="str">
            <v>C3600</v>
          </cell>
          <cell r="AE694" t="str">
            <v>C3656</v>
          </cell>
          <cell r="AG694" t="str">
            <v>Varios</v>
          </cell>
          <cell r="AH694" t="str">
            <v>07/10/2021</v>
          </cell>
          <cell r="AI694" t="str">
            <v>31/12/2022</v>
          </cell>
          <cell r="AK694" t="str">
            <v>Contratos LCSP</v>
          </cell>
          <cell r="AN694" t="str">
            <v>NO</v>
          </cell>
        </row>
        <row r="695">
          <cell r="A695" t="str">
            <v>2016C36000095</v>
          </cell>
          <cell r="B695" t="str">
            <v>2</v>
          </cell>
          <cell r="C695" t="str">
            <v>Sí</v>
          </cell>
          <cell r="E695" t="str">
            <v>C36  20000515</v>
          </cell>
          <cell r="F695" t="str">
            <v>A28208601</v>
          </cell>
          <cell r="G695" t="str">
            <v>XEROX ESPAñA. THE DOCUMENT COMPANY,S.A.U</v>
          </cell>
          <cell r="H695" t="str">
            <v>24/02/2020</v>
          </cell>
          <cell r="I695" t="str">
            <v>27/02/2020</v>
          </cell>
          <cell r="J695" t="str">
            <v>01/03/2020</v>
          </cell>
          <cell r="K695" t="str">
            <v>29/11/2020</v>
          </cell>
          <cell r="L695" t="str">
            <v>28/02/2021</v>
          </cell>
          <cell r="M695">
            <v>11</v>
          </cell>
          <cell r="N695" t="str">
            <v>Mantenimiento y asistencia técnica de las impresoras de producción B/N Xerox 4112 EPS de las salas de ordenadores.</v>
          </cell>
          <cell r="O695" t="str">
            <v>Servicios</v>
          </cell>
          <cell r="P695" t="str">
            <v>Ordinaria</v>
          </cell>
          <cell r="Q695" t="str">
            <v>10.500,00</v>
          </cell>
          <cell r="R695" t="str">
            <v>12.705,00</v>
          </cell>
          <cell r="X695" t="str">
            <v>Procedimiento negociado sin publicidad</v>
          </cell>
          <cell r="Y695" t="str">
            <v>Expresa</v>
          </cell>
          <cell r="AB695" t="str">
            <v>C3600</v>
          </cell>
          <cell r="AD695" t="str">
            <v>Modificación de contrato GCS 20/02157</v>
          </cell>
          <cell r="AE695" t="str">
            <v>C36C3</v>
          </cell>
          <cell r="AF695" t="str">
            <v>10/09/2020</v>
          </cell>
          <cell r="AG695" t="str">
            <v>Mutuo acuerdo</v>
          </cell>
          <cell r="AI695" t="str">
            <v>28/02/2021</v>
          </cell>
          <cell r="AK695" t="str">
            <v>Contratos LCSP</v>
          </cell>
        </row>
        <row r="696">
          <cell r="A696" t="str">
            <v>2016C36000097</v>
          </cell>
          <cell r="B696" t="str">
            <v>1</v>
          </cell>
          <cell r="D696" t="str">
            <v>16/11155</v>
          </cell>
          <cell r="E696" t="str">
            <v>C36  18001624</v>
          </cell>
          <cell r="F696" t="str">
            <v>PE0001570</v>
          </cell>
          <cell r="G696" t="str">
            <v>BLOOMBERG FINANCE L.P</v>
          </cell>
          <cell r="H696" t="str">
            <v>05/09/2018</v>
          </cell>
          <cell r="I696" t="str">
            <v>14/09/2018</v>
          </cell>
          <cell r="J696" t="str">
            <v>15/11/2018</v>
          </cell>
          <cell r="K696" t="str">
            <v>14/09/2020</v>
          </cell>
          <cell r="L696" t="str">
            <v>14/11/2020</v>
          </cell>
          <cell r="M696">
            <v>24</v>
          </cell>
          <cell r="N696" t="str">
            <v>Contratación de seis terminales Bloomberg, modalidad Anywhere, para el Departamento de Riesgos Financieros.</v>
          </cell>
          <cell r="O696" t="str">
            <v>Servicios</v>
          </cell>
          <cell r="P696" t="str">
            <v>Ordinaria</v>
          </cell>
          <cell r="Q696" t="str">
            <v>231.978,69</v>
          </cell>
          <cell r="R696" t="str">
            <v>280.694,21</v>
          </cell>
          <cell r="V696" t="str">
            <v>326700 $ c/iva</v>
          </cell>
          <cell r="X696" t="str">
            <v>Procedimiento negociado sin publicidad</v>
          </cell>
          <cell r="Y696" t="str">
            <v>Tácita</v>
          </cell>
          <cell r="AB696" t="str">
            <v>C3600</v>
          </cell>
          <cell r="AE696" t="str">
            <v>C3656</v>
          </cell>
          <cell r="AG696" t="str">
            <v>Varios</v>
          </cell>
          <cell r="AH696" t="str">
            <v>03/10/2018</v>
          </cell>
          <cell r="AI696" t="str">
            <v>14/11/2020</v>
          </cell>
          <cell r="AK696" t="str">
            <v>Contratos LCSP</v>
          </cell>
        </row>
        <row r="697">
          <cell r="A697" t="str">
            <v>2016C36000098</v>
          </cell>
          <cell r="F697" t="str">
            <v>NL801250857B01</v>
          </cell>
          <cell r="G697" t="str">
            <v>COMPAREX NEDERLAND B.V.</v>
          </cell>
          <cell r="H697" t="str">
            <v>22/12/2016</v>
          </cell>
          <cell r="I697" t="str">
            <v>13/01/2017</v>
          </cell>
          <cell r="J697" t="str">
            <v>13/01/2017</v>
          </cell>
          <cell r="K697" t="str">
            <v>31/03/2018</v>
          </cell>
          <cell r="L697" t="str">
            <v>31/07/2018</v>
          </cell>
          <cell r="M697">
            <v>18</v>
          </cell>
          <cell r="N697" t="str">
            <v>Declaración de participación en Acuerdo Marco. EPCO "IT Software Portfolio Management and Reseller services".</v>
          </cell>
          <cell r="O697" t="str">
            <v>Suministros</v>
          </cell>
          <cell r="P697" t="str">
            <v>Ordinaria</v>
          </cell>
          <cell r="Q697" t="str">
            <v>360.000,00</v>
          </cell>
          <cell r="R697" t="str">
            <v>435.600,00</v>
          </cell>
          <cell r="S697" t="str">
            <v>2.000.000,00</v>
          </cell>
          <cell r="W697" t="str">
            <v>2.000.000,00</v>
          </cell>
          <cell r="X697" t="str">
            <v>Compra Centralizada Europea</v>
          </cell>
          <cell r="Y697" t="str">
            <v>Expresa</v>
          </cell>
          <cell r="AB697" t="str">
            <v>C3600</v>
          </cell>
          <cell r="AD697" t="str">
            <v>Licitación conjunta EPCO "15.04 Data Room Solutions" Decisicón ECB/2008/17. Declaración de participación 13/01/2017
Fecha limite de denuncia orientativa a efectos de gestión de plazos.</v>
          </cell>
          <cell r="AG697" t="str">
            <v>Varios</v>
          </cell>
          <cell r="AH697" t="str">
            <v>31/12/2998</v>
          </cell>
          <cell r="AI697" t="str">
            <v>31/07/2022</v>
          </cell>
          <cell r="AK697" t="str">
            <v>Contratos LCSP</v>
          </cell>
        </row>
        <row r="698">
          <cell r="A698" t="str">
            <v>2016C36000099</v>
          </cell>
          <cell r="F698" t="str">
            <v>NL806024835B01</v>
          </cell>
          <cell r="G698" t="str">
            <v>INSIGHT ENTERPRISES B.V.</v>
          </cell>
          <cell r="H698" t="str">
            <v>22/12/2016</v>
          </cell>
          <cell r="I698" t="str">
            <v>13/01/2017</v>
          </cell>
          <cell r="J698" t="str">
            <v>13/01/2017</v>
          </cell>
          <cell r="K698" t="str">
            <v>31/03/2018</v>
          </cell>
          <cell r="L698" t="str">
            <v>31/07/2018</v>
          </cell>
          <cell r="M698">
            <v>18</v>
          </cell>
          <cell r="N698" t="str">
            <v>Declaración de participación en Acuerdo Marco. EPCO "IT Software Portofolio Management and Reseller Services".</v>
          </cell>
          <cell r="O698" t="str">
            <v>Suministros</v>
          </cell>
          <cell r="P698" t="str">
            <v>Ordinaria</v>
          </cell>
          <cell r="Q698" t="str">
            <v>360.000,00</v>
          </cell>
          <cell r="R698" t="str">
            <v>435.600,00</v>
          </cell>
          <cell r="S698" t="str">
            <v>2.000.000,00</v>
          </cell>
          <cell r="W698" t="str">
            <v>2.000.000,00</v>
          </cell>
          <cell r="X698" t="str">
            <v>Compra Centralizada Europea</v>
          </cell>
          <cell r="Y698" t="str">
            <v>Expresa</v>
          </cell>
          <cell r="AB698" t="str">
            <v>C3600</v>
          </cell>
          <cell r="AD698" t="str">
            <v>Licitación conjunta EPCO "15.04 Data Room Solutions" Decisión ECB/2008/17. Declaración de participación 13/01/2017
Fecha limite denuncia orientativa a efectos de gestión de plazos.</v>
          </cell>
          <cell r="AG698" t="str">
            <v>Varios</v>
          </cell>
          <cell r="AH698" t="str">
            <v>31/12/2998</v>
          </cell>
          <cell r="AI698" t="str">
            <v>31/07/2022</v>
          </cell>
          <cell r="AK698" t="str">
            <v>Contratos LCSP</v>
          </cell>
        </row>
        <row r="699">
          <cell r="A699" t="str">
            <v>2016C36000100</v>
          </cell>
          <cell r="F699" t="str">
            <v>NL008049063B01</v>
          </cell>
          <cell r="G699" t="str">
            <v>SOFTWARE ONE B.V</v>
          </cell>
          <cell r="H699" t="str">
            <v>22/12/2016</v>
          </cell>
          <cell r="I699" t="str">
            <v>13/01/2017</v>
          </cell>
          <cell r="J699" t="str">
            <v>13/01/2017</v>
          </cell>
          <cell r="K699" t="str">
            <v>31/03/2018</v>
          </cell>
          <cell r="L699" t="str">
            <v>31/07/2018</v>
          </cell>
          <cell r="M699">
            <v>18</v>
          </cell>
          <cell r="N699" t="str">
            <v>Declaración de participación en Acuerdo Marco. EPCO "IT Software Portofolio Management and Reseller Services".</v>
          </cell>
          <cell r="O699" t="str">
            <v>Suministros</v>
          </cell>
          <cell r="P699" t="str">
            <v>Ordinaria</v>
          </cell>
          <cell r="Q699" t="str">
            <v>360.000,00</v>
          </cell>
          <cell r="R699" t="str">
            <v>435.600,00</v>
          </cell>
          <cell r="S699" t="str">
            <v>2.000.000,00</v>
          </cell>
          <cell r="W699" t="str">
            <v>2.000.000,00</v>
          </cell>
          <cell r="X699" t="str">
            <v>Compra Centralizada Europea</v>
          </cell>
          <cell r="Y699" t="str">
            <v>Expresa</v>
          </cell>
          <cell r="AB699" t="str">
            <v>C3600</v>
          </cell>
          <cell r="AG699" t="str">
            <v>Varios</v>
          </cell>
          <cell r="AH699" t="str">
            <v>31/12/2998</v>
          </cell>
          <cell r="AI699" t="str">
            <v>31/07/2022</v>
          </cell>
          <cell r="AK699" t="str">
            <v>Contratos LCSP</v>
          </cell>
        </row>
        <row r="700">
          <cell r="A700" t="str">
            <v>2016C38000009</v>
          </cell>
          <cell r="D700" t="str">
            <v>16/03327</v>
          </cell>
          <cell r="E700" t="str">
            <v>C38  16001673</v>
          </cell>
          <cell r="F700" t="str">
            <v>A28229813</v>
          </cell>
          <cell r="G700" t="str">
            <v>VIAJES EL CORTE INGLES S.A</v>
          </cell>
          <cell r="H700" t="str">
            <v>03/05/2016</v>
          </cell>
          <cell r="I700" t="str">
            <v>14/06/2016</v>
          </cell>
          <cell r="J700" t="str">
            <v>14/06/2016</v>
          </cell>
          <cell r="L700" t="str">
            <v>30/09/2016</v>
          </cell>
          <cell r="M700">
            <v>3</v>
          </cell>
          <cell r="N700" t="str">
            <v>Actividades sociales para empleados y pensionistas</v>
          </cell>
          <cell r="O700" t="str">
            <v>Servicios</v>
          </cell>
          <cell r="P700" t="str">
            <v>Urgencia</v>
          </cell>
          <cell r="Q700" t="str">
            <v>23.152,00</v>
          </cell>
          <cell r="R700" t="str">
            <v>23.152,00</v>
          </cell>
          <cell r="S700" t="str">
            <v>239.901,50</v>
          </cell>
          <cell r="W700" t="str">
            <v>239.901,50</v>
          </cell>
          <cell r="X700" t="str">
            <v>Procedimiento negociado con publicidad</v>
          </cell>
          <cell r="AB700" t="str">
            <v>C3800</v>
          </cell>
          <cell r="AD700" t="str">
            <v>Importes con IVA.</v>
          </cell>
          <cell r="AH700" t="str">
            <v>05/09/2016</v>
          </cell>
          <cell r="AI700" t="str">
            <v>30/09/2016</v>
          </cell>
          <cell r="AK700" t="str">
            <v>Contratos LCSP</v>
          </cell>
        </row>
        <row r="701">
          <cell r="A701" t="str">
            <v>2016C38000010</v>
          </cell>
          <cell r="D701" t="str">
            <v>16/03327</v>
          </cell>
          <cell r="E701" t="str">
            <v>C38  16001673</v>
          </cell>
          <cell r="F701" t="str">
            <v>B97583405</v>
          </cell>
          <cell r="G701" t="str">
            <v>LOGOBUSINESS, S.L.</v>
          </cell>
          <cell r="H701" t="str">
            <v>03/05/2016</v>
          </cell>
          <cell r="I701" t="str">
            <v>07/06/2016</v>
          </cell>
          <cell r="J701" t="str">
            <v>07/06/2016</v>
          </cell>
          <cell r="L701" t="str">
            <v>30/09/2016</v>
          </cell>
          <cell r="M701">
            <v>3</v>
          </cell>
          <cell r="N701" t="str">
            <v>Actividades sociales para empleados y pensionistas.</v>
          </cell>
          <cell r="O701" t="str">
            <v>Servicios</v>
          </cell>
          <cell r="P701" t="str">
            <v>Urgencia</v>
          </cell>
          <cell r="Q701" t="str">
            <v>31.300,00</v>
          </cell>
          <cell r="R701" t="str">
            <v>31.300,00</v>
          </cell>
          <cell r="S701" t="str">
            <v>239.901,50</v>
          </cell>
          <cell r="W701" t="str">
            <v>239.901,50</v>
          </cell>
          <cell r="X701" t="str">
            <v>Procedimiento negociado con publicidad</v>
          </cell>
          <cell r="AB701" t="str">
            <v>C3800</v>
          </cell>
          <cell r="AD701" t="str">
            <v>Importes con IVA.</v>
          </cell>
          <cell r="AH701" t="str">
            <v>05/09/2016</v>
          </cell>
          <cell r="AI701" t="str">
            <v>30/09/2016</v>
          </cell>
          <cell r="AJ701" t="str">
            <v>Web, DOUE</v>
          </cell>
          <cell r="AK701" t="str">
            <v>Contratos LCSP</v>
          </cell>
        </row>
        <row r="702">
          <cell r="A702" t="str">
            <v>2016C38000011</v>
          </cell>
          <cell r="D702" t="str">
            <v>16/03327</v>
          </cell>
          <cell r="E702" t="str">
            <v>C38  16001673</v>
          </cell>
          <cell r="F702" t="str">
            <v>A79945093</v>
          </cell>
          <cell r="G702" t="str">
            <v>VIAJES OLIMPIA MADRID, S.A</v>
          </cell>
          <cell r="H702" t="str">
            <v>03/05/2016</v>
          </cell>
          <cell r="I702" t="str">
            <v>07/06/2016</v>
          </cell>
          <cell r="J702" t="str">
            <v>07/06/2016</v>
          </cell>
          <cell r="L702" t="str">
            <v>30/09/2016</v>
          </cell>
          <cell r="M702">
            <v>3</v>
          </cell>
          <cell r="N702" t="str">
            <v>Actividades sociales para empleados y pensionistas.</v>
          </cell>
          <cell r="O702" t="str">
            <v>Servicios</v>
          </cell>
          <cell r="P702" t="str">
            <v>Urgencia</v>
          </cell>
          <cell r="Q702" t="str">
            <v>45.260,00</v>
          </cell>
          <cell r="R702" t="str">
            <v>45.260,00</v>
          </cell>
          <cell r="S702" t="str">
            <v>239.901,50</v>
          </cell>
          <cell r="W702" t="str">
            <v>239.901,50</v>
          </cell>
          <cell r="X702" t="str">
            <v>Procedimiento negociado con publicidad</v>
          </cell>
          <cell r="AB702" t="str">
            <v>C3800</v>
          </cell>
          <cell r="AD702" t="str">
            <v>Importes Adjudicados con IVA</v>
          </cell>
          <cell r="AH702" t="str">
            <v>05/09/2016</v>
          </cell>
          <cell r="AI702" t="str">
            <v>30/09/2016</v>
          </cell>
          <cell r="AK702" t="str">
            <v>Contratos LCSP</v>
          </cell>
        </row>
        <row r="703">
          <cell r="A703" t="str">
            <v>2016C38000012</v>
          </cell>
          <cell r="D703" t="str">
            <v>16/03327</v>
          </cell>
          <cell r="E703" t="str">
            <v>C38  16001673</v>
          </cell>
          <cell r="F703" t="str">
            <v>B86049137</v>
          </cell>
          <cell r="G703" t="str">
            <v>NAUTALIA VIAJES, S.L.</v>
          </cell>
          <cell r="H703" t="str">
            <v>03/05/2016</v>
          </cell>
          <cell r="I703" t="str">
            <v>14/06/2016</v>
          </cell>
          <cell r="J703" t="str">
            <v>14/06/2016</v>
          </cell>
          <cell r="L703" t="str">
            <v>30/09/2016</v>
          </cell>
          <cell r="M703">
            <v>3</v>
          </cell>
          <cell r="N703" t="str">
            <v>Actividades sociales para empleados y pensionistas.</v>
          </cell>
          <cell r="O703" t="str">
            <v>Servicios</v>
          </cell>
          <cell r="P703" t="str">
            <v>Urgencia</v>
          </cell>
          <cell r="Q703" t="str">
            <v>145.325,00</v>
          </cell>
          <cell r="R703" t="str">
            <v>145.325,00</v>
          </cell>
          <cell r="S703" t="str">
            <v>239.901,50</v>
          </cell>
          <cell r="W703" t="str">
            <v>239.901,50</v>
          </cell>
          <cell r="X703" t="str">
            <v>Procedimiento negociado con publicidad</v>
          </cell>
          <cell r="AB703" t="str">
            <v>C3800</v>
          </cell>
          <cell r="AD703" t="str">
            <v>IMPORTES CON IVA</v>
          </cell>
          <cell r="AH703" t="str">
            <v>05/09/2016</v>
          </cell>
          <cell r="AI703" t="str">
            <v>30/09/2016</v>
          </cell>
          <cell r="AJ703" t="str">
            <v>Web, DOUE</v>
          </cell>
          <cell r="AK703" t="str">
            <v>Contratos LCSP</v>
          </cell>
        </row>
        <row r="704">
          <cell r="A704" t="str">
            <v>2016C38000013</v>
          </cell>
          <cell r="B704" t="str">
            <v>1</v>
          </cell>
          <cell r="C704" t="str">
            <v>Sí</v>
          </cell>
          <cell r="D704" t="str">
            <v>16/03388</v>
          </cell>
          <cell r="E704" t="str">
            <v>C38  17002571</v>
          </cell>
          <cell r="F704" t="str">
            <v>B85676286</v>
          </cell>
          <cell r="G704" t="str">
            <v>CAPMAN TESTING SOLUTIONS, S.L</v>
          </cell>
          <cell r="H704" t="str">
            <v>24/05/2017</v>
          </cell>
          <cell r="I704" t="str">
            <v>24/05/2017</v>
          </cell>
          <cell r="J704" t="str">
            <v>20/06/2017</v>
          </cell>
          <cell r="K704" t="str">
            <v>19/02/2018</v>
          </cell>
          <cell r="L704" t="str">
            <v>19/06/2018</v>
          </cell>
          <cell r="M704">
            <v>12</v>
          </cell>
          <cell r="N704" t="str">
            <v>Prestación del servicio de la aplicación, corrección y calificación de pruebas de nivel de inglés profesional.</v>
          </cell>
          <cell r="O704" t="str">
            <v>Servicios</v>
          </cell>
          <cell r="P704" t="str">
            <v>Ordinaria</v>
          </cell>
          <cell r="Q704" t="str">
            <v>195.580,00</v>
          </cell>
          <cell r="R704" t="str">
            <v>236.651,80</v>
          </cell>
          <cell r="X704" t="str">
            <v>Procedimiento negociado sin publicidad</v>
          </cell>
          <cell r="Y704" t="str">
            <v>Expresa</v>
          </cell>
          <cell r="AB704" t="str">
            <v>C3800</v>
          </cell>
          <cell r="AG704" t="str">
            <v>Máximo 2%</v>
          </cell>
          <cell r="AH704" t="str">
            <v>03/08/2017</v>
          </cell>
          <cell r="AI704" t="str">
            <v>19/06/2018</v>
          </cell>
          <cell r="AK704" t="str">
            <v>Contratos LCSP</v>
          </cell>
          <cell r="AN704" t="str">
            <v>SI</v>
          </cell>
        </row>
        <row r="705">
          <cell r="A705" t="str">
            <v>2016C38000017</v>
          </cell>
          <cell r="B705" t="str">
            <v>4</v>
          </cell>
          <cell r="C705" t="str">
            <v>Sí</v>
          </cell>
          <cell r="D705" t="str">
            <v>15/05967</v>
          </cell>
          <cell r="E705" t="str">
            <v>C38  20002188</v>
          </cell>
          <cell r="F705" t="str">
            <v>A28056604</v>
          </cell>
          <cell r="G705" t="str">
            <v>TEA-CEGOS(TECNICOS ESPECIALISTAS AS.S.A)</v>
          </cell>
          <cell r="H705" t="str">
            <v>26/05/2020</v>
          </cell>
          <cell r="I705" t="str">
            <v>02/06/2020</v>
          </cell>
          <cell r="J705" t="str">
            <v>07/07/2020</v>
          </cell>
          <cell r="K705" t="str">
            <v>20/09/2020</v>
          </cell>
          <cell r="L705" t="str">
            <v>06/10/2020</v>
          </cell>
          <cell r="M705">
            <v>3</v>
          </cell>
          <cell r="N705" t="str">
            <v>Acuerdo Marco servicios de selección de personal para contratación temporal en Madrid.</v>
          </cell>
          <cell r="O705" t="str">
            <v>Servicios</v>
          </cell>
          <cell r="P705" t="str">
            <v>Ordinaria</v>
          </cell>
          <cell r="Q705" t="str">
            <v>73.125,00</v>
          </cell>
          <cell r="R705" t="str">
            <v>88.481,25</v>
          </cell>
          <cell r="X705" t="str">
            <v>Procedimiento negociado con publicidad</v>
          </cell>
          <cell r="Y705" t="str">
            <v>Expresa</v>
          </cell>
          <cell r="AB705" t="str">
            <v>C3800</v>
          </cell>
          <cell r="AD705" t="str">
            <v>Se trata de la prórroga forzosa del Acuerdo Marco por tres meses.</v>
          </cell>
          <cell r="AG705" t="str">
            <v>Máximo 2%</v>
          </cell>
          <cell r="AH705" t="str">
            <v>06/07/2020</v>
          </cell>
          <cell r="AI705" t="str">
            <v>11/07/2020</v>
          </cell>
          <cell r="AJ705" t="str">
            <v>Web, DOUE</v>
          </cell>
          <cell r="AK705" t="str">
            <v>Contratos LCSP</v>
          </cell>
        </row>
        <row r="706">
          <cell r="A706" t="str">
            <v>2016C38000018</v>
          </cell>
          <cell r="B706" t="str">
            <v>4</v>
          </cell>
          <cell r="C706" t="str">
            <v>Sí</v>
          </cell>
          <cell r="D706" t="str">
            <v>15/05967</v>
          </cell>
          <cell r="E706" t="str">
            <v>C38  20002162</v>
          </cell>
          <cell r="F706" t="str">
            <v>B91302471</v>
          </cell>
          <cell r="G706" t="str">
            <v>DESARROLLO ORGANIZACIONAL, PERSONAS Y PRODUCTIVIDAD S.L.</v>
          </cell>
          <cell r="H706" t="str">
            <v>26/05/2020</v>
          </cell>
          <cell r="I706" t="str">
            <v>02/06/2020</v>
          </cell>
          <cell r="J706" t="str">
            <v>07/07/2020</v>
          </cell>
          <cell r="K706" t="str">
            <v>20/09/2020</v>
          </cell>
          <cell r="L706" t="str">
            <v>06/10/2020</v>
          </cell>
          <cell r="M706">
            <v>3</v>
          </cell>
          <cell r="N706" t="str">
            <v>Acuerdo Marco servicios de selección de personal para contratación temporal en Madrid.</v>
          </cell>
          <cell r="O706" t="str">
            <v>Servicios</v>
          </cell>
          <cell r="P706" t="str">
            <v>Ordinaria</v>
          </cell>
          <cell r="Q706" t="str">
            <v>73.125,00</v>
          </cell>
          <cell r="R706" t="str">
            <v>88.481,25</v>
          </cell>
          <cell r="X706" t="str">
            <v>Procedimiento negociado con publicidad</v>
          </cell>
          <cell r="Y706" t="str">
            <v>Expresa</v>
          </cell>
          <cell r="AB706" t="str">
            <v>C3800</v>
          </cell>
          <cell r="AD706" t="str">
            <v>Se trata de la prórroga forzosa de tres meses.</v>
          </cell>
          <cell r="AG706" t="str">
            <v>Máximo 2%</v>
          </cell>
          <cell r="AH706" t="str">
            <v>06/07/2020</v>
          </cell>
          <cell r="AI706" t="str">
            <v>06/07/2020</v>
          </cell>
          <cell r="AJ706" t="str">
            <v>Web, DOUE</v>
          </cell>
          <cell r="AK706" t="str">
            <v>Contratos LCSP</v>
          </cell>
        </row>
        <row r="707">
          <cell r="A707" t="str">
            <v>2016C38000019</v>
          </cell>
          <cell r="B707" t="str">
            <v>4</v>
          </cell>
          <cell r="C707" t="str">
            <v>Sí</v>
          </cell>
          <cell r="D707" t="str">
            <v>15/05967</v>
          </cell>
          <cell r="E707" t="str">
            <v>C38  20002196</v>
          </cell>
          <cell r="F707" t="str">
            <v>A78107232</v>
          </cell>
          <cell r="G707" t="str">
            <v>PSICOTEC, S.A</v>
          </cell>
          <cell r="H707" t="str">
            <v>26/05/2020</v>
          </cell>
          <cell r="I707" t="str">
            <v>02/06/2020</v>
          </cell>
          <cell r="J707" t="str">
            <v>07/07/2020</v>
          </cell>
          <cell r="K707" t="str">
            <v>20/09/2020</v>
          </cell>
          <cell r="L707" t="str">
            <v>06/10/2020</v>
          </cell>
          <cell r="M707">
            <v>3</v>
          </cell>
          <cell r="N707" t="str">
            <v>Acuerdo Marco servicios de selección de personal para contratación temporal en Madrid.</v>
          </cell>
          <cell r="O707" t="str">
            <v>Servicios</v>
          </cell>
          <cell r="P707" t="str">
            <v>Ordinaria</v>
          </cell>
          <cell r="Q707" t="str">
            <v>73.125,00</v>
          </cell>
          <cell r="R707" t="str">
            <v>88.481,25</v>
          </cell>
          <cell r="X707" t="str">
            <v>Procedimiento negociado con publicidad</v>
          </cell>
          <cell r="Y707" t="str">
            <v>Expresa</v>
          </cell>
          <cell r="AB707" t="str">
            <v>C3800</v>
          </cell>
          <cell r="AD707" t="str">
            <v>Se trata de la prórroga forzosa de tres meses de duración.</v>
          </cell>
          <cell r="AG707" t="str">
            <v>Máximo 2%</v>
          </cell>
          <cell r="AH707" t="str">
            <v>06/07/2020</v>
          </cell>
          <cell r="AI707" t="str">
            <v>06/07/2020</v>
          </cell>
          <cell r="AJ707" t="str">
            <v>Web, DOUE</v>
          </cell>
          <cell r="AK707" t="str">
            <v>Contratos LCSP</v>
          </cell>
        </row>
        <row r="708">
          <cell r="A708" t="str">
            <v>2016C38000020</v>
          </cell>
          <cell r="B708" t="str">
            <v>4</v>
          </cell>
          <cell r="C708" t="str">
            <v>Sí</v>
          </cell>
          <cell r="D708" t="str">
            <v>15/05967</v>
          </cell>
          <cell r="E708" t="str">
            <v>C38  20002170</v>
          </cell>
          <cell r="F708" t="str">
            <v>A78301934</v>
          </cell>
          <cell r="G708" t="str">
            <v>PSICOLOGOS EMPRESARIALES Y ASOCIADOS, SA</v>
          </cell>
          <cell r="H708" t="str">
            <v>26/05/2020</v>
          </cell>
          <cell r="I708" t="str">
            <v>02/06/2020</v>
          </cell>
          <cell r="J708" t="str">
            <v>07/07/2020</v>
          </cell>
          <cell r="K708" t="str">
            <v>20/09/2020</v>
          </cell>
          <cell r="L708" t="str">
            <v>06/10/2020</v>
          </cell>
          <cell r="M708">
            <v>3</v>
          </cell>
          <cell r="N708" t="str">
            <v>Acuerdo Marco servicios de selección de personal para contratación temporal en Madrid.</v>
          </cell>
          <cell r="O708" t="str">
            <v>Servicios</v>
          </cell>
          <cell r="P708" t="str">
            <v>Ordinaria</v>
          </cell>
          <cell r="Q708" t="str">
            <v>73.125,00</v>
          </cell>
          <cell r="R708" t="str">
            <v>88.481,25</v>
          </cell>
          <cell r="X708" t="str">
            <v>Procedimiento negociado con publicidad</v>
          </cell>
          <cell r="Y708" t="str">
            <v>Expresa</v>
          </cell>
          <cell r="AB708" t="str">
            <v>C3800</v>
          </cell>
          <cell r="AD708" t="str">
            <v>Se trata de la prórroga forzosa de tres meses.</v>
          </cell>
          <cell r="AG708" t="str">
            <v>Máximo 2%</v>
          </cell>
          <cell r="AH708" t="str">
            <v>06/07/2020</v>
          </cell>
          <cell r="AI708" t="str">
            <v>06/07/2020</v>
          </cell>
          <cell r="AJ708" t="str">
            <v>Web, DOUE</v>
          </cell>
          <cell r="AK708" t="str">
            <v>Contratos LCSP</v>
          </cell>
        </row>
        <row r="709">
          <cell r="A709" t="str">
            <v>2016C38000021</v>
          </cell>
          <cell r="B709" t="str">
            <v>4</v>
          </cell>
          <cell r="C709" t="str">
            <v>Sí</v>
          </cell>
          <cell r="D709" t="str">
            <v>15/10943</v>
          </cell>
          <cell r="E709" t="str">
            <v>C38  20002121</v>
          </cell>
          <cell r="F709" t="str">
            <v>B82535022</v>
          </cell>
          <cell r="G709" t="str">
            <v>ASTEX SERVICIOS LINGÜISTICOS, S.L</v>
          </cell>
          <cell r="H709" t="str">
            <v>16/12/2020</v>
          </cell>
          <cell r="I709" t="str">
            <v>17/12/2020</v>
          </cell>
          <cell r="J709" t="str">
            <v>01/01/2021</v>
          </cell>
          <cell r="K709" t="str">
            <v>01/03/2021</v>
          </cell>
          <cell r="L709" t="str">
            <v>31/03/2021</v>
          </cell>
          <cell r="M709">
            <v>2</v>
          </cell>
          <cell r="N709" t="str">
            <v>Lote 1. Servicios de organización, coordinación y ejecución de una parte del programa de clases de inglés.</v>
          </cell>
          <cell r="O709" t="str">
            <v>Servicios</v>
          </cell>
          <cell r="P709" t="str">
            <v>Urgencia</v>
          </cell>
          <cell r="Q709" t="str">
            <v>101.530,94</v>
          </cell>
          <cell r="R709" t="str">
            <v>101.530,94</v>
          </cell>
          <cell r="X709" t="str">
            <v>Procedimiento negociado con publicidad</v>
          </cell>
          <cell r="Y709" t="str">
            <v>Expresa</v>
          </cell>
          <cell r="AB709" t="str">
            <v>C3800</v>
          </cell>
          <cell r="AD709" t="str">
            <v>Se trata de la extensión de la prórroga por tres meses al amparo del art. 34 del RDL 8/2020 que se comunicó por carta enviada por BUROFAX el 17/12/2020.</v>
          </cell>
          <cell r="AG709" t="str">
            <v>Máximo 2%</v>
          </cell>
          <cell r="AH709" t="str">
            <v>05/03/2021</v>
          </cell>
          <cell r="AI709" t="str">
            <v>30/06/2020</v>
          </cell>
          <cell r="AJ709" t="str">
            <v>Web, DOUE</v>
          </cell>
          <cell r="AK709" t="str">
            <v>Contratos LCSP</v>
          </cell>
          <cell r="AN709" t="str">
            <v>SI</v>
          </cell>
        </row>
        <row r="710">
          <cell r="A710" t="str">
            <v>2016C38000022</v>
          </cell>
          <cell r="B710" t="str">
            <v>4</v>
          </cell>
          <cell r="C710" t="str">
            <v>Sí</v>
          </cell>
          <cell r="D710" t="str">
            <v>15/10943</v>
          </cell>
          <cell r="E710" t="str">
            <v>C38  20002139</v>
          </cell>
          <cell r="F710" t="str">
            <v>B84813674</v>
          </cell>
          <cell r="G710" t="str">
            <v>INICIATIVAS EN IDIOMAS, S.L</v>
          </cell>
          <cell r="H710" t="str">
            <v>16/12/2020</v>
          </cell>
          <cell r="I710" t="str">
            <v>17/12/2020</v>
          </cell>
          <cell r="J710" t="str">
            <v>01/01/2021</v>
          </cell>
          <cell r="K710" t="str">
            <v>01/03/2021</v>
          </cell>
          <cell r="L710" t="str">
            <v>31/03/2021</v>
          </cell>
          <cell r="M710">
            <v>2</v>
          </cell>
          <cell r="N710" t="str">
            <v>Lote 2. Servicios de organización, coordinación y ejecución de una parte del programa de clases de inglés.</v>
          </cell>
          <cell r="O710" t="str">
            <v>Servicios</v>
          </cell>
          <cell r="P710" t="str">
            <v>Urgencia</v>
          </cell>
          <cell r="Q710" t="str">
            <v>78.744,15</v>
          </cell>
          <cell r="R710" t="str">
            <v>78.744,15</v>
          </cell>
          <cell r="X710" t="str">
            <v>Procedimiento negociado con publicidad</v>
          </cell>
          <cell r="Y710" t="str">
            <v>Expresa</v>
          </cell>
          <cell r="AB710" t="str">
            <v>C3800</v>
          </cell>
          <cell r="AD710" t="str">
            <v>Se trata de la extensión de la prórroga forzosa al amparo del art.34 RDL 8_2020 y que se comunicó por carta enviada por BUROFAX el 17/12/2020.</v>
          </cell>
          <cell r="AG710" t="str">
            <v>Máximo 2%</v>
          </cell>
          <cell r="AH710" t="str">
            <v>05/03/2021</v>
          </cell>
          <cell r="AI710" t="str">
            <v>30/06/2020</v>
          </cell>
          <cell r="AJ710" t="str">
            <v>Web, DOUE</v>
          </cell>
          <cell r="AK710" t="str">
            <v>Contratos LCSP</v>
          </cell>
          <cell r="AN710" t="str">
            <v>SI</v>
          </cell>
        </row>
        <row r="711">
          <cell r="A711" t="str">
            <v>2016C38000023</v>
          </cell>
          <cell r="B711" t="str">
            <v>4</v>
          </cell>
          <cell r="C711" t="str">
            <v>Sí</v>
          </cell>
          <cell r="D711" t="str">
            <v>15/07214</v>
          </cell>
          <cell r="E711" t="str">
            <v>C38  20002147</v>
          </cell>
          <cell r="F711" t="str">
            <v>B80233380</v>
          </cell>
          <cell r="G711" t="str">
            <v>OPENCASTEL S.L</v>
          </cell>
          <cell r="H711" t="str">
            <v>16/12/2020</v>
          </cell>
          <cell r="I711" t="str">
            <v>17/12/2020</v>
          </cell>
          <cell r="J711" t="str">
            <v>01/01/2021</v>
          </cell>
          <cell r="K711" t="str">
            <v>01/03/2021</v>
          </cell>
          <cell r="L711" t="str">
            <v>31/03/2021</v>
          </cell>
          <cell r="M711">
            <v>2</v>
          </cell>
          <cell r="N711" t="str">
            <v>Lote 1. Prestación de los servicios de organización, coordinación y ejecución de clases de idioma inglés para empleados del Banco de España de Madrid.</v>
          </cell>
          <cell r="O711" t="str">
            <v>Servicios</v>
          </cell>
          <cell r="P711" t="str">
            <v>Ordinaria</v>
          </cell>
          <cell r="Q711" t="str">
            <v>65.520,00</v>
          </cell>
          <cell r="R711" t="str">
            <v>65.520,00</v>
          </cell>
          <cell r="X711" t="str">
            <v>Procedimiento negociado con publicidad</v>
          </cell>
          <cell r="Y711" t="str">
            <v>Expresa</v>
          </cell>
          <cell r="AB711" t="str">
            <v>C3800</v>
          </cell>
          <cell r="AD711" t="str">
            <v xml:space="preserve">Se trata de la extensión de la prórroga por tres meses al amparo del art. 34 del RDL 8/2020 y que se comunicó por carta enviada por BUROFAX el 17/12/2021 </v>
          </cell>
          <cell r="AG711" t="str">
            <v>Máximo 2%</v>
          </cell>
          <cell r="AH711" t="str">
            <v>09/03/2021</v>
          </cell>
          <cell r="AI711" t="str">
            <v>30/06/2020</v>
          </cell>
          <cell r="AJ711" t="str">
            <v>Web, DOUE</v>
          </cell>
          <cell r="AK711" t="str">
            <v>Contratos LCSP</v>
          </cell>
          <cell r="AN711" t="str">
            <v>SI</v>
          </cell>
        </row>
        <row r="712">
          <cell r="A712" t="str">
            <v>2016C38000024</v>
          </cell>
          <cell r="B712" t="str">
            <v>3</v>
          </cell>
          <cell r="C712" t="str">
            <v>Sí</v>
          </cell>
          <cell r="D712" t="str">
            <v>15/07214</v>
          </cell>
          <cell r="E712" t="str">
            <v>C38  20002154</v>
          </cell>
          <cell r="F712" t="str">
            <v>B78489820</v>
          </cell>
          <cell r="G712" t="str">
            <v>VAUGHAN SYSTEMS, S.L</v>
          </cell>
          <cell r="H712" t="str">
            <v>02/06/2020</v>
          </cell>
          <cell r="I712" t="str">
            <v>04/06/2020</v>
          </cell>
          <cell r="J712" t="str">
            <v>01/07/2020</v>
          </cell>
          <cell r="K712" t="str">
            <v>31/10/2020</v>
          </cell>
          <cell r="L712" t="str">
            <v>31/12/2020</v>
          </cell>
          <cell r="M712">
            <v>5</v>
          </cell>
          <cell r="N712" t="str">
            <v>Prórroga artículo 34 RDL 8/2020 y RD 463/2020 / Lote 2. Servicios de organización, coordinación y ejecución del programa de clases de inglés para empleados del Banco de España en Madrid.</v>
          </cell>
          <cell r="O712" t="str">
            <v>Servicios</v>
          </cell>
          <cell r="P712" t="str">
            <v>Ordinaria</v>
          </cell>
          <cell r="Q712" t="str">
            <v>86.290,00</v>
          </cell>
          <cell r="R712" t="str">
            <v>86.290,00</v>
          </cell>
          <cell r="X712" t="str">
            <v>Procedimiento negociado con publicidad</v>
          </cell>
          <cell r="Y712" t="str">
            <v>Expresa</v>
          </cell>
          <cell r="AB712" t="str">
            <v>C3800</v>
          </cell>
          <cell r="AD712" t="str">
            <v>Prórroga por 6 meses autorizada por el director general de Servicios al amparo del artículo 34 RDL 8/2020 y RD 463/2020 por el que se decretó el Estado de Alarma. Esta nueva prórroga se comunicó mediante carta de fecha 4 de junio de 2020 y notificada por BUROFAX igualmente el 04/06.
La fecha límite de denuncia no figura en el contrato y se introduce a efectos de gestión de plazos.</v>
          </cell>
          <cell r="AG712" t="str">
            <v>Máximo 2%</v>
          </cell>
          <cell r="AH712" t="str">
            <v>06/07/2020</v>
          </cell>
          <cell r="AI712" t="str">
            <v>30/06/2020</v>
          </cell>
          <cell r="AJ712" t="str">
            <v>Web, DOUE</v>
          </cell>
          <cell r="AK712" t="str">
            <v>Contratos LCSP</v>
          </cell>
          <cell r="AN712" t="str">
            <v>SI</v>
          </cell>
        </row>
        <row r="713">
          <cell r="A713" t="str">
            <v>2016C38000025</v>
          </cell>
          <cell r="D713" t="str">
            <v>16/03329</v>
          </cell>
          <cell r="E713" t="str">
            <v>C38  16001665</v>
          </cell>
          <cell r="F713" t="str">
            <v>B86049137</v>
          </cell>
          <cell r="G713" t="str">
            <v>NAUTALIA VIAJES, S.L.</v>
          </cell>
          <cell r="H713" t="str">
            <v>03/05/2016</v>
          </cell>
          <cell r="I713" t="str">
            <v>03/06/2016</v>
          </cell>
          <cell r="J713" t="str">
            <v>03/06/2016</v>
          </cell>
          <cell r="L713" t="str">
            <v>30/09/2016</v>
          </cell>
          <cell r="M713">
            <v>3</v>
          </cell>
          <cell r="N713" t="str">
            <v>Actividades sociales para empleados y pensionistas.</v>
          </cell>
          <cell r="O713" t="str">
            <v>Servicios</v>
          </cell>
          <cell r="P713" t="str">
            <v>Ordinaria</v>
          </cell>
          <cell r="Q713" t="str">
            <v>51.416,45</v>
          </cell>
          <cell r="R713" t="str">
            <v>56.558,10</v>
          </cell>
          <cell r="S713" t="str">
            <v>171.603,18</v>
          </cell>
          <cell r="W713" t="str">
            <v>171.603,18</v>
          </cell>
          <cell r="X713" t="str">
            <v>Procedimiento negociado con publicidad</v>
          </cell>
          <cell r="AB713" t="str">
            <v>C3800</v>
          </cell>
          <cell r="AH713" t="str">
            <v>31/08/2016</v>
          </cell>
          <cell r="AI713" t="str">
            <v>30/09/2016</v>
          </cell>
          <cell r="AJ713" t="str">
            <v>Web</v>
          </cell>
          <cell r="AK713" t="str">
            <v>Contratos LCSP</v>
          </cell>
        </row>
        <row r="714">
          <cell r="A714" t="str">
            <v>2016C38000026</v>
          </cell>
          <cell r="D714" t="str">
            <v>16/03329</v>
          </cell>
          <cell r="E714" t="str">
            <v>C38  16001665</v>
          </cell>
          <cell r="F714" t="str">
            <v>A28819217</v>
          </cell>
          <cell r="G714" t="str">
            <v>VIAJES HIMALAYA, S.A</v>
          </cell>
          <cell r="H714" t="str">
            <v>03/05/2016</v>
          </cell>
          <cell r="I714" t="str">
            <v>03/06/2016</v>
          </cell>
          <cell r="J714" t="str">
            <v>03/06/2016</v>
          </cell>
          <cell r="L714" t="str">
            <v>30/09/2016</v>
          </cell>
          <cell r="M714">
            <v>3</v>
          </cell>
          <cell r="N714" t="str">
            <v>Actividades sociales para empleados y pensionistas.</v>
          </cell>
          <cell r="O714" t="str">
            <v>Servicios</v>
          </cell>
          <cell r="P714" t="str">
            <v>Ordinaria</v>
          </cell>
          <cell r="Q714" t="str">
            <v>37.013,55</v>
          </cell>
          <cell r="R714" t="str">
            <v>40.714,91</v>
          </cell>
          <cell r="S714" t="str">
            <v>171.603,18</v>
          </cell>
          <cell r="W714" t="str">
            <v>171.603,18</v>
          </cell>
          <cell r="X714" t="str">
            <v>Procedimiento negociado con publicidad</v>
          </cell>
          <cell r="AB714" t="str">
            <v>C3800</v>
          </cell>
          <cell r="AH714" t="str">
            <v>31/08/2016</v>
          </cell>
          <cell r="AI714" t="str">
            <v>30/09/2016</v>
          </cell>
          <cell r="AJ714" t="str">
            <v>Web</v>
          </cell>
          <cell r="AK714" t="str">
            <v>Contratos LCSP</v>
          </cell>
        </row>
        <row r="715">
          <cell r="A715" t="str">
            <v>2016C38000027</v>
          </cell>
          <cell r="D715" t="str">
            <v>16/03329</v>
          </cell>
          <cell r="E715" t="str">
            <v>C38  16001665</v>
          </cell>
          <cell r="F715" t="str">
            <v>A10005510</v>
          </cell>
          <cell r="G715" t="str">
            <v>VIAJES HALCON, S.A</v>
          </cell>
          <cell r="H715" t="str">
            <v>03/05/2016</v>
          </cell>
          <cell r="I715" t="str">
            <v>03/06/2016</v>
          </cell>
          <cell r="J715" t="str">
            <v>03/06/2016</v>
          </cell>
          <cell r="L715" t="str">
            <v>30/09/2016</v>
          </cell>
          <cell r="M715">
            <v>3</v>
          </cell>
          <cell r="N715" t="str">
            <v>Actividades sociales para empleados y pensionistas.</v>
          </cell>
          <cell r="O715" t="str">
            <v>Servicios</v>
          </cell>
          <cell r="P715" t="str">
            <v>Ordinaria</v>
          </cell>
          <cell r="Q715" t="str">
            <v>44.840,14</v>
          </cell>
          <cell r="R715" t="str">
            <v>49.324,15</v>
          </cell>
          <cell r="S715" t="str">
            <v>171.603,18</v>
          </cell>
          <cell r="W715" t="str">
            <v>171.603,18</v>
          </cell>
          <cell r="X715" t="str">
            <v>Procedimiento negociado con publicidad</v>
          </cell>
          <cell r="AB715" t="str">
            <v>C3800</v>
          </cell>
          <cell r="AH715" t="str">
            <v>31/08/2016</v>
          </cell>
          <cell r="AI715" t="str">
            <v>30/09/2016</v>
          </cell>
          <cell r="AJ715" t="str">
            <v>Web</v>
          </cell>
          <cell r="AK715" t="str">
            <v>Contratos LCSP</v>
          </cell>
        </row>
        <row r="716">
          <cell r="A716" t="str">
            <v>2016C38000028</v>
          </cell>
          <cell r="D716" t="str">
            <v>16/03329</v>
          </cell>
          <cell r="E716" t="str">
            <v>C38  16001665</v>
          </cell>
          <cell r="F716" t="str">
            <v>A79945093</v>
          </cell>
          <cell r="G716" t="str">
            <v>VIAJES OLYMPIA MADRID, S.A</v>
          </cell>
          <cell r="H716" t="str">
            <v>26/05/2016</v>
          </cell>
          <cell r="I716" t="str">
            <v>03/06/2016</v>
          </cell>
          <cell r="J716" t="str">
            <v>03/06/2016</v>
          </cell>
          <cell r="L716" t="str">
            <v>30/09/2016</v>
          </cell>
          <cell r="M716">
            <v>3</v>
          </cell>
          <cell r="N716" t="str">
            <v>Actividades sociales para empleados y pensionistas.</v>
          </cell>
          <cell r="O716" t="str">
            <v>Servicios</v>
          </cell>
          <cell r="P716" t="str">
            <v>Ordinaria</v>
          </cell>
          <cell r="Q716" t="str">
            <v>18.731,64</v>
          </cell>
          <cell r="R716" t="str">
            <v>20.604,80</v>
          </cell>
          <cell r="S716" t="str">
            <v>171.603,18</v>
          </cell>
          <cell r="W716" t="str">
            <v>171.603,18</v>
          </cell>
          <cell r="X716" t="str">
            <v>Procedimiento negociado con publicidad</v>
          </cell>
          <cell r="AB716" t="str">
            <v>C3800</v>
          </cell>
          <cell r="AH716" t="str">
            <v>31/08/2016</v>
          </cell>
          <cell r="AI716" t="str">
            <v>30/09/2016</v>
          </cell>
          <cell r="AJ716" t="str">
            <v>Web</v>
          </cell>
          <cell r="AK716" t="str">
            <v>Contratos LCSP</v>
          </cell>
        </row>
        <row r="717">
          <cell r="A717" t="str">
            <v>2016C38000036</v>
          </cell>
          <cell r="B717" t="str">
            <v>2</v>
          </cell>
          <cell r="C717" t="str">
            <v>Sí</v>
          </cell>
          <cell r="D717" t="str">
            <v>16/04819</v>
          </cell>
          <cell r="E717" t="str">
            <v>C38  18002661</v>
          </cell>
          <cell r="F717" t="str">
            <v>B37561354</v>
          </cell>
          <cell r="G717" t="str">
            <v>LABORATORIO DE SISTEMAS Y ANALISIS, S.L</v>
          </cell>
          <cell r="H717" t="str">
            <v>13/04/2018</v>
          </cell>
          <cell r="I717" t="str">
            <v>01/09/2018</v>
          </cell>
          <cell r="J717" t="str">
            <v>01/09/2018</v>
          </cell>
          <cell r="K717" t="str">
            <v>09/11/2018</v>
          </cell>
          <cell r="L717" t="str">
            <v>30/11/2018</v>
          </cell>
          <cell r="M717">
            <v>2</v>
          </cell>
          <cell r="N717" t="str">
            <v>Servicio de maquetacion,impresion, correccion, clasificacion y transporte de cuestionarios y hojas de examen.</v>
          </cell>
          <cell r="O717" t="str">
            <v>Servicios</v>
          </cell>
          <cell r="P717" t="str">
            <v>Ordinaria</v>
          </cell>
          <cell r="Q717" t="str">
            <v>13.667,75</v>
          </cell>
          <cell r="R717" t="str">
            <v>16.537,98</v>
          </cell>
          <cell r="X717" t="str">
            <v>Abierto criterios múltiples</v>
          </cell>
          <cell r="Y717" t="str">
            <v>Expresa</v>
          </cell>
          <cell r="AB717" t="str">
            <v>C3800</v>
          </cell>
          <cell r="AD717" t="str">
            <v>Se trata de la prórroga forzosa de este contrato por un periodo máximo de tres meses y autorizada por la jefa de la división de Selección.</v>
          </cell>
          <cell r="AG717" t="str">
            <v>Máximo 2%</v>
          </cell>
          <cell r="AI717" t="str">
            <v>31/08/2018</v>
          </cell>
          <cell r="AJ717" t="str">
            <v>Web</v>
          </cell>
          <cell r="AK717" t="str">
            <v>Contratos LCSP</v>
          </cell>
          <cell r="AN717" t="str">
            <v>SI</v>
          </cell>
        </row>
        <row r="718">
          <cell r="A718" t="str">
            <v>2016C38000040</v>
          </cell>
          <cell r="B718" t="str">
            <v>2</v>
          </cell>
          <cell r="C718" t="str">
            <v>Sí</v>
          </cell>
          <cell r="D718" t="str">
            <v>16/04746</v>
          </cell>
          <cell r="E718" t="str">
            <v>C38  18003651</v>
          </cell>
          <cell r="F718" t="str">
            <v>B28773950</v>
          </cell>
          <cell r="G718" t="str">
            <v>KINGS COLLEGE INTERNATIONAL STUDIES, S.L</v>
          </cell>
          <cell r="H718" t="str">
            <v>31/05/2018</v>
          </cell>
          <cell r="I718" t="str">
            <v>29/07/2018</v>
          </cell>
          <cell r="J718" t="str">
            <v>29/07/2018</v>
          </cell>
          <cell r="K718" t="str">
            <v>08/10/2018</v>
          </cell>
          <cell r="L718" t="str">
            <v>28/10/2018</v>
          </cell>
          <cell r="M718">
            <v>3</v>
          </cell>
          <cell r="N718" t="str">
            <v>Prestación de los servicios para la realización de pruebas de nivel oral de inglés en procesos de selección del Banco de España.</v>
          </cell>
          <cell r="O718" t="str">
            <v>Servicios</v>
          </cell>
          <cell r="P718" t="str">
            <v>Ordinaria</v>
          </cell>
          <cell r="Q718" t="str">
            <v>6.001,88</v>
          </cell>
          <cell r="R718" t="str">
            <v>7.262,27</v>
          </cell>
          <cell r="X718" t="str">
            <v>Procedimiento negociado sin publicidad</v>
          </cell>
          <cell r="Y718" t="str">
            <v>Expresa</v>
          </cell>
          <cell r="AB718" t="str">
            <v>C3800</v>
          </cell>
          <cell r="AD718" t="str">
            <v>Prórroga forzosa por tres meses desde el 29 de julio de 2018 hasta el 28 de octubre de 2018.</v>
          </cell>
          <cell r="AG718" t="str">
            <v>Máximo 2%</v>
          </cell>
          <cell r="AI718" t="str">
            <v>28/07/2018</v>
          </cell>
          <cell r="AK718" t="str">
            <v>Contratos LCSP</v>
          </cell>
        </row>
        <row r="719">
          <cell r="A719" t="str">
            <v>2016C38000046</v>
          </cell>
          <cell r="D719" t="str">
            <v>16/07443</v>
          </cell>
          <cell r="E719" t="str">
            <v>C38  16006839</v>
          </cell>
          <cell r="F719" t="str">
            <v>A10005510</v>
          </cell>
          <cell r="G719" t="str">
            <v>VIAJES HALCON, S.A</v>
          </cell>
          <cell r="H719" t="str">
            <v>12/08/2016</v>
          </cell>
          <cell r="I719" t="str">
            <v>01/09/2016</v>
          </cell>
          <cell r="J719" t="str">
            <v>01/09/2016</v>
          </cell>
          <cell r="L719" t="str">
            <v>15/12/2016</v>
          </cell>
          <cell r="M719">
            <v>3</v>
          </cell>
          <cell r="N719" t="str">
            <v>Actividades sociales para empleados y pensionistas.</v>
          </cell>
          <cell r="O719" t="str">
            <v>Servicios</v>
          </cell>
          <cell r="P719" t="str">
            <v>Ordinaria</v>
          </cell>
          <cell r="Q719" t="str">
            <v>72.118,18</v>
          </cell>
          <cell r="R719" t="str">
            <v>79.330,00</v>
          </cell>
          <cell r="S719" t="str">
            <v>139.172,72</v>
          </cell>
          <cell r="W719" t="str">
            <v>139.172,72</v>
          </cell>
          <cell r="X719" t="str">
            <v>Abierto criterios múltiples</v>
          </cell>
          <cell r="AB719" t="str">
            <v>C3800</v>
          </cell>
          <cell r="AH719" t="str">
            <v>01/01/1900</v>
          </cell>
          <cell r="AI719" t="str">
            <v>15/12/2016</v>
          </cell>
          <cell r="AJ719" t="str">
            <v>Web</v>
          </cell>
          <cell r="AK719" t="str">
            <v>Contratos LCSP</v>
          </cell>
        </row>
        <row r="720">
          <cell r="A720" t="str">
            <v>2016C38000047</v>
          </cell>
          <cell r="D720" t="str">
            <v>16/07443</v>
          </cell>
          <cell r="E720" t="str">
            <v>C38  16006839</v>
          </cell>
          <cell r="F720" t="str">
            <v>A79945093</v>
          </cell>
          <cell r="G720" t="str">
            <v>VIAJES OLYMPIA MADRID, S.A</v>
          </cell>
          <cell r="H720" t="str">
            <v>12/08/2016</v>
          </cell>
          <cell r="I720" t="str">
            <v>01/09/2016</v>
          </cell>
          <cell r="J720" t="str">
            <v>01/09/2016</v>
          </cell>
          <cell r="L720" t="str">
            <v>15/12/2016</v>
          </cell>
          <cell r="M720">
            <v>3</v>
          </cell>
          <cell r="N720" t="str">
            <v>Actividades sociales para empleados y pensionistas.</v>
          </cell>
          <cell r="O720" t="str">
            <v>Servicios</v>
          </cell>
          <cell r="P720" t="str">
            <v>Ordinaria</v>
          </cell>
          <cell r="Q720" t="str">
            <v>45.018,18</v>
          </cell>
          <cell r="R720" t="str">
            <v>49.520,00</v>
          </cell>
          <cell r="S720" t="str">
            <v>139.172,72</v>
          </cell>
          <cell r="W720" t="str">
            <v>139.172,72</v>
          </cell>
          <cell r="X720" t="str">
            <v>Abierto criterios múltiples</v>
          </cell>
          <cell r="AB720" t="str">
            <v>C3800</v>
          </cell>
          <cell r="AH720" t="str">
            <v>01/01/1900</v>
          </cell>
          <cell r="AI720" t="str">
            <v>15/12/2016</v>
          </cell>
          <cell r="AJ720" t="str">
            <v>Web</v>
          </cell>
          <cell r="AK720" t="str">
            <v>Contratos LCSP</v>
          </cell>
        </row>
        <row r="721">
          <cell r="A721" t="str">
            <v>2016C38000048</v>
          </cell>
          <cell r="D721" t="str">
            <v>16/07443</v>
          </cell>
          <cell r="E721" t="str">
            <v>C38  16006839</v>
          </cell>
          <cell r="F721" t="str">
            <v>B86049137</v>
          </cell>
          <cell r="G721" t="str">
            <v>NAUTALIA VIAJES, S.L.</v>
          </cell>
          <cell r="H721" t="str">
            <v>12/08/2016</v>
          </cell>
          <cell r="I721" t="str">
            <v>15/09/2016</v>
          </cell>
          <cell r="J721" t="str">
            <v>15/09/2016</v>
          </cell>
          <cell r="L721" t="str">
            <v>15/12/2016</v>
          </cell>
          <cell r="M721">
            <v>3</v>
          </cell>
          <cell r="N721" t="str">
            <v>Actividades sociales para empleados y pensionistas.</v>
          </cell>
          <cell r="O721" t="str">
            <v>Servicios</v>
          </cell>
          <cell r="P721" t="str">
            <v>Ordinaria</v>
          </cell>
          <cell r="Q721" t="str">
            <v>11.018,18</v>
          </cell>
          <cell r="R721" t="str">
            <v>12.120,00</v>
          </cell>
          <cell r="S721" t="str">
            <v>139.172,72</v>
          </cell>
          <cell r="W721" t="str">
            <v>139.172,72</v>
          </cell>
          <cell r="X721" t="str">
            <v>Abierto criterios múltiples</v>
          </cell>
          <cell r="AB721" t="str">
            <v>C3800</v>
          </cell>
          <cell r="AH721" t="str">
            <v>01/01/1900</v>
          </cell>
          <cell r="AI721" t="str">
            <v>15/12/2016</v>
          </cell>
          <cell r="AJ721" t="str">
            <v>Web</v>
          </cell>
          <cell r="AK721" t="str">
            <v>Contratos LCSP</v>
          </cell>
        </row>
        <row r="722">
          <cell r="A722" t="str">
            <v>2016C38000049</v>
          </cell>
          <cell r="D722" t="str">
            <v>16/07443</v>
          </cell>
          <cell r="E722" t="str">
            <v>C38  16006839</v>
          </cell>
          <cell r="F722" t="str">
            <v>A28819217</v>
          </cell>
          <cell r="G722" t="str">
            <v>VIAJES HIMALAYA, S.A</v>
          </cell>
          <cell r="H722" t="str">
            <v>12/08/2016</v>
          </cell>
          <cell r="I722" t="str">
            <v>12/09/2016</v>
          </cell>
          <cell r="J722" t="str">
            <v>12/09/2016</v>
          </cell>
          <cell r="L722" t="str">
            <v>15/12/2016</v>
          </cell>
          <cell r="M722">
            <v>3</v>
          </cell>
          <cell r="N722" t="str">
            <v>Actividades para empleados y pensionistas otoño 2016</v>
          </cell>
          <cell r="O722" t="str">
            <v>Servicios</v>
          </cell>
          <cell r="P722" t="str">
            <v>Ordinaria</v>
          </cell>
          <cell r="Q722" t="str">
            <v>11.018,18</v>
          </cell>
          <cell r="R722" t="str">
            <v>12.120,00</v>
          </cell>
          <cell r="S722" t="str">
            <v>139.172,72</v>
          </cell>
          <cell r="W722" t="str">
            <v>139.172,72</v>
          </cell>
          <cell r="X722" t="str">
            <v>Abierto criterios múltiples</v>
          </cell>
          <cell r="AB722" t="str">
            <v>C3800</v>
          </cell>
          <cell r="AH722" t="str">
            <v>01/01/1900</v>
          </cell>
          <cell r="AI722" t="str">
            <v>15/12/2016</v>
          </cell>
          <cell r="AJ722" t="str">
            <v>Web</v>
          </cell>
          <cell r="AK722" t="str">
            <v>Contratos LCSP</v>
          </cell>
        </row>
        <row r="723">
          <cell r="A723" t="str">
            <v>2016C38000050</v>
          </cell>
          <cell r="D723" t="str">
            <v>16/07440</v>
          </cell>
          <cell r="E723" t="str">
            <v>C38  16006847</v>
          </cell>
          <cell r="F723" t="str">
            <v>A28663219</v>
          </cell>
          <cell r="G723" t="str">
            <v>VIAJES CIBELES, S.A</v>
          </cell>
          <cell r="H723" t="str">
            <v>04/08/2016</v>
          </cell>
          <cell r="I723" t="str">
            <v>30/08/2016</v>
          </cell>
          <cell r="J723" t="str">
            <v>30/08/2016</v>
          </cell>
          <cell r="L723" t="str">
            <v>17/10/2016</v>
          </cell>
          <cell r="M723">
            <v>2</v>
          </cell>
          <cell r="N723" t="str">
            <v>Actividades empleados y pensionistas otoño 2016</v>
          </cell>
          <cell r="O723" t="str">
            <v>Servicios</v>
          </cell>
          <cell r="P723" t="str">
            <v>Ordinaria</v>
          </cell>
          <cell r="Q723" t="str">
            <v>17.500,00</v>
          </cell>
          <cell r="R723" t="str">
            <v>17.500,00</v>
          </cell>
          <cell r="S723" t="str">
            <v>114.909,09</v>
          </cell>
          <cell r="W723" t="str">
            <v>114.909,09</v>
          </cell>
          <cell r="X723" t="str">
            <v>Abierto criterios múltiples</v>
          </cell>
          <cell r="AB723" t="str">
            <v>C3800</v>
          </cell>
          <cell r="AI723" t="str">
            <v>17/10/2016</v>
          </cell>
          <cell r="AJ723" t="str">
            <v>Web</v>
          </cell>
          <cell r="AK723" t="str">
            <v>Contratos LCSP</v>
          </cell>
          <cell r="AN723" t="str">
            <v>NO</v>
          </cell>
        </row>
        <row r="724">
          <cell r="A724" t="str">
            <v>2016C38000051</v>
          </cell>
          <cell r="D724" t="str">
            <v>16/07440</v>
          </cell>
          <cell r="E724" t="str">
            <v>C38  16006847</v>
          </cell>
          <cell r="F724" t="str">
            <v>A79945093</v>
          </cell>
          <cell r="G724" t="str">
            <v>VIAJES OLYMPIA MADRID, S.A</v>
          </cell>
          <cell r="H724" t="str">
            <v>04/08/2016</v>
          </cell>
          <cell r="I724" t="str">
            <v>30/08/2016</v>
          </cell>
          <cell r="J724" t="str">
            <v>30/08/2016</v>
          </cell>
          <cell r="L724" t="str">
            <v>02/11/2016</v>
          </cell>
          <cell r="M724">
            <v>3</v>
          </cell>
          <cell r="N724" t="str">
            <v>Actividades para empleados y pensionistas otoño 2016</v>
          </cell>
          <cell r="O724" t="str">
            <v>Servicios</v>
          </cell>
          <cell r="P724" t="str">
            <v>Ordinaria</v>
          </cell>
          <cell r="Q724" t="str">
            <v>39.625,00</v>
          </cell>
          <cell r="R724" t="str">
            <v>39.625,00</v>
          </cell>
          <cell r="S724" t="str">
            <v>114.909,09</v>
          </cell>
          <cell r="W724" t="str">
            <v>114.909,09</v>
          </cell>
          <cell r="X724" t="str">
            <v>Abierto criterios múltiples</v>
          </cell>
          <cell r="AB724" t="str">
            <v>C3800</v>
          </cell>
          <cell r="AI724" t="str">
            <v>02/11/2016</v>
          </cell>
          <cell r="AJ724" t="str">
            <v>Web</v>
          </cell>
          <cell r="AK724" t="str">
            <v>Contratos LCSP</v>
          </cell>
          <cell r="AN724" t="str">
            <v>NO</v>
          </cell>
        </row>
        <row r="725">
          <cell r="A725" t="str">
            <v>2016C38000052</v>
          </cell>
          <cell r="D725" t="str">
            <v>16/07440</v>
          </cell>
          <cell r="E725" t="str">
            <v>C38  16006847</v>
          </cell>
          <cell r="F725" t="str">
            <v>B97583405</v>
          </cell>
          <cell r="G725" t="str">
            <v>LOGOBUSINESS, S.L.</v>
          </cell>
          <cell r="H725" t="str">
            <v>04/08/2016</v>
          </cell>
          <cell r="I725" t="str">
            <v>17/08/2016</v>
          </cell>
          <cell r="J725" t="str">
            <v>17/08/2016</v>
          </cell>
          <cell r="L725" t="str">
            <v>12/12/2016</v>
          </cell>
          <cell r="M725">
            <v>4</v>
          </cell>
          <cell r="N725" t="str">
            <v>Actividades para empleados otoño 2016</v>
          </cell>
          <cell r="O725" t="str">
            <v>Servicios</v>
          </cell>
          <cell r="P725" t="str">
            <v>Ordinaria</v>
          </cell>
          <cell r="Q725" t="str">
            <v>43.500,00</v>
          </cell>
          <cell r="R725" t="str">
            <v>43.500,00</v>
          </cell>
          <cell r="S725" t="str">
            <v>114.909,09</v>
          </cell>
          <cell r="W725" t="str">
            <v>114.909,09</v>
          </cell>
          <cell r="X725" t="str">
            <v>Abierto criterios múltiples</v>
          </cell>
          <cell r="AB725" t="str">
            <v>C3800</v>
          </cell>
          <cell r="AI725" t="str">
            <v>12/12/2016</v>
          </cell>
          <cell r="AJ725" t="str">
            <v>Web</v>
          </cell>
          <cell r="AK725" t="str">
            <v>Contratos LCSP</v>
          </cell>
          <cell r="AN725" t="str">
            <v>NO</v>
          </cell>
        </row>
        <row r="726">
          <cell r="A726" t="str">
            <v>2016C38000053</v>
          </cell>
          <cell r="D726" t="str">
            <v>16/05110</v>
          </cell>
          <cell r="E726" t="str">
            <v>C38  16003802</v>
          </cell>
          <cell r="F726" t="str">
            <v>A28252500</v>
          </cell>
          <cell r="G726" t="str">
            <v>ANTIGUA RELOJERIA, S.A</v>
          </cell>
          <cell r="H726" t="str">
            <v>26/09/2016</v>
          </cell>
          <cell r="I726" t="str">
            <v>21/10/2016</v>
          </cell>
          <cell r="J726" t="str">
            <v>21/10/2016</v>
          </cell>
          <cell r="L726" t="str">
            <v>31/12/2016</v>
          </cell>
          <cell r="M726">
            <v>2</v>
          </cell>
          <cell r="N726" t="str">
            <v>Adquisición de objetos conmemorativos para empleados con 25 años de servicio.</v>
          </cell>
          <cell r="O726" t="str">
            <v>Suministros</v>
          </cell>
          <cell r="P726" t="str">
            <v>Ordinaria</v>
          </cell>
          <cell r="Q726" t="str">
            <v>106.305,00</v>
          </cell>
          <cell r="R726" t="str">
            <v>128.629,05</v>
          </cell>
          <cell r="S726" t="str">
            <v>243.527,27</v>
          </cell>
          <cell r="W726" t="str">
            <v>243.527,27</v>
          </cell>
          <cell r="X726" t="str">
            <v>Procedimiento negociado con publicidad</v>
          </cell>
          <cell r="AB726" t="str">
            <v>C3800</v>
          </cell>
          <cell r="AI726" t="str">
            <v>31/12/2016</v>
          </cell>
          <cell r="AJ726" t="str">
            <v>Web, DOUE</v>
          </cell>
          <cell r="AK726" t="str">
            <v>Contratos LCSP</v>
          </cell>
          <cell r="AN726" t="str">
            <v>SI</v>
          </cell>
        </row>
        <row r="727">
          <cell r="A727" t="str">
            <v>2016C38000054</v>
          </cell>
          <cell r="D727" t="str">
            <v>16/05110</v>
          </cell>
          <cell r="E727" t="str">
            <v>C38  16003802</v>
          </cell>
          <cell r="F727" t="str">
            <v>B79434346</v>
          </cell>
          <cell r="G727" t="str">
            <v>CALMAY, S.L</v>
          </cell>
          <cell r="H727" t="str">
            <v>26/09/2016</v>
          </cell>
          <cell r="I727" t="str">
            <v>21/10/2016</v>
          </cell>
          <cell r="J727" t="str">
            <v>21/10/2016</v>
          </cell>
          <cell r="L727" t="str">
            <v>31/12/2016</v>
          </cell>
          <cell r="M727">
            <v>2</v>
          </cell>
          <cell r="N727" t="str">
            <v>Adquisición de objetos conmemorativos para empleados con 25 años de servicio.</v>
          </cell>
          <cell r="O727" t="str">
            <v>Suministros</v>
          </cell>
          <cell r="P727" t="str">
            <v>Ordinaria</v>
          </cell>
          <cell r="Q727" t="str">
            <v>114.810,00</v>
          </cell>
          <cell r="R727" t="str">
            <v>138.920,10</v>
          </cell>
          <cell r="S727" t="str">
            <v>243.527,27</v>
          </cell>
          <cell r="W727" t="str">
            <v>243.527,27</v>
          </cell>
          <cell r="X727" t="str">
            <v>Procedimiento negociado con publicidad</v>
          </cell>
          <cell r="AB727" t="str">
            <v>C3800</v>
          </cell>
          <cell r="AI727" t="str">
            <v>31/12/2016</v>
          </cell>
          <cell r="AJ727" t="str">
            <v>Web, DOUE</v>
          </cell>
          <cell r="AK727" t="str">
            <v>Contratos LCSP</v>
          </cell>
          <cell r="AN727" t="str">
            <v>SI</v>
          </cell>
        </row>
        <row r="728">
          <cell r="A728" t="str">
            <v>2016C38000064</v>
          </cell>
          <cell r="D728" t="str">
            <v>16/09142</v>
          </cell>
          <cell r="E728" t="str">
            <v>C38  16008629</v>
          </cell>
          <cell r="F728" t="str">
            <v>A78301934</v>
          </cell>
          <cell r="G728" t="str">
            <v>PSICOLOGOS EMPRESARIALES Y ASOCIADOS, SA</v>
          </cell>
          <cell r="H728" t="str">
            <v>25/11/2016</v>
          </cell>
          <cell r="I728" t="str">
            <v>13/12/2016</v>
          </cell>
          <cell r="J728" t="str">
            <v>13/12/2016</v>
          </cell>
          <cell r="L728" t="str">
            <v>02/02/2017</v>
          </cell>
          <cell r="M728">
            <v>2</v>
          </cell>
          <cell r="N728" t="str">
            <v>Prestación de los servicios para la realización de entrevistas por competencias y valoración de los méritos en el proceso selectivo para proveer plazas en el grupo administrativo (perfil secretaria y perfil auxiliar administrativo).</v>
          </cell>
          <cell r="O728" t="str">
            <v>Servicios</v>
          </cell>
          <cell r="P728" t="str">
            <v>Ordinaria</v>
          </cell>
          <cell r="Q728" t="str">
            <v>31.850,00</v>
          </cell>
          <cell r="R728" t="str">
            <v>38.538,50</v>
          </cell>
          <cell r="S728" t="str">
            <v>45.500,00</v>
          </cell>
          <cell r="W728" t="str">
            <v>45.500,00</v>
          </cell>
          <cell r="X728" t="str">
            <v>Procedimiento negociado sin publicidad</v>
          </cell>
          <cell r="AB728" t="str">
            <v>C3800</v>
          </cell>
          <cell r="AI728" t="str">
            <v>02/02/2017</v>
          </cell>
          <cell r="AK728" t="str">
            <v>Contratos LCSP</v>
          </cell>
        </row>
        <row r="729">
          <cell r="A729" t="str">
            <v>2016C38000065</v>
          </cell>
          <cell r="D729" t="str">
            <v>16/12380</v>
          </cell>
          <cell r="E729" t="str">
            <v>C38  16012456</v>
          </cell>
          <cell r="F729" t="str">
            <v>B87151387</v>
          </cell>
          <cell r="G729" t="str">
            <v>ACTIVIDADES PROYECTA SPORT, S.L</v>
          </cell>
          <cell r="H729" t="str">
            <v>01/12/2016</v>
          </cell>
          <cell r="I729" t="str">
            <v>14/12/2016</v>
          </cell>
          <cell r="J729" t="str">
            <v>14/12/2016</v>
          </cell>
          <cell r="L729" t="str">
            <v>30/01/2017</v>
          </cell>
          <cell r="M729">
            <v>1</v>
          </cell>
          <cell r="N729" t="str">
            <v>Prestación de los servicios de puesta a disposición de viaje para la Navidad de 2016-2017.</v>
          </cell>
          <cell r="O729" t="str">
            <v>Servicios</v>
          </cell>
          <cell r="P729" t="str">
            <v>Ordinaria</v>
          </cell>
          <cell r="Q729" t="str">
            <v>24.000,00</v>
          </cell>
          <cell r="R729" t="str">
            <v>26.400,00</v>
          </cell>
          <cell r="S729" t="str">
            <v>24.000,00</v>
          </cell>
          <cell r="W729" t="str">
            <v>24.000,00</v>
          </cell>
          <cell r="X729" t="str">
            <v>Procedimiento negociado sin publicidad</v>
          </cell>
          <cell r="AB729" t="str">
            <v>C3800</v>
          </cell>
          <cell r="AI729" t="str">
            <v>30/01/2017</v>
          </cell>
          <cell r="AK729" t="str">
            <v>Contratos LCSP</v>
          </cell>
          <cell r="AN729" t="str">
            <v>NO</v>
          </cell>
        </row>
        <row r="730">
          <cell r="A730" t="str">
            <v>2016C38000074</v>
          </cell>
          <cell r="B730" t="str">
            <v>3</v>
          </cell>
          <cell r="C730" t="str">
            <v>Sí</v>
          </cell>
          <cell r="D730" t="str">
            <v>15/11684</v>
          </cell>
          <cell r="E730" t="str">
            <v>C84  19001079</v>
          </cell>
          <cell r="F730" t="str">
            <v>A78887049</v>
          </cell>
          <cell r="G730" t="str">
            <v>CHEQUE DEJEUNER DE ESPAñA, S.A</v>
          </cell>
          <cell r="H730" t="str">
            <v>11/12/2019</v>
          </cell>
          <cell r="I730" t="str">
            <v>26/02/2020</v>
          </cell>
          <cell r="J730" t="str">
            <v>26/02/2020</v>
          </cell>
          <cell r="K730" t="str">
            <v>25/09/2020</v>
          </cell>
          <cell r="L730" t="str">
            <v>25/11/2020</v>
          </cell>
          <cell r="M730">
            <v>9</v>
          </cell>
          <cell r="N730" t="str">
            <v>Prestación de los servicios de emisión de vales-comida para los empleados del Banco de España destinados en el edificio de Ramírez de Arellano 35, Madrid.</v>
          </cell>
          <cell r="O730" t="str">
            <v>Servicios</v>
          </cell>
          <cell r="P730" t="str">
            <v>Ordinaria</v>
          </cell>
          <cell r="Q730" t="str">
            <v>71.938,14</v>
          </cell>
          <cell r="R730" t="str">
            <v>72.161,40</v>
          </cell>
          <cell r="X730" t="str">
            <v>Abierto criterios múltiples</v>
          </cell>
          <cell r="Y730" t="str">
            <v>Expresa</v>
          </cell>
          <cell r="AB730" t="str">
            <v>C7700</v>
          </cell>
          <cell r="AD730" t="str">
            <v>Inicialmente: Prórroga forzosa del contrato para un máximo de tres meses. (26/02 al 25/04)
Con fecha22/04 la directora de Adquisiciones y Servicios Generales autorizó nueva prórroga por 6 meses por un importe de 47.958,76 euros, (48.107,60 con impuestos) al amparo del artículo 34 RDL 8/2020 y RD 463/2020 por el que se decretó el ESTADO DE ALARMA. Esta prórroga se comunicó mediante carta de fecha 27 de abril de 2020 y notificada por BUROFAX igualmente el 27/04</v>
          </cell>
          <cell r="AG730" t="str">
            <v>Máximo 2%</v>
          </cell>
          <cell r="AI730" t="str">
            <v>25/02/2020</v>
          </cell>
          <cell r="AJ730" t="str">
            <v>Web, DOUE</v>
          </cell>
          <cell r="AK730" t="str">
            <v>Contratos LCSP</v>
          </cell>
          <cell r="AN730" t="str">
            <v>SI</v>
          </cell>
        </row>
        <row r="731">
          <cell r="A731" t="str">
            <v>2016C76000001</v>
          </cell>
          <cell r="D731" t="str">
            <v>16/12286</v>
          </cell>
          <cell r="E731" t="str">
            <v>C76  16000025</v>
          </cell>
          <cell r="F731" t="str">
            <v>B85884245</v>
          </cell>
          <cell r="G731" t="str">
            <v>M. DIFUSIÓN Y CATERING, S.L.</v>
          </cell>
          <cell r="H731" t="str">
            <v>15/12/2016</v>
          </cell>
          <cell r="I731" t="str">
            <v>21/12/2016</v>
          </cell>
          <cell r="J731" t="str">
            <v>21/12/2016</v>
          </cell>
          <cell r="L731" t="str">
            <v>23/12/2016</v>
          </cell>
          <cell r="M731">
            <v>0</v>
          </cell>
          <cell r="N731" t="str">
            <v>Contratación del servicio de catering para recepción institucional en el Banco de España.</v>
          </cell>
          <cell r="O731" t="str">
            <v>Servicios</v>
          </cell>
          <cell r="P731" t="str">
            <v>Ordinaria</v>
          </cell>
          <cell r="Q731" t="str">
            <v>53.200,00</v>
          </cell>
          <cell r="R731" t="str">
            <v>58.520,00</v>
          </cell>
          <cell r="S731" t="str">
            <v>54.600,00</v>
          </cell>
          <cell r="W731" t="str">
            <v>54.600,00</v>
          </cell>
          <cell r="X731" t="str">
            <v>Procedimiento negociado sin publicidad</v>
          </cell>
          <cell r="AB731" t="str">
            <v>C7600</v>
          </cell>
          <cell r="AI731" t="str">
            <v>23/12/2016</v>
          </cell>
          <cell r="AK731" t="str">
            <v>Contratos LCSP</v>
          </cell>
        </row>
        <row r="732">
          <cell r="A732" t="str">
            <v>2016C77000003</v>
          </cell>
          <cell r="B732" t="str">
            <v>1</v>
          </cell>
          <cell r="C732" t="str">
            <v>Sí</v>
          </cell>
          <cell r="E732" t="str">
            <v>C77  17000247</v>
          </cell>
          <cell r="F732" t="str">
            <v>B01989680</v>
          </cell>
          <cell r="G732" t="str">
            <v>CENTRO DE PATOLOGÍA DE LA MAMA, S.L.</v>
          </cell>
          <cell r="H732" t="str">
            <v>13/11/2017</v>
          </cell>
          <cell r="I732" t="str">
            <v>12/12/2017</v>
          </cell>
          <cell r="J732" t="str">
            <v>16/02/2018</v>
          </cell>
          <cell r="K732" t="str">
            <v>16/10/2019</v>
          </cell>
          <cell r="L732" t="str">
            <v>16/02/2020</v>
          </cell>
          <cell r="M732">
            <v>24</v>
          </cell>
          <cell r="N732" t="str">
            <v>Prestación de los servicios de mamografía, ecografía mamaria y densitometría ósea para las empleadas del Banco de España.</v>
          </cell>
          <cell r="O732" t="str">
            <v>Servicios</v>
          </cell>
          <cell r="P732" t="str">
            <v>Ordinaria</v>
          </cell>
          <cell r="Q732" t="str">
            <v>30.000,00</v>
          </cell>
          <cell r="R732" t="str">
            <v>30.000,00</v>
          </cell>
          <cell r="X732" t="str">
            <v>Procedimiento negociado sin publicidad</v>
          </cell>
          <cell r="Y732" t="str">
            <v>Expresa</v>
          </cell>
          <cell r="AB732" t="str">
            <v>C7700</v>
          </cell>
          <cell r="AG732" t="str">
            <v>Máximo 2%</v>
          </cell>
          <cell r="AI732" t="str">
            <v>15/02/2020</v>
          </cell>
          <cell r="AK732" t="str">
            <v>Contratos LCSP</v>
          </cell>
        </row>
        <row r="733">
          <cell r="A733" t="str">
            <v>2016S22000001</v>
          </cell>
          <cell r="B733" t="str">
            <v>2</v>
          </cell>
          <cell r="C733" t="str">
            <v>Sí</v>
          </cell>
          <cell r="E733" t="str">
            <v>S220020000603</v>
          </cell>
          <cell r="F733" t="str">
            <v>B86657640</v>
          </cell>
          <cell r="G733" t="str">
            <v>PROSEGUR ESPAÑA S.L</v>
          </cell>
          <cell r="H733" t="str">
            <v>28/09/2020</v>
          </cell>
          <cell r="I733" t="str">
            <v>15/10/2020</v>
          </cell>
          <cell r="J733" t="str">
            <v>01/01/2021</v>
          </cell>
          <cell r="K733" t="str">
            <v>30/09/2021</v>
          </cell>
          <cell r="L733" t="str">
            <v>31/12/2021</v>
          </cell>
          <cell r="M733">
            <v>11</v>
          </cell>
          <cell r="N733" t="str">
            <v xml:space="preserve">Servicio de carga y descarga de fondos y transporte de los mismos dentro del edificio de la sucursal de A Coruña. </v>
          </cell>
          <cell r="O733" t="str">
            <v>Servicios</v>
          </cell>
          <cell r="P733" t="str">
            <v>Ordinaria</v>
          </cell>
          <cell r="Q733" t="str">
            <v>1.735,54</v>
          </cell>
          <cell r="R733" t="str">
            <v>2.100,00</v>
          </cell>
          <cell r="X733" t="str">
            <v>Restringido criterio precio</v>
          </cell>
          <cell r="Y733" t="str">
            <v>Expresa</v>
          </cell>
          <cell r="AB733" t="str">
            <v>S2200</v>
          </cell>
          <cell r="AD733" t="str">
            <v>La fecha límite de denuncia no figura en el contrato y se introduce a efectos de gestión de plazos.</v>
          </cell>
          <cell r="AG733" t="str">
            <v>Mutuo acuerdo</v>
          </cell>
          <cell r="AI733" t="str">
            <v>31/12/2022</v>
          </cell>
          <cell r="AK733" t="str">
            <v>Contratos LCSP</v>
          </cell>
          <cell r="AN733" t="str">
            <v>NO</v>
          </cell>
        </row>
        <row r="734">
          <cell r="A734" t="str">
            <v>2016S22000002</v>
          </cell>
          <cell r="B734" t="str">
            <v>2</v>
          </cell>
          <cell r="C734" t="str">
            <v>Sí</v>
          </cell>
          <cell r="E734" t="str">
            <v>S220020000686</v>
          </cell>
          <cell r="F734" t="str">
            <v>B46001897</v>
          </cell>
          <cell r="G734" t="str">
            <v>THYSSENKRUPP ELEVADORES S.L</v>
          </cell>
          <cell r="H734" t="str">
            <v>11/11/2020</v>
          </cell>
          <cell r="I734" t="str">
            <v>18/11/2020</v>
          </cell>
          <cell r="J734" t="str">
            <v>01/01/2021</v>
          </cell>
          <cell r="K734" t="str">
            <v>31/03/2021</v>
          </cell>
          <cell r="L734" t="str">
            <v>31/03/2021</v>
          </cell>
          <cell r="M734">
            <v>2</v>
          </cell>
          <cell r="N734" t="str">
            <v>Prórroga forzosa. Mantenimiento del ascensor sucursal A Coruña.</v>
          </cell>
          <cell r="O734" t="str">
            <v>Servicios</v>
          </cell>
          <cell r="P734" t="str">
            <v>Ordinaria</v>
          </cell>
          <cell r="Q734" t="str">
            <v>153,00</v>
          </cell>
          <cell r="R734" t="str">
            <v>185,13</v>
          </cell>
          <cell r="X734" t="str">
            <v>Restringido criterio precio</v>
          </cell>
          <cell r="Y734" t="str">
            <v>Expresa</v>
          </cell>
          <cell r="AB734" t="str">
            <v>S2200</v>
          </cell>
          <cell r="AD734" t="str">
            <v>P.F. Autorizada para 3 meses, pero comunicada al contratista para 6 meses.</v>
          </cell>
          <cell r="AG734" t="str">
            <v>Mutuo acuerdo</v>
          </cell>
          <cell r="AI734" t="str">
            <v>31/12/2020</v>
          </cell>
          <cell r="AK734" t="str">
            <v>Contratos LCSP</v>
          </cell>
          <cell r="AN734" t="str">
            <v>NO</v>
          </cell>
        </row>
        <row r="735">
          <cell r="A735" t="str">
            <v>2016S22000003</v>
          </cell>
          <cell r="B735" t="str">
            <v>2</v>
          </cell>
          <cell r="C735" t="str">
            <v>Sí</v>
          </cell>
          <cell r="E735" t="str">
            <v>S220020000678</v>
          </cell>
          <cell r="F735" t="str">
            <v>B46001897</v>
          </cell>
          <cell r="G735" t="str">
            <v>THYSSENKRUPP ELEVADORES S.L</v>
          </cell>
          <cell r="H735" t="str">
            <v>10/11/2020</v>
          </cell>
          <cell r="I735" t="str">
            <v>18/11/2020</v>
          </cell>
          <cell r="J735" t="str">
            <v>01/01/2021</v>
          </cell>
          <cell r="K735" t="str">
            <v>31/03/2021</v>
          </cell>
          <cell r="L735" t="str">
            <v>31/03/2021</v>
          </cell>
          <cell r="M735">
            <v>2</v>
          </cell>
          <cell r="N735" t="str">
            <v>Prórroga forzosa. Mantenimiento de la plataforma salva escaleras de la sucursal de A Coruña,</v>
          </cell>
          <cell r="O735" t="str">
            <v>Servicios</v>
          </cell>
          <cell r="P735" t="str">
            <v>Ordinaria</v>
          </cell>
          <cell r="Q735" t="str">
            <v>114,00</v>
          </cell>
          <cell r="R735" t="str">
            <v>137,94</v>
          </cell>
          <cell r="X735" t="str">
            <v>Procedimiento negociado sin publicidad</v>
          </cell>
          <cell r="Y735" t="str">
            <v>Expresa</v>
          </cell>
          <cell r="AB735" t="str">
            <v>S2200</v>
          </cell>
          <cell r="AD735" t="str">
            <v>Prórroga forzosa autorizada por 3 meses pero comunicada al contratista por 6 meses.</v>
          </cell>
          <cell r="AG735" t="str">
            <v>Mutuo acuerdo</v>
          </cell>
          <cell r="AI735" t="str">
            <v>31/12/2022</v>
          </cell>
          <cell r="AK735" t="str">
            <v>Contratos LCSP</v>
          </cell>
          <cell r="AN735" t="str">
            <v>NO</v>
          </cell>
        </row>
        <row r="736">
          <cell r="A736" t="str">
            <v>2016S22000004</v>
          </cell>
          <cell r="B736" t="str">
            <v>2</v>
          </cell>
          <cell r="C736" t="str">
            <v>Sí</v>
          </cell>
          <cell r="E736" t="str">
            <v>S220020000694</v>
          </cell>
          <cell r="F736" t="str">
            <v>A36650992</v>
          </cell>
          <cell r="G736" t="str">
            <v>ENOR ASCENSORES S.A.L</v>
          </cell>
          <cell r="H736" t="str">
            <v>10/11/2020</v>
          </cell>
          <cell r="I736" t="str">
            <v>18/11/2020</v>
          </cell>
          <cell r="J736" t="str">
            <v>01/01/2021</v>
          </cell>
          <cell r="K736" t="str">
            <v>31/03/2021</v>
          </cell>
          <cell r="L736" t="str">
            <v>31/03/2021</v>
          </cell>
          <cell r="M736">
            <v>2</v>
          </cell>
          <cell r="N736" t="str">
            <v>Prórroga forzosa. Mantenimiento de las puertas blindadas situadas en el garaje de la sucursal de A Coruña.</v>
          </cell>
          <cell r="O736" t="str">
            <v>Servicios</v>
          </cell>
          <cell r="P736" t="str">
            <v>Ordinaria</v>
          </cell>
          <cell r="Q736" t="str">
            <v>198,00</v>
          </cell>
          <cell r="R736" t="str">
            <v>239,58</v>
          </cell>
          <cell r="X736" t="str">
            <v>Restringido criterio precio</v>
          </cell>
          <cell r="Y736" t="str">
            <v>Expresa</v>
          </cell>
          <cell r="AB736" t="str">
            <v>S2200</v>
          </cell>
          <cell r="AD736" t="str">
            <v>Prórroga forzosa autorizada por 3 meses, pero comunicada al proveredor por 6 meses.</v>
          </cell>
          <cell r="AG736" t="str">
            <v>Mutuo acuerdo</v>
          </cell>
          <cell r="AI736" t="str">
            <v>31/12/2022</v>
          </cell>
          <cell r="AK736" t="str">
            <v>Contratos LCSP</v>
          </cell>
        </row>
        <row r="737">
          <cell r="A737" t="str">
            <v>2016S36000002</v>
          </cell>
          <cell r="F737" t="str">
            <v>B76160316</v>
          </cell>
          <cell r="G737" t="str">
            <v>AQUAIRECANARIAS S.L.</v>
          </cell>
          <cell r="H737" t="str">
            <v>01/06/2016</v>
          </cell>
          <cell r="I737" t="str">
            <v>01/06/2016</v>
          </cell>
          <cell r="J737" t="str">
            <v>01/06/2016</v>
          </cell>
          <cell r="L737" t="str">
            <v>31/05/2017</v>
          </cell>
          <cell r="M737">
            <v>11</v>
          </cell>
          <cell r="N737" t="str">
            <v>Servicio de tratamiento de agua potable mediante el arrendamiento de máquinas purificadoras de agua, con la finalidad de su consumo.</v>
          </cell>
          <cell r="O737" t="str">
            <v>Servicios</v>
          </cell>
          <cell r="P737" t="str">
            <v>Ordinaria</v>
          </cell>
          <cell r="Q737" t="str">
            <v>348,00</v>
          </cell>
          <cell r="R737" t="str">
            <v>372,36</v>
          </cell>
          <cell r="S737" t="str">
            <v>372,36</v>
          </cell>
          <cell r="W737" t="str">
            <v>372,36</v>
          </cell>
          <cell r="X737" t="str">
            <v>Procedimiento negociado sin publicidad</v>
          </cell>
          <cell r="AB737" t="str">
            <v>S3600</v>
          </cell>
          <cell r="AC737" t="str">
            <v>Oficina de la Sucursal</v>
          </cell>
          <cell r="AD737" t="str">
            <v xml:space="preserve">Apoderado solidario de  Aquairecanarias S.L. en la firma del contrato:
Doramas Pérez Rodríguez. DNI 78.513.376-R. según escritura otorgada ante Notario del Ilustre Colegio de Canarias D. Gerardo Burgos Bravo. al 1203 de su protocolo e inscrita en el Registro Mercantil de Las Palmas : Tomo 2057 Libro 0. Folio 214. Hoja Gc-47108. Inscripción 1ª.. Entrada en BORME 1/2013/6.963,0 </v>
          </cell>
          <cell r="AG737" t="str">
            <v>Mutuo acuerdo</v>
          </cell>
          <cell r="AI737" t="str">
            <v>31/05/2017</v>
          </cell>
          <cell r="AK737" t="str">
            <v>Contratos LCSP</v>
          </cell>
          <cell r="AN737" t="str">
            <v>NO</v>
          </cell>
        </row>
        <row r="738">
          <cell r="A738" t="str">
            <v>2016S36000003</v>
          </cell>
          <cell r="E738" t="str">
            <v>S360017000180</v>
          </cell>
          <cell r="F738" t="str">
            <v>B35065036</v>
          </cell>
          <cell r="G738" t="str">
            <v>FAYCANES, S.L</v>
          </cell>
          <cell r="H738" t="str">
            <v>15/12/2016</v>
          </cell>
          <cell r="I738" t="str">
            <v>15/12/2016</v>
          </cell>
          <cell r="J738" t="str">
            <v>01/01/2017</v>
          </cell>
          <cell r="L738" t="str">
            <v>31/12/2017</v>
          </cell>
          <cell r="M738">
            <v>11</v>
          </cell>
          <cell r="N738" t="str">
            <v>Servicio de desinsectación contra carcomas y termitas en las dependencias de la sucursal del Banco de España.
El servicio consistirá en un tratamiento de choque inicial mas los servicios posteriores según oferta económica</v>
          </cell>
          <cell r="O738" t="str">
            <v>Servicios</v>
          </cell>
          <cell r="P738" t="str">
            <v>Ordinaria</v>
          </cell>
          <cell r="Q738" t="str">
            <v>1.580,00</v>
          </cell>
          <cell r="R738" t="str">
            <v>1.690,60</v>
          </cell>
          <cell r="S738" t="str">
            <v>1.690,60</v>
          </cell>
          <cell r="W738" t="str">
            <v>1.690,60</v>
          </cell>
          <cell r="X738" t="str">
            <v>Procedimiento negociado sin publicidad</v>
          </cell>
          <cell r="AB738" t="str">
            <v>S3600</v>
          </cell>
          <cell r="AD738" t="str">
            <v>Apoderado de Faycanes, S.L.:
D. Sergio Chinea Negrín</v>
          </cell>
          <cell r="AG738" t="str">
            <v>Varios</v>
          </cell>
          <cell r="AI738" t="str">
            <v>31/12/2017</v>
          </cell>
          <cell r="AK738" t="str">
            <v>Contratos LCSP</v>
          </cell>
        </row>
        <row r="739">
          <cell r="A739" t="str">
            <v>2016S36000004</v>
          </cell>
          <cell r="E739" t="str">
            <v>S360017000222</v>
          </cell>
          <cell r="F739" t="str">
            <v>A28037224</v>
          </cell>
          <cell r="G739" t="str">
            <v>CONSTRUCCIONES Y CONTRATAS S.A</v>
          </cell>
          <cell r="H739" t="str">
            <v>21/12/2016</v>
          </cell>
          <cell r="I739" t="str">
            <v>21/12/2016</v>
          </cell>
          <cell r="J739" t="str">
            <v>01/01/2017</v>
          </cell>
          <cell r="L739" t="str">
            <v>31/12/2017</v>
          </cell>
          <cell r="M739">
            <v>11</v>
          </cell>
          <cell r="N739" t="str">
            <v>Servicio de recogida de las briquetas generadas por la actividad de tratamiento de billetes y otros residuos del edificio del Banco de España en Las Palmas</v>
          </cell>
          <cell r="O739" t="str">
            <v>Servicios</v>
          </cell>
          <cell r="P739" t="str">
            <v>Ordinaria</v>
          </cell>
          <cell r="Q739" t="str">
            <v>2.864,97</v>
          </cell>
          <cell r="R739" t="str">
            <v>3.065,52</v>
          </cell>
          <cell r="S739" t="str">
            <v>3.065,52</v>
          </cell>
          <cell r="W739" t="str">
            <v>3.065,52</v>
          </cell>
          <cell r="X739" t="str">
            <v>Procedimiento negociado sin publicidad</v>
          </cell>
          <cell r="AB739" t="str">
            <v>S3600</v>
          </cell>
          <cell r="AD739" t="str">
            <v xml:space="preserve">Apoderado de fomento de Construcciones y Contratas, S.A. (FCC): D. Miguel Ángel Castanedo Samper. DNI: 00661849R </v>
          </cell>
          <cell r="AG739" t="str">
            <v>Mutuo acuerdo</v>
          </cell>
          <cell r="AI739" t="str">
            <v>31/12/2017</v>
          </cell>
          <cell r="AK739" t="str">
            <v>Contratos LCSP</v>
          </cell>
        </row>
        <row r="740">
          <cell r="A740" t="str">
            <v>2016S36000005</v>
          </cell>
          <cell r="E740" t="str">
            <v>S360017000230</v>
          </cell>
          <cell r="F740" t="str">
            <v>A28037224</v>
          </cell>
          <cell r="G740" t="str">
            <v>CONSTRUCCIONES Y CONTRATAS S.A</v>
          </cell>
          <cell r="H740" t="str">
            <v>21/12/2016</v>
          </cell>
          <cell r="I740" t="str">
            <v>21/12/2016</v>
          </cell>
          <cell r="J740" t="str">
            <v>01/01/2017</v>
          </cell>
          <cell r="L740" t="str">
            <v>31/12/2017</v>
          </cell>
          <cell r="M740">
            <v>11</v>
          </cell>
          <cell r="N740" t="str">
            <v>Servicio de mantenimiento de los jardines y plantas de exterior, así como las plantas de interior, del edificio del Banco de España sucursal de Las Palmas</v>
          </cell>
          <cell r="O740" t="str">
            <v>Servicios</v>
          </cell>
          <cell r="P740" t="str">
            <v>Ordinaria</v>
          </cell>
          <cell r="Q740" t="str">
            <v>4.782,50</v>
          </cell>
          <cell r="R740" t="str">
            <v>5.117,28</v>
          </cell>
          <cell r="S740" t="str">
            <v>5.117,28</v>
          </cell>
          <cell r="W740" t="str">
            <v>5.117,28</v>
          </cell>
          <cell r="X740" t="str">
            <v>Procedimiento negociado sin publicidad</v>
          </cell>
          <cell r="AB740" t="str">
            <v>S3600</v>
          </cell>
          <cell r="AD740" t="str">
            <v xml:space="preserve">Apoderado de Fomento de construcciones y Contratas: D. Miguel Ángel Castanedo Samper DNI: 00661849R </v>
          </cell>
          <cell r="AG740" t="str">
            <v>Mutuo acuerdo</v>
          </cell>
          <cell r="AI740" t="str">
            <v>31/12/2017</v>
          </cell>
          <cell r="AK740" t="str">
            <v>Contratos LCSP</v>
          </cell>
        </row>
        <row r="741">
          <cell r="A741" t="str">
            <v>2016S36000006</v>
          </cell>
          <cell r="E741" t="str">
            <v>S360017000164</v>
          </cell>
          <cell r="F741" t="str">
            <v>B76160316</v>
          </cell>
          <cell r="G741" t="str">
            <v>AQUAIRECANARIAS S.L.</v>
          </cell>
          <cell r="H741" t="str">
            <v>30/12/2016</v>
          </cell>
          <cell r="I741" t="str">
            <v>30/12/2016</v>
          </cell>
          <cell r="J741" t="str">
            <v>01/01/2017</v>
          </cell>
          <cell r="L741" t="str">
            <v>31/12/2017</v>
          </cell>
          <cell r="M741">
            <v>11</v>
          </cell>
          <cell r="N741" t="str">
            <v>Servicio de tratamiento de agua potable mediante el sistema de ósmosis inversa, a través del arrendamiento  y mantenimiento de dos máquinas purificadoras para su uso en el edificio del Banco de España.</v>
          </cell>
          <cell r="O741" t="str">
            <v>Servicios</v>
          </cell>
          <cell r="P741" t="str">
            <v>Ordinaria</v>
          </cell>
          <cell r="Q741" t="str">
            <v>728,50</v>
          </cell>
          <cell r="R741" t="str">
            <v>779,50</v>
          </cell>
          <cell r="S741" t="str">
            <v>779,50</v>
          </cell>
          <cell r="W741" t="str">
            <v>779,50</v>
          </cell>
          <cell r="X741" t="str">
            <v>Procedimiento negociado sin publicidad</v>
          </cell>
          <cell r="AB741" t="str">
            <v>S3600</v>
          </cell>
          <cell r="AC741" t="str">
            <v>Oficinas de la sucursal</v>
          </cell>
          <cell r="AD741" t="str">
            <v>Apoderado de Aquaire Canarias, S.L a efectos de este contrato.: D. Jorge Limiñana Mariño, DNI: 78499245S</v>
          </cell>
          <cell r="AG741" t="str">
            <v>Mutuo acuerdo</v>
          </cell>
          <cell r="AI741" t="str">
            <v>31/12/2017</v>
          </cell>
          <cell r="AK741" t="str">
            <v>Contratos LCSP</v>
          </cell>
        </row>
        <row r="742">
          <cell r="A742" t="str">
            <v>2016S36000007</v>
          </cell>
          <cell r="E742" t="str">
            <v>S360017000297</v>
          </cell>
          <cell r="F742" t="str">
            <v>B86657640</v>
          </cell>
          <cell r="G742" t="str">
            <v>PROSEGUR ESPAÑA S.L</v>
          </cell>
          <cell r="H742" t="str">
            <v>18/10/2016</v>
          </cell>
          <cell r="I742" t="str">
            <v>18/10/2016</v>
          </cell>
          <cell r="J742" t="str">
            <v>01/01/2017</v>
          </cell>
          <cell r="L742" t="str">
            <v>31/12/2017</v>
          </cell>
          <cell r="M742">
            <v>11</v>
          </cell>
          <cell r="N742" t="str">
            <v>Servicio de carga y descarga de billetes y monedas que formen parte de remesas, y movimientos de fondos dentro de la caja reservada que permitan la debida ubicación de los fondos recibidos.</v>
          </cell>
          <cell r="O742" t="str">
            <v>Servicios</v>
          </cell>
          <cell r="P742" t="str">
            <v>Ordinaria</v>
          </cell>
          <cell r="Q742" t="str">
            <v>1.039,68</v>
          </cell>
          <cell r="R742" t="str">
            <v>1.112,46</v>
          </cell>
          <cell r="S742" t="str">
            <v>1.112,46</v>
          </cell>
          <cell r="W742" t="str">
            <v>1.112,46</v>
          </cell>
          <cell r="X742" t="str">
            <v>Procedimiento negociado sin publicidad</v>
          </cell>
          <cell r="AB742" t="str">
            <v>S3600</v>
          </cell>
          <cell r="AD742" t="str">
            <v>Apoderado de Prosegur para este contrato: D. José María Gómez González, DNI: 52373136C</v>
          </cell>
          <cell r="AG742" t="str">
            <v>Varios</v>
          </cell>
          <cell r="AI742" t="str">
            <v>31/12/2017</v>
          </cell>
          <cell r="AK742" t="str">
            <v>Contratos LCSP</v>
          </cell>
        </row>
        <row r="743">
          <cell r="A743" t="str">
            <v>2016S57000005</v>
          </cell>
          <cell r="F743" t="str">
            <v>A29018637</v>
          </cell>
          <cell r="G743" t="str">
            <v>ASCENSORES EMBARBA, S.A</v>
          </cell>
          <cell r="H743" t="str">
            <v>21/11/2016</v>
          </cell>
          <cell r="I743" t="str">
            <v>13/12/2016</v>
          </cell>
          <cell r="J743" t="str">
            <v>01/04/2017</v>
          </cell>
          <cell r="L743" t="str">
            <v>31/03/2018</v>
          </cell>
          <cell r="M743">
            <v>11</v>
          </cell>
          <cell r="N743" t="str">
            <v>PRESTACIÓN MANTENIMIENTO DE EQUIPOS ELEVADORES DE LA SUCURSAL</v>
          </cell>
          <cell r="O743" t="str">
            <v>Servicios</v>
          </cell>
          <cell r="P743" t="str">
            <v>Ordinaria</v>
          </cell>
          <cell r="Q743" t="str">
            <v>2.040,00</v>
          </cell>
          <cell r="R743" t="str">
            <v>2.468,40</v>
          </cell>
          <cell r="S743" t="str">
            <v>3.000,00</v>
          </cell>
          <cell r="W743" t="str">
            <v>3.000,00</v>
          </cell>
          <cell r="X743" t="str">
            <v>Procedimiento negociado sin publicidad</v>
          </cell>
          <cell r="AB743" t="str">
            <v>S5700</v>
          </cell>
          <cell r="AI743" t="str">
            <v>31/03/2018</v>
          </cell>
          <cell r="AK743" t="str">
            <v>Contratos LCSP</v>
          </cell>
          <cell r="AN743" t="str">
            <v>NO</v>
          </cell>
        </row>
        <row r="744">
          <cell r="A744" t="str">
            <v>2016S61000003</v>
          </cell>
          <cell r="F744" t="str">
            <v>B38097804</v>
          </cell>
          <cell r="G744" t="str">
            <v>FEDES ASCENSORES, S.L.</v>
          </cell>
          <cell r="H744" t="str">
            <v>01/12/2016</v>
          </cell>
          <cell r="I744" t="str">
            <v>19/01/2017</v>
          </cell>
          <cell r="J744" t="str">
            <v>01/01/2017</v>
          </cell>
          <cell r="K744" t="str">
            <v>31/12/2019</v>
          </cell>
          <cell r="L744" t="str">
            <v>31/12/2019</v>
          </cell>
          <cell r="M744">
            <v>35</v>
          </cell>
          <cell r="N744" t="str">
            <v>MANTENIMIENTO DEL ASCENSOR DE LAS VIVIENDAS DE LA SUCURSAL</v>
          </cell>
          <cell r="O744" t="str">
            <v>Servicios</v>
          </cell>
          <cell r="P744" t="str">
            <v>Ordinaria</v>
          </cell>
          <cell r="Q744" t="str">
            <v>5.220,00</v>
          </cell>
          <cell r="R744" t="str">
            <v>5.585,40</v>
          </cell>
          <cell r="S744" t="str">
            <v>5.585,40</v>
          </cell>
          <cell r="W744" t="str">
            <v>5.585,40</v>
          </cell>
          <cell r="X744" t="str">
            <v>Procedimiento negociado sin publicidad</v>
          </cell>
          <cell r="Y744" t="str">
            <v>Tácita</v>
          </cell>
          <cell r="AB744" t="str">
            <v>S6100</v>
          </cell>
          <cell r="AG744" t="str">
            <v>Máximo 2%</v>
          </cell>
          <cell r="AI744" t="str">
            <v>31/12/2022</v>
          </cell>
          <cell r="AK744" t="str">
            <v>Contratos LCSP</v>
          </cell>
        </row>
        <row r="745">
          <cell r="A745" t="str">
            <v>2016S67000001</v>
          </cell>
          <cell r="E745" t="str">
            <v>S670016000381</v>
          </cell>
          <cell r="F745" t="str">
            <v>B82080177</v>
          </cell>
          <cell r="G745" t="str">
            <v>RICOH ESPAÑA, SLU</v>
          </cell>
          <cell r="H745" t="str">
            <v>25/02/2016</v>
          </cell>
          <cell r="I745" t="str">
            <v>25/02/2016</v>
          </cell>
          <cell r="J745" t="str">
            <v>25/02/2016</v>
          </cell>
          <cell r="L745" t="str">
            <v>25/02/2017</v>
          </cell>
          <cell r="M745">
            <v>12</v>
          </cell>
          <cell r="N745" t="str">
            <v>Mantenimiento fotocopiadora situada en la Secretaría de la Sucursal</v>
          </cell>
          <cell r="O745" t="str">
            <v>Servicios</v>
          </cell>
          <cell r="P745" t="str">
            <v>Ordinaria</v>
          </cell>
          <cell r="Q745" t="str">
            <v>200,00</v>
          </cell>
          <cell r="R745" t="str">
            <v>242,00</v>
          </cell>
          <cell r="S745" t="str">
            <v>242,00</v>
          </cell>
          <cell r="W745" t="str">
            <v>242,00</v>
          </cell>
          <cell r="X745" t="str">
            <v>Procedimiento negociado sin publicidad</v>
          </cell>
          <cell r="AB745" t="str">
            <v>S6700</v>
          </cell>
          <cell r="AD745" t="str">
            <v>Precio por copia: 0.008588 €
Reparación y sustitución gratuita de piezas</v>
          </cell>
          <cell r="AI745" t="str">
            <v>25/02/2017</v>
          </cell>
          <cell r="AK745" t="str">
            <v>Contratos LCSP</v>
          </cell>
        </row>
        <row r="746">
          <cell r="A746" t="str">
            <v>2016S71000001</v>
          </cell>
          <cell r="B746" t="str">
            <v>2</v>
          </cell>
          <cell r="F746" t="str">
            <v>B82846825</v>
          </cell>
          <cell r="G746" t="str">
            <v>ENDESA ENERGIA XXI S.L:</v>
          </cell>
          <cell r="H746" t="str">
            <v>06/11/2018</v>
          </cell>
          <cell r="I746" t="str">
            <v>06/11/2018</v>
          </cell>
          <cell r="J746" t="str">
            <v>14/11/2018</v>
          </cell>
          <cell r="K746" t="str">
            <v>01/11/2019</v>
          </cell>
          <cell r="L746" t="str">
            <v>14/11/2019</v>
          </cell>
          <cell r="M746">
            <v>12</v>
          </cell>
          <cell r="N746" t="str">
            <v>SUMINISTRO DE ENERGIA ELECTRICA EN VIVIENDA PPAL IZDA, TARIFA 2.0A, KW 5,5</v>
          </cell>
          <cell r="O746" t="str">
            <v>Suministros</v>
          </cell>
          <cell r="P746" t="str">
            <v>Ordinaria</v>
          </cell>
          <cell r="Q746" t="str">
            <v>1,00</v>
          </cell>
          <cell r="R746" t="str">
            <v>1,21</v>
          </cell>
          <cell r="U746" t="str">
            <v>1,21</v>
          </cell>
          <cell r="X746" t="str">
            <v>Procedimiento negociado sin publicidad</v>
          </cell>
          <cell r="Y746" t="str">
            <v>Tácita</v>
          </cell>
          <cell r="AB746" t="str">
            <v>S7100</v>
          </cell>
          <cell r="AG746" t="str">
            <v>Indice de precios</v>
          </cell>
          <cell r="AI746" t="str">
            <v>31/12/2017</v>
          </cell>
          <cell r="AK746" t="str">
            <v>Contratos LCSP</v>
          </cell>
        </row>
        <row r="747">
          <cell r="A747" t="str">
            <v>2016S71000002</v>
          </cell>
          <cell r="B747" t="str">
            <v>4</v>
          </cell>
          <cell r="F747" t="str">
            <v>B82846825</v>
          </cell>
          <cell r="G747" t="str">
            <v>ENDESA ENERGIA XXI S.L:</v>
          </cell>
          <cell r="H747" t="str">
            <v>31/10/2020</v>
          </cell>
          <cell r="I747" t="str">
            <v>31/10/2020</v>
          </cell>
          <cell r="J747" t="str">
            <v>14/11/2020</v>
          </cell>
          <cell r="K747" t="str">
            <v>01/11/2021</v>
          </cell>
          <cell r="L747" t="str">
            <v>14/11/2021</v>
          </cell>
          <cell r="M747">
            <v>12</v>
          </cell>
          <cell r="N747" t="str">
            <v>SUMINISTRO DE ENERGIA ELECTRICA EN ESCALERA DE VIVIENDAS. TARIFA 2.0 POTENCIA CONTRATADA 1,5KW</v>
          </cell>
          <cell r="O747" t="str">
            <v>Suministros</v>
          </cell>
          <cell r="P747" t="str">
            <v>Ordinaria</v>
          </cell>
          <cell r="Q747" t="str">
            <v>1,00</v>
          </cell>
          <cell r="R747" t="str">
            <v>1,21</v>
          </cell>
          <cell r="U747" t="str">
            <v>1,21</v>
          </cell>
          <cell r="X747" t="str">
            <v>Procedimiento negociado sin publicidad</v>
          </cell>
          <cell r="Y747" t="str">
            <v>Tácita</v>
          </cell>
          <cell r="AB747" t="str">
            <v>S7100</v>
          </cell>
          <cell r="AG747" t="str">
            <v>Indice de precios</v>
          </cell>
          <cell r="AI747" t="str">
            <v>31/12/2017</v>
          </cell>
          <cell r="AK747" t="str">
            <v>Contratos LCSP</v>
          </cell>
        </row>
        <row r="748">
          <cell r="A748" t="str">
            <v>2016S71000003</v>
          </cell>
          <cell r="F748" t="str">
            <v>B99152571</v>
          </cell>
          <cell r="G748" t="str">
            <v>CARPINTERIA ANADON E HIJOS 2007 S.L.</v>
          </cell>
          <cell r="H748" t="str">
            <v>16/08/2016</v>
          </cell>
          <cell r="I748" t="str">
            <v>16/08/2016</v>
          </cell>
          <cell r="J748" t="str">
            <v>16/08/2016</v>
          </cell>
          <cell r="L748" t="str">
            <v>09/09/2016</v>
          </cell>
          <cell r="M748">
            <v>1</v>
          </cell>
          <cell r="N748" t="str">
            <v>OBRAS DE CARPINTERIA</v>
          </cell>
          <cell r="O748" t="str">
            <v>Obras</v>
          </cell>
          <cell r="P748" t="str">
            <v>Ordinaria</v>
          </cell>
          <cell r="Q748" t="str">
            <v>0,00</v>
          </cell>
          <cell r="R748" t="str">
            <v>0,00</v>
          </cell>
          <cell r="S748" t="str">
            <v>14.419,75</v>
          </cell>
          <cell r="W748" t="str">
            <v>14.419,75</v>
          </cell>
          <cell r="X748" t="str">
            <v>Procedimiento negociado sin publicidad</v>
          </cell>
          <cell r="AB748" t="str">
            <v>S7100</v>
          </cell>
          <cell r="AI748" t="str">
            <v>09/09/2016</v>
          </cell>
          <cell r="AK748" t="str">
            <v>Contratos LCSP</v>
          </cell>
        </row>
        <row r="749">
          <cell r="A749" t="str">
            <v>2016S71000004</v>
          </cell>
          <cell r="B749" t="str">
            <v>3</v>
          </cell>
          <cell r="F749" t="str">
            <v>A82539594</v>
          </cell>
          <cell r="G749" t="str">
            <v>UNION FENOSA GAS COMERCIALIZADORA, S.A</v>
          </cell>
          <cell r="H749" t="str">
            <v>23/09/2019</v>
          </cell>
          <cell r="I749" t="str">
            <v>23/09/2019</v>
          </cell>
          <cell r="J749" t="str">
            <v>01/11/2019</v>
          </cell>
          <cell r="K749" t="str">
            <v>29/09/2020</v>
          </cell>
          <cell r="L749" t="str">
            <v>31/10/2020</v>
          </cell>
          <cell r="M749">
            <v>11</v>
          </cell>
          <cell r="N749" t="str">
            <v>Suministro de gas natural para calefacción, sucursal de Zaragoza.</v>
          </cell>
          <cell r="O749" t="str">
            <v>Suministros</v>
          </cell>
          <cell r="P749" t="str">
            <v>Ordinaria</v>
          </cell>
          <cell r="Q749" t="str">
            <v>15.000,00</v>
          </cell>
          <cell r="R749" t="str">
            <v>18.150,00</v>
          </cell>
          <cell r="U749" t="str">
            <v>18.150,00</v>
          </cell>
          <cell r="X749" t="str">
            <v>Procedimiento negociado sin publicidad</v>
          </cell>
          <cell r="Y749" t="str">
            <v>Tácita</v>
          </cell>
          <cell r="AB749" t="str">
            <v>S7100</v>
          </cell>
          <cell r="AF749" t="str">
            <v>04/12/2018</v>
          </cell>
          <cell r="AG749" t="str">
            <v>Mutuo acuerdo</v>
          </cell>
          <cell r="AI749" t="str">
            <v>04/12/2018</v>
          </cell>
          <cell r="AK749" t="str">
            <v>Contratos LCSP</v>
          </cell>
        </row>
        <row r="750">
          <cell r="A750" t="str">
            <v>2017C12000001</v>
          </cell>
          <cell r="B750" t="str">
            <v>4</v>
          </cell>
          <cell r="C750" t="str">
            <v>Sí</v>
          </cell>
          <cell r="D750" t="str">
            <v>16/03161</v>
          </cell>
          <cell r="E750" t="str">
            <v>C12  21000124</v>
          </cell>
          <cell r="F750" t="str">
            <v>B87561262</v>
          </cell>
          <cell r="G750" t="str">
            <v>GIESECKE + DEVRIENT CURRENCY TECHNOLOGY IBERIA, S.L.U</v>
          </cell>
          <cell r="H750" t="str">
            <v>10/06/2021</v>
          </cell>
          <cell r="I750" t="str">
            <v>16/06/2021</v>
          </cell>
          <cell r="J750" t="str">
            <v>24/07/2021</v>
          </cell>
          <cell r="K750" t="str">
            <v>23/03/2022</v>
          </cell>
          <cell r="L750" t="str">
            <v>23/07/2022</v>
          </cell>
          <cell r="M750">
            <v>12</v>
          </cell>
          <cell r="N750" t="str">
            <v>Establecer, para el servicio de mantenimiento preventivo y correctivo, una duración máxima de 6 años, incluidas las posibles prórrogas, a contar desde el día de la fecha de entrega conforme de la primera máquina instalada, el 24 de julio de 2017. Introducción resolución unilateral. Prórroga para el periodo 24/07/2021 al 23/07/2022</v>
          </cell>
          <cell r="O750" t="str">
            <v>Suministros</v>
          </cell>
          <cell r="P750" t="str">
            <v>Ordinaria</v>
          </cell>
          <cell r="Q750" t="str">
            <v>1.177.235,16</v>
          </cell>
          <cell r="R750" t="str">
            <v>1.424.454,54</v>
          </cell>
          <cell r="X750" t="str">
            <v>Procedimiento negociado con publicidad</v>
          </cell>
          <cell r="Y750" t="str">
            <v>Expresa</v>
          </cell>
          <cell r="AB750" t="str">
            <v>C1200</v>
          </cell>
          <cell r="AD750" t="str">
            <v>Artículo 51.1 e) CI 7/2015</v>
          </cell>
          <cell r="AG750" t="str">
            <v>Máximo 2%</v>
          </cell>
          <cell r="AH750" t="str">
            <v>19/07/2021</v>
          </cell>
          <cell r="AI750" t="str">
            <v>23/07/2023</v>
          </cell>
          <cell r="AJ750" t="str">
            <v>Web, DOUE</v>
          </cell>
          <cell r="AK750" t="str">
            <v>Contratos LCSP</v>
          </cell>
          <cell r="AN750" t="str">
            <v>SI</v>
          </cell>
        </row>
        <row r="751">
          <cell r="A751" t="str">
            <v>2017C12000004</v>
          </cell>
          <cell r="B751" t="str">
            <v>2</v>
          </cell>
          <cell r="C751" t="str">
            <v>Sí</v>
          </cell>
          <cell r="D751" t="str">
            <v>17/01352</v>
          </cell>
          <cell r="E751" t="str">
            <v>C12  21000157</v>
          </cell>
          <cell r="F751" t="str">
            <v>A83344325</v>
          </cell>
          <cell r="G751" t="str">
            <v>LOGESTA, GESTION DE TRANSPORTES, SAU</v>
          </cell>
          <cell r="H751" t="str">
            <v>07/04/2021</v>
          </cell>
          <cell r="I751" t="str">
            <v>06/05/2021</v>
          </cell>
          <cell r="J751" t="str">
            <v>01/10/2021</v>
          </cell>
          <cell r="K751" t="str">
            <v>30/06/2022</v>
          </cell>
          <cell r="L751" t="str">
            <v>30/09/2022</v>
          </cell>
          <cell r="M751">
            <v>11</v>
          </cell>
          <cell r="N751" t="str">
            <v>Servicios de puesta a disposición de vehículos de carga con conductor</v>
          </cell>
          <cell r="O751" t="str">
            <v>Servicios</v>
          </cell>
          <cell r="P751" t="str">
            <v>Ordinaria</v>
          </cell>
          <cell r="Q751" t="str">
            <v>34.980,00</v>
          </cell>
          <cell r="R751" t="str">
            <v>42.325,80</v>
          </cell>
          <cell r="X751" t="str">
            <v>Procedimiento negociado sin publicidad</v>
          </cell>
          <cell r="Y751" t="str">
            <v>Expresa</v>
          </cell>
          <cell r="AB751" t="str">
            <v>C1200</v>
          </cell>
          <cell r="AG751" t="str">
            <v>Varios</v>
          </cell>
          <cell r="AI751" t="str">
            <v>30/09/2023</v>
          </cell>
          <cell r="AK751" t="str">
            <v>Contratos LCSP</v>
          </cell>
          <cell r="AN751" t="str">
            <v>SI</v>
          </cell>
        </row>
        <row r="752">
          <cell r="A752" t="str">
            <v>2017C12000005</v>
          </cell>
          <cell r="B752" t="str">
            <v>1</v>
          </cell>
          <cell r="C752" t="str">
            <v>Sí</v>
          </cell>
          <cell r="D752" t="str">
            <v>16/14118</v>
          </cell>
          <cell r="E752" t="str">
            <v>C12  20000265</v>
          </cell>
          <cell r="F752" t="str">
            <v>W0069547H</v>
          </cell>
          <cell r="G752" t="str">
            <v>LIBERTY MUTUAL INSURANCE EUROPE SUC. EN ESPAÑA</v>
          </cell>
          <cell r="H752" t="str">
            <v>12/06/2020</v>
          </cell>
          <cell r="I752" t="str">
            <v>24/06/2020</v>
          </cell>
          <cell r="J752" t="str">
            <v>01/10/2020</v>
          </cell>
          <cell r="K752" t="str">
            <v>30/06/2023</v>
          </cell>
          <cell r="L752" t="str">
            <v>30/09/2023</v>
          </cell>
          <cell r="M752">
            <v>35</v>
          </cell>
          <cell r="N752" t="str">
            <v>Seguro para el transporte de billetes en euros a Bancos Centrales del Eurosistema</v>
          </cell>
          <cell r="O752" t="str">
            <v>Servicios</v>
          </cell>
          <cell r="P752" t="str">
            <v>Ordinaria</v>
          </cell>
          <cell r="Q752" t="str">
            <v>122.400,00</v>
          </cell>
          <cell r="R752" t="str">
            <v>122.400,00</v>
          </cell>
          <cell r="X752" t="str">
            <v>Procedimiento negociado sin publicidad</v>
          </cell>
          <cell r="Y752" t="str">
            <v>Expresa</v>
          </cell>
          <cell r="AB752" t="str">
            <v>C1200</v>
          </cell>
          <cell r="AG752" t="str">
            <v>Varios</v>
          </cell>
          <cell r="AI752" t="str">
            <v>30/09/2023</v>
          </cell>
          <cell r="AJ752" t="str">
            <v>Web</v>
          </cell>
          <cell r="AK752" t="str">
            <v>Contratos LCSP</v>
          </cell>
        </row>
        <row r="753">
          <cell r="A753" t="str">
            <v>2017C12000006</v>
          </cell>
          <cell r="B753" t="str">
            <v>3</v>
          </cell>
          <cell r="C753" t="str">
            <v>Sí</v>
          </cell>
          <cell r="D753" t="str">
            <v>16/09358</v>
          </cell>
          <cell r="F753" t="str">
            <v>NL807698325B01</v>
          </cell>
          <cell r="G753" t="str">
            <v>FLITELINE B.V</v>
          </cell>
          <cell r="H753" t="str">
            <v>05/05/2021</v>
          </cell>
          <cell r="I753" t="str">
            <v>10/06/2021</v>
          </cell>
          <cell r="J753" t="str">
            <v>01/10/2021</v>
          </cell>
          <cell r="K753" t="str">
            <v>31/05/2022</v>
          </cell>
          <cell r="L753" t="str">
            <v>30/09/2022</v>
          </cell>
          <cell r="M753">
            <v>11</v>
          </cell>
          <cell r="N753" t="str">
            <v>Servicios de transporte aereo</v>
          </cell>
          <cell r="O753" t="str">
            <v>Servicios</v>
          </cell>
          <cell r="P753" t="str">
            <v>Ordinaria</v>
          </cell>
          <cell r="Q753" t="str">
            <v>1.350.000,00</v>
          </cell>
          <cell r="R753" t="str">
            <v>1.633.500,00</v>
          </cell>
          <cell r="X753" t="str">
            <v>Procedimiento negociado sin publicidad</v>
          </cell>
          <cell r="Y753" t="str">
            <v>Expresa</v>
          </cell>
          <cell r="AB753" t="str">
            <v>C1200</v>
          </cell>
          <cell r="AD753" t="str">
            <v>La fecha  límite de denuncia no figura en el contrato y se introduce a efectos de gestión de plazos.</v>
          </cell>
          <cell r="AG753" t="str">
            <v>Máximo 2%</v>
          </cell>
          <cell r="AH753" t="str">
            <v>02/08/2021</v>
          </cell>
          <cell r="AI753" t="str">
            <v>30/09/2023</v>
          </cell>
          <cell r="AK753" t="str">
            <v>Contratos LCSP</v>
          </cell>
          <cell r="AN753" t="str">
            <v>SI</v>
          </cell>
        </row>
        <row r="754">
          <cell r="A754" t="str">
            <v>2017C12000007</v>
          </cell>
          <cell r="B754" t="str">
            <v>1</v>
          </cell>
          <cell r="C754" t="str">
            <v>Sí</v>
          </cell>
          <cell r="D754" t="str">
            <v>17/03047</v>
          </cell>
          <cell r="E754" t="str">
            <v>S440020000276</v>
          </cell>
          <cell r="F754" t="str">
            <v>B85498939</v>
          </cell>
          <cell r="G754" t="str">
            <v>CASH PROCESSING SOLUTIONS, S.L.U.</v>
          </cell>
          <cell r="H754" t="str">
            <v>19/11/2020</v>
          </cell>
          <cell r="I754" t="str">
            <v>22/12/2020</v>
          </cell>
          <cell r="J754" t="str">
            <v>01/01/2021</v>
          </cell>
          <cell r="K754" t="str">
            <v>30/09/2021</v>
          </cell>
          <cell r="L754" t="str">
            <v>31/12/2021</v>
          </cell>
          <cell r="M754">
            <v>11</v>
          </cell>
          <cell r="N754" t="str">
            <v>Servicios de mantenimiento de los equipos utilizados para el tratamiento mecanizado de billetes en la sucursal del Banco de España en Murcia dotada con una selectora De La Rue</v>
          </cell>
          <cell r="O754" t="str">
            <v>Servicios</v>
          </cell>
          <cell r="P754" t="str">
            <v>Ordinaria</v>
          </cell>
          <cell r="Q754" t="str">
            <v>134.460,49</v>
          </cell>
          <cell r="R754" t="str">
            <v>162.697,19</v>
          </cell>
          <cell r="X754" t="str">
            <v>Procedimiento negociado sin publicidad</v>
          </cell>
          <cell r="Y754" t="str">
            <v>Expresa</v>
          </cell>
          <cell r="AB754" t="str">
            <v>C1200</v>
          </cell>
          <cell r="AD754" t="str">
            <v>La fecha límite de denuncia no figura en el contrato y se introduce a efectos de gestión de plazos. El día 22 de diciembre se pasó a la firma manuscrita del DGS que lo firmó ese mismo día.</v>
          </cell>
          <cell r="AG754" t="str">
            <v>Varios</v>
          </cell>
          <cell r="AH754" t="str">
            <v>05/03/2021</v>
          </cell>
          <cell r="AI754" t="str">
            <v>31/12/2023</v>
          </cell>
          <cell r="AK754" t="str">
            <v>Contratos LCSP</v>
          </cell>
          <cell r="AN754" t="str">
            <v>SI</v>
          </cell>
        </row>
        <row r="755">
          <cell r="A755" t="str">
            <v>2017C12000015</v>
          </cell>
          <cell r="B755" t="str">
            <v>2</v>
          </cell>
          <cell r="C755" t="str">
            <v>Sí</v>
          </cell>
          <cell r="D755" t="str">
            <v>17/05642</v>
          </cell>
          <cell r="E755" t="str">
            <v>C33  20005764</v>
          </cell>
          <cell r="F755" t="str">
            <v>B82826439</v>
          </cell>
          <cell r="G755" t="str">
            <v>ADHARA MARKETING TOOLS, S.L</v>
          </cell>
          <cell r="H755" t="str">
            <v>24/04/2020</v>
          </cell>
          <cell r="I755" t="str">
            <v>04/05/2020</v>
          </cell>
          <cell r="J755" t="str">
            <v>06/11/2020</v>
          </cell>
          <cell r="K755" t="str">
            <v>05/05/2021</v>
          </cell>
          <cell r="L755" t="str">
            <v>05/11/2021</v>
          </cell>
          <cell r="M755">
            <v>12</v>
          </cell>
          <cell r="N755" t="str">
            <v>Servicio de encuestas anuales sobre billetes y monedas en euros</v>
          </cell>
          <cell r="O755" t="str">
            <v>Servicios</v>
          </cell>
          <cell r="P755" t="str">
            <v>Ordinaria</v>
          </cell>
          <cell r="Q755" t="str">
            <v>33.750,00</v>
          </cell>
          <cell r="R755" t="str">
            <v>40.837,50</v>
          </cell>
          <cell r="X755" t="str">
            <v>Abierto criterios múltiples</v>
          </cell>
          <cell r="Y755" t="str">
            <v>Expresa</v>
          </cell>
          <cell r="AB755" t="str">
            <v>C1200</v>
          </cell>
          <cell r="AD755" t="str">
            <v>Este prórroga aún siendo expresa requiere por contrato su denuncia con seis meses de antelación.</v>
          </cell>
          <cell r="AG755" t="str">
            <v>Varios</v>
          </cell>
          <cell r="AI755" t="str">
            <v>05/11/2021</v>
          </cell>
          <cell r="AJ755" t="str">
            <v>Web</v>
          </cell>
          <cell r="AK755" t="str">
            <v>Contratos LCSP</v>
          </cell>
          <cell r="AN755" t="str">
            <v>SI</v>
          </cell>
        </row>
        <row r="756">
          <cell r="A756" t="str">
            <v>2017C12000019</v>
          </cell>
          <cell r="E756" t="str">
            <v>C12  16000535</v>
          </cell>
          <cell r="F756" t="str">
            <v>B86657640</v>
          </cell>
          <cell r="G756" t="str">
            <v>PROSEGUR SERVICIOS DE EFECTIVO ESPAÑA S.L</v>
          </cell>
          <cell r="H756" t="str">
            <v>27/09/2017</v>
          </cell>
          <cell r="I756" t="str">
            <v>05/10/2017</v>
          </cell>
          <cell r="J756" t="str">
            <v>05/10/2017</v>
          </cell>
          <cell r="L756" t="str">
            <v>05/10/2020</v>
          </cell>
          <cell r="M756">
            <v>36</v>
          </cell>
          <cell r="N756" t="str">
            <v xml:space="preserve">Transporte internacional de valores </v>
          </cell>
          <cell r="O756" t="str">
            <v>Servicios</v>
          </cell>
          <cell r="P756" t="str">
            <v>Ordinaria</v>
          </cell>
          <cell r="Q756" t="str">
            <v>23.900,00</v>
          </cell>
          <cell r="R756" t="str">
            <v>23.900,00</v>
          </cell>
          <cell r="S756" t="str">
            <v>56.000,00</v>
          </cell>
          <cell r="W756" t="str">
            <v>56.000,00</v>
          </cell>
          <cell r="X756" t="str">
            <v>Procedimiento negociado sin publicidad</v>
          </cell>
          <cell r="AB756" t="str">
            <v>C1200</v>
          </cell>
          <cell r="AI756" t="str">
            <v>05/10/2020</v>
          </cell>
          <cell r="AK756" t="str">
            <v>Contratos LCSP</v>
          </cell>
        </row>
        <row r="757">
          <cell r="A757" t="str">
            <v>2017C33C40001</v>
          </cell>
          <cell r="D757" t="str">
            <v>15/13623</v>
          </cell>
          <cell r="E757" t="str">
            <v>C33  15023558</v>
          </cell>
          <cell r="F757" t="str">
            <v>B13311592</v>
          </cell>
          <cell r="G757" t="str">
            <v>TECNOVE SECURITY, S.L</v>
          </cell>
          <cell r="H757" t="str">
            <v>17/02/2017</v>
          </cell>
          <cell r="I757" t="str">
            <v>28/03/2017</v>
          </cell>
          <cell r="J757" t="str">
            <v>28/03/2017</v>
          </cell>
          <cell r="L757" t="str">
            <v>27/01/2018</v>
          </cell>
          <cell r="M757">
            <v>10</v>
          </cell>
          <cell r="N757" t="str">
            <v>Prestación de los servicios de transformación y blindaje, de dos camiones y dieciséis vehículos.</v>
          </cell>
          <cell r="O757" t="str">
            <v>Servicios</v>
          </cell>
          <cell r="P757" t="str">
            <v>Ordinaria</v>
          </cell>
          <cell r="Q757" t="str">
            <v>1.224.800,00</v>
          </cell>
          <cell r="R757" t="str">
            <v>1.482.008,00</v>
          </cell>
          <cell r="S757" t="str">
            <v>1.691.420,00</v>
          </cell>
          <cell r="W757" t="str">
            <v>1.691.420,00</v>
          </cell>
          <cell r="X757" t="str">
            <v>Procedimiento negociado con publicidad</v>
          </cell>
          <cell r="AB757" t="str">
            <v>C33C4</v>
          </cell>
          <cell r="AH757" t="str">
            <v>09/06/2017</v>
          </cell>
          <cell r="AI757" t="str">
            <v>27/01/2018</v>
          </cell>
          <cell r="AJ757" t="str">
            <v>Web, DOUE</v>
          </cell>
          <cell r="AK757" t="str">
            <v>Contratos LCSP</v>
          </cell>
          <cell r="AN757" t="str">
            <v>SI</v>
          </cell>
        </row>
        <row r="758">
          <cell r="A758" t="str">
            <v>2017C33C40002</v>
          </cell>
          <cell r="B758" t="str">
            <v>8</v>
          </cell>
          <cell r="C758" t="str">
            <v>Sí</v>
          </cell>
          <cell r="D758" t="str">
            <v>16/12064</v>
          </cell>
          <cell r="E758" t="str">
            <v>C32  21000054</v>
          </cell>
          <cell r="F758" t="str">
            <v>U87776530</v>
          </cell>
          <cell r="G758" t="str">
            <v>UTE PROSEGUR-ESC BANCO DE ESPAÑA</v>
          </cell>
          <cell r="H758" t="str">
            <v>26/02/2021</v>
          </cell>
          <cell r="I758" t="str">
            <v>31/03/2021</v>
          </cell>
          <cell r="J758" t="str">
            <v>01/04/2021</v>
          </cell>
          <cell r="K758" t="str">
            <v>30/11/2021</v>
          </cell>
          <cell r="L758" t="str">
            <v>31/03/2022</v>
          </cell>
          <cell r="M758">
            <v>11</v>
          </cell>
          <cell r="N758" t="str">
            <v>Prorroga del contrato para la prestación de los servicios de vigilancia y seguridad y servicios auxiliares en los edificios del Banco de España en Madrid abril 2021 a marzo 2022.</v>
          </cell>
          <cell r="O758" t="str">
            <v>Servicios</v>
          </cell>
          <cell r="P758" t="str">
            <v>Urgencia</v>
          </cell>
          <cell r="Q758" t="str">
            <v>3.990.124,91</v>
          </cell>
          <cell r="R758" t="str">
            <v>4.828.051,14</v>
          </cell>
          <cell r="X758" t="str">
            <v>Restringido criterios múltiples</v>
          </cell>
          <cell r="Y758" t="str">
            <v>Expresa</v>
          </cell>
          <cell r="AB758" t="str">
            <v>C33C4</v>
          </cell>
          <cell r="AG758" t="str">
            <v>Mutuo acuerdo</v>
          </cell>
          <cell r="AH758" t="str">
            <v>25/05/2021</v>
          </cell>
          <cell r="AI758" t="str">
            <v>01/04/2023</v>
          </cell>
          <cell r="AJ758" t="str">
            <v>Web, DOUE</v>
          </cell>
          <cell r="AK758" t="str">
            <v>Contratos LCSP</v>
          </cell>
          <cell r="AN758" t="str">
            <v>SI</v>
          </cell>
        </row>
        <row r="759">
          <cell r="A759" t="str">
            <v>2017C33C40003</v>
          </cell>
          <cell r="B759" t="str">
            <v>2</v>
          </cell>
          <cell r="C759" t="str">
            <v>Sí</v>
          </cell>
          <cell r="D759" t="str">
            <v>16/11069</v>
          </cell>
          <cell r="E759" t="str">
            <v>C32  21000104</v>
          </cell>
          <cell r="F759" t="str">
            <v>A28369395</v>
          </cell>
          <cell r="G759" t="str">
            <v>EULEN SEGURIDAD, S.A</v>
          </cell>
          <cell r="H759" t="str">
            <v>13/04/2021</v>
          </cell>
          <cell r="I759" t="str">
            <v>15/04/2021</v>
          </cell>
          <cell r="J759" t="str">
            <v>01/06/2021</v>
          </cell>
          <cell r="K759" t="str">
            <v>14/08/2021</v>
          </cell>
          <cell r="L759" t="str">
            <v>31/08/2021</v>
          </cell>
          <cell r="M759">
            <v>2</v>
          </cell>
          <cell r="N759" t="str">
            <v>Servicios de protección personal en el Banco de España.</v>
          </cell>
          <cell r="O759" t="str">
            <v>Servicios</v>
          </cell>
          <cell r="P759" t="str">
            <v>Ordinaria</v>
          </cell>
          <cell r="Q759" t="str">
            <v>108.887,55</v>
          </cell>
          <cell r="R759" t="str">
            <v>131.753,94</v>
          </cell>
          <cell r="X759" t="str">
            <v>Procedimiento negociado sin publicidad</v>
          </cell>
          <cell r="Y759" t="str">
            <v>Expresa</v>
          </cell>
          <cell r="AB759" t="str">
            <v>C33C4</v>
          </cell>
          <cell r="AD759" t="str">
            <v>Se trata de la prórroga forzosa de tres meses que se comunica al proveedor mediante carta BUROFAX enviada el 15/04/2021.</v>
          </cell>
          <cell r="AG759" t="str">
            <v>Varios</v>
          </cell>
          <cell r="AH759" t="str">
            <v>21/05/2021</v>
          </cell>
          <cell r="AI759" t="str">
            <v>31/05/2023</v>
          </cell>
          <cell r="AK759" t="str">
            <v>Contratos LCSP</v>
          </cell>
          <cell r="AN759" t="str">
            <v>SI</v>
          </cell>
        </row>
        <row r="760">
          <cell r="A760" t="str">
            <v>2017C33C40004</v>
          </cell>
          <cell r="D760" t="str">
            <v>16/11082</v>
          </cell>
          <cell r="E760" t="str">
            <v>C33  16020595</v>
          </cell>
          <cell r="F760" t="str">
            <v>A28980910</v>
          </cell>
          <cell r="G760" t="str">
            <v>TELEFONICA INGENIERIA DE SEGURIDAD, S.A</v>
          </cell>
          <cell r="H760" t="str">
            <v>11/09/2017</v>
          </cell>
          <cell r="I760" t="str">
            <v>09/10/2017</v>
          </cell>
          <cell r="J760" t="str">
            <v>09/10/2017</v>
          </cell>
          <cell r="L760" t="str">
            <v>12/02/2018</v>
          </cell>
          <cell r="M760">
            <v>4</v>
          </cell>
          <cell r="N760" t="str">
            <v>Adquisición, instalación y configuración de armarios de seguridad para la gestión integral de llaves del Complejo Cibeles del Banco de España.</v>
          </cell>
          <cell r="O760" t="str">
            <v>Suministros</v>
          </cell>
          <cell r="P760" t="str">
            <v>Ordinaria</v>
          </cell>
          <cell r="Q760" t="str">
            <v>105.980,70</v>
          </cell>
          <cell r="R760" t="str">
            <v>128.236,65</v>
          </cell>
          <cell r="S760" t="str">
            <v>110.000,00</v>
          </cell>
          <cell r="W760" t="str">
            <v>110.000,00</v>
          </cell>
          <cell r="X760" t="str">
            <v>Procedimiento negociado sin publicidad</v>
          </cell>
          <cell r="AB760" t="str">
            <v>C33C4</v>
          </cell>
          <cell r="AI760" t="str">
            <v>12/02/2018</v>
          </cell>
          <cell r="AJ760" t="str">
            <v>Web</v>
          </cell>
          <cell r="AK760" t="str">
            <v>Contratos LCSP</v>
          </cell>
          <cell r="AN760" t="str">
            <v>SI</v>
          </cell>
        </row>
        <row r="761">
          <cell r="A761" t="str">
            <v>2017C33C40006</v>
          </cell>
          <cell r="D761" t="str">
            <v>17/10536</v>
          </cell>
          <cell r="E761" t="str">
            <v>C33  17015099</v>
          </cell>
          <cell r="F761" t="str">
            <v>B87222014</v>
          </cell>
          <cell r="G761" t="str">
            <v>PROSEGUR SOLUCIONES INTEGRALES DE SEGURIDAD ESPAÑA, S.L</v>
          </cell>
          <cell r="H761" t="str">
            <v>04/10/2017</v>
          </cell>
          <cell r="I761" t="str">
            <v>09/10/2017</v>
          </cell>
          <cell r="J761" t="str">
            <v>09/10/2017</v>
          </cell>
          <cell r="L761" t="str">
            <v>08/10/2018</v>
          </cell>
          <cell r="M761">
            <v>12</v>
          </cell>
          <cell r="N761" t="str">
            <v>Servicios de soporte técnico especializado y externalización del mantenimiento del Sistema de Seguridad instalado en el Banco de España en su sede de Madrid en calle Alcalá 522</v>
          </cell>
          <cell r="O761" t="str">
            <v>Servicios</v>
          </cell>
          <cell r="P761" t="str">
            <v>Ordinaria</v>
          </cell>
          <cell r="Q761" t="str">
            <v>97.800,00</v>
          </cell>
          <cell r="R761" t="str">
            <v>118.338,00</v>
          </cell>
          <cell r="S761" t="str">
            <v>98.500,00</v>
          </cell>
          <cell r="W761" t="str">
            <v>98.500,00</v>
          </cell>
          <cell r="X761" t="str">
            <v>Procedimiento negociado sin publicidad</v>
          </cell>
          <cell r="AB761" t="str">
            <v>C33C4</v>
          </cell>
          <cell r="AI761" t="str">
            <v>08/10/2018</v>
          </cell>
          <cell r="AJ761" t="str">
            <v>Web</v>
          </cell>
          <cell r="AK761" t="str">
            <v>Contratos LCSP</v>
          </cell>
        </row>
        <row r="762">
          <cell r="A762" t="str">
            <v>2017C33D00001</v>
          </cell>
          <cell r="D762" t="str">
            <v>17/00304</v>
          </cell>
          <cell r="E762" t="str">
            <v>C33  17001230</v>
          </cell>
          <cell r="F762" t="str">
            <v>00808767H</v>
          </cell>
          <cell r="G762" t="str">
            <v>JOSE LUIS ANTON CIRILO</v>
          </cell>
          <cell r="H762" t="str">
            <v>20/01/2017</v>
          </cell>
          <cell r="I762" t="str">
            <v>25/01/2017</v>
          </cell>
          <cell r="J762" t="str">
            <v>25/01/2017</v>
          </cell>
          <cell r="L762" t="str">
            <v>10/02/2017</v>
          </cell>
          <cell r="M762">
            <v>1</v>
          </cell>
          <cell r="N762" t="str">
            <v xml:space="preserve">Suministro de material de fontanería para la realización de trabajos de mantenimiento, Alcalá 48. </v>
          </cell>
          <cell r="O762" t="str">
            <v>Suministros</v>
          </cell>
          <cell r="P762" t="str">
            <v>Ordinaria</v>
          </cell>
          <cell r="Q762" t="str">
            <v>15.004,72</v>
          </cell>
          <cell r="R762" t="str">
            <v>18.155,71</v>
          </cell>
          <cell r="S762" t="str">
            <v>15.004,72</v>
          </cell>
          <cell r="W762" t="str">
            <v>15.004,72</v>
          </cell>
          <cell r="X762" t="str">
            <v>Procedimiento negociado sin publicidad</v>
          </cell>
          <cell r="AB762" t="str">
            <v>C33D0</v>
          </cell>
          <cell r="AI762" t="str">
            <v>10/02/2017</v>
          </cell>
          <cell r="AK762" t="str">
            <v>Contratos LCSP</v>
          </cell>
        </row>
        <row r="763">
          <cell r="A763" t="str">
            <v>2017C33D00002</v>
          </cell>
          <cell r="D763" t="str">
            <v>16/14343</v>
          </cell>
          <cell r="E763" t="str">
            <v>C33  16027145</v>
          </cell>
          <cell r="F763" t="str">
            <v>B54687314</v>
          </cell>
          <cell r="G763" t="str">
            <v>ALKIA ENERGY S.L.</v>
          </cell>
          <cell r="H763" t="str">
            <v>30/01/2017</v>
          </cell>
          <cell r="I763" t="str">
            <v>09/02/2017</v>
          </cell>
          <cell r="J763" t="str">
            <v>09/02/2017</v>
          </cell>
          <cell r="L763" t="str">
            <v>09/06/2017</v>
          </cell>
          <cell r="M763">
            <v>4</v>
          </cell>
          <cell r="N763" t="str">
            <v>SUMINISTRO, MONTAJE Y PUESTA EN MARCHA EQUIPOS DE MEDIDA SEGÚN RD 900/2015. ALCALÁ, 522.</v>
          </cell>
          <cell r="O763" t="str">
            <v>Obras</v>
          </cell>
          <cell r="P763" t="str">
            <v>Ordinaria</v>
          </cell>
          <cell r="Q763" t="str">
            <v>40.278,20</v>
          </cell>
          <cell r="R763" t="str">
            <v>48.736,62</v>
          </cell>
          <cell r="S763" t="str">
            <v>40.278,20</v>
          </cell>
          <cell r="W763" t="str">
            <v>40.278,20</v>
          </cell>
          <cell r="X763" t="str">
            <v>Procedimiento negociado sin publicidad</v>
          </cell>
          <cell r="AB763" t="str">
            <v>C33D0</v>
          </cell>
          <cell r="AC763" t="str">
            <v>A522</v>
          </cell>
          <cell r="AD763" t="str">
            <v>PROCEDIMIENTO DE ADJUDICACIÓN: MENOR, según art. 23 de la C.I. 7/2015, de 23 de diciembre, sobre Reglas de Contratación del Banco de España. (La aplicación de registro me obliga a elegir entre varias alternativas que no incluyen ésta. Elijo "NSP").</v>
          </cell>
          <cell r="AI763" t="str">
            <v>09/06/2017</v>
          </cell>
          <cell r="AK763" t="str">
            <v>Contratos LCSP</v>
          </cell>
        </row>
        <row r="764">
          <cell r="A764" t="str">
            <v>2017C33D00003</v>
          </cell>
          <cell r="D764" t="str">
            <v>16/06692</v>
          </cell>
          <cell r="E764" t="str">
            <v>C33  15015422</v>
          </cell>
          <cell r="F764" t="str">
            <v>A48027056</v>
          </cell>
          <cell r="G764" t="str">
            <v>ELECNOR, S.A</v>
          </cell>
          <cell r="H764" t="str">
            <v>01/02/2017</v>
          </cell>
          <cell r="I764" t="str">
            <v>06/03/2017</v>
          </cell>
          <cell r="J764" t="str">
            <v>06/03/2017</v>
          </cell>
          <cell r="L764" t="str">
            <v>24/07/2017</v>
          </cell>
          <cell r="M764">
            <v>4</v>
          </cell>
          <cell r="N764" t="str">
            <v>Obras de reforma de la refrigeración de los servicios esenciales de los edificios Tradicional y Cierre del complejo Cibeles en la calle Alcalá 48 de Madrid.</v>
          </cell>
          <cell r="O764" t="str">
            <v>Obras</v>
          </cell>
          <cell r="P764" t="str">
            <v>Ordinaria</v>
          </cell>
          <cell r="Q764" t="str">
            <v>608.677,34</v>
          </cell>
          <cell r="R764" t="str">
            <v>736.499,58</v>
          </cell>
          <cell r="S764" t="str">
            <v>702.479,34</v>
          </cell>
          <cell r="W764" t="str">
            <v>702.479,34</v>
          </cell>
          <cell r="X764" t="str">
            <v>Abierto criterios múltiples</v>
          </cell>
          <cell r="AB764" t="str">
            <v>C33D0</v>
          </cell>
          <cell r="AD764" t="str">
            <v>Fecha de inicio del contrato orientativa pendiente de firma de Acta de Replanteo de las obras.</v>
          </cell>
          <cell r="AH764" t="str">
            <v>05/04/2017</v>
          </cell>
          <cell r="AI764" t="str">
            <v>24/07/2017</v>
          </cell>
          <cell r="AJ764" t="str">
            <v>Web</v>
          </cell>
          <cell r="AK764" t="str">
            <v>Contratos LCSP</v>
          </cell>
          <cell r="AN764" t="str">
            <v>SI</v>
          </cell>
        </row>
        <row r="765">
          <cell r="A765" t="str">
            <v>2017C33D00004</v>
          </cell>
          <cell r="D765" t="str">
            <v>17/01375</v>
          </cell>
          <cell r="E765" t="str">
            <v>C33  17002717</v>
          </cell>
          <cell r="F765" t="str">
            <v>A28980910</v>
          </cell>
          <cell r="G765" t="str">
            <v>TELEFONICA INGENIERIA DE SEGURIDAD, S.A</v>
          </cell>
          <cell r="H765" t="str">
            <v>03/02/2017</v>
          </cell>
          <cell r="I765" t="str">
            <v>14/02/2017</v>
          </cell>
          <cell r="J765" t="str">
            <v>14/02/2017</v>
          </cell>
          <cell r="L765" t="str">
            <v>25/04/2017</v>
          </cell>
          <cell r="M765">
            <v>2</v>
          </cell>
          <cell r="N765" t="str">
            <v xml:space="preserve">Trabajos de instalación de controles de acceso en 7 locales de la D.G. de Supervisión del edifico Tradicional y Marqués de Cubas, Alcalá 48. </v>
          </cell>
          <cell r="O765" t="str">
            <v>Obras</v>
          </cell>
          <cell r="P765" t="str">
            <v>Ordinaria</v>
          </cell>
          <cell r="Q765" t="str">
            <v>22.617,40</v>
          </cell>
          <cell r="R765" t="str">
            <v>27.367,05</v>
          </cell>
          <cell r="S765" t="str">
            <v>22.617,40</v>
          </cell>
          <cell r="W765" t="str">
            <v>22.617,40</v>
          </cell>
          <cell r="X765" t="str">
            <v>Procedimiento negociado sin publicidad</v>
          </cell>
          <cell r="AB765" t="str">
            <v>C33D0</v>
          </cell>
          <cell r="AI765" t="str">
            <v>25/04/2017</v>
          </cell>
          <cell r="AK765" t="str">
            <v>Contratos LCSP</v>
          </cell>
        </row>
        <row r="766">
          <cell r="A766" t="str">
            <v>2017C33D00005</v>
          </cell>
          <cell r="D766" t="str">
            <v>16/09608</v>
          </cell>
          <cell r="E766" t="str">
            <v>S460016000460</v>
          </cell>
          <cell r="F766" t="str">
            <v>B84352459</v>
          </cell>
          <cell r="G766" t="str">
            <v>GEASYT INTERNACIONAL INGENIERIA, S.L.</v>
          </cell>
          <cell r="H766" t="str">
            <v>03/02/2017</v>
          </cell>
          <cell r="I766" t="str">
            <v>03/03/2017</v>
          </cell>
          <cell r="J766" t="str">
            <v>03/03/2017</v>
          </cell>
          <cell r="L766" t="str">
            <v>02/06/2018</v>
          </cell>
          <cell r="M766">
            <v>15</v>
          </cell>
          <cell r="N766" t="str">
            <v>Prestación de los servicios de redacción del proyecto de ejecución y del estudio de seguridad y salud, dirección facultativa y coordinación de seguridad y salud para la reforma de instalaciones generales en la sucursal de Oviedo.</v>
          </cell>
          <cell r="O766" t="str">
            <v>Servicios</v>
          </cell>
          <cell r="P766" t="str">
            <v>Ordinaria</v>
          </cell>
          <cell r="Q766" t="str">
            <v>69.900,00</v>
          </cell>
          <cell r="R766" t="str">
            <v>84.579,00</v>
          </cell>
          <cell r="S766" t="str">
            <v>85.000,00</v>
          </cell>
          <cell r="W766" t="str">
            <v>85.000,00</v>
          </cell>
          <cell r="X766" t="str">
            <v>Procedimiento negociado con publicidad</v>
          </cell>
          <cell r="AB766" t="str">
            <v>C33D0</v>
          </cell>
          <cell r="AI766" t="str">
            <v>02/06/2018</v>
          </cell>
          <cell r="AJ766" t="str">
            <v>Web</v>
          </cell>
          <cell r="AK766" t="str">
            <v>Contratos LCSP</v>
          </cell>
          <cell r="AN766" t="str">
            <v>NO</v>
          </cell>
        </row>
        <row r="767">
          <cell r="A767" t="str">
            <v>2017C33D00006</v>
          </cell>
          <cell r="D767" t="str">
            <v>17/00485</v>
          </cell>
          <cell r="E767" t="str">
            <v>C33  17003236</v>
          </cell>
          <cell r="F767" t="str">
            <v>B86563079</v>
          </cell>
          <cell r="G767" t="str">
            <v>MECANO CONSULTING INGENIERIA ARQUITECTURA S.L.</v>
          </cell>
          <cell r="H767" t="str">
            <v>10/02/2017</v>
          </cell>
          <cell r="I767" t="str">
            <v>20/02/2017</v>
          </cell>
          <cell r="J767" t="str">
            <v>20/02/2017</v>
          </cell>
          <cell r="L767" t="str">
            <v>20/06/2017</v>
          </cell>
          <cell r="M767">
            <v>4</v>
          </cell>
          <cell r="N767" t="str">
            <v>Reforma y legalización de instalcion de PCI y Gas Natural de la lavanderia. Residencia de Cercedilla.</v>
          </cell>
          <cell r="O767" t="str">
            <v>Obras</v>
          </cell>
          <cell r="P767" t="str">
            <v>Ordinaria</v>
          </cell>
          <cell r="Q767" t="str">
            <v>20.540,00</v>
          </cell>
          <cell r="R767" t="str">
            <v>24.853,40</v>
          </cell>
          <cell r="S767" t="str">
            <v>20.540,00</v>
          </cell>
          <cell r="W767" t="str">
            <v>20.540,00</v>
          </cell>
          <cell r="X767" t="str">
            <v>Procedimiento negociado sin publicidad</v>
          </cell>
          <cell r="AB767" t="str">
            <v>C33D0</v>
          </cell>
          <cell r="AC767" t="str">
            <v>RC</v>
          </cell>
          <cell r="AD767" t="str">
            <v>PROCEDIMIENTO DE ADJUDICACIÓN: MENOR, según art. 23 de la C.I. 7/2015, de 23 de diciembre, sobre Reglas de Contratación del Banco de España. (La aplicación de registro me obliga a elegir entre varias alternativas que no incluyen ésta. Elijo "NSP").</v>
          </cell>
          <cell r="AI767" t="str">
            <v>20/06/2017</v>
          </cell>
          <cell r="AK767" t="str">
            <v>Contratos LCSP</v>
          </cell>
        </row>
        <row r="768">
          <cell r="A768" t="str">
            <v>2017C33D00007</v>
          </cell>
          <cell r="D768" t="str">
            <v>17/01695</v>
          </cell>
          <cell r="E768" t="str">
            <v>C33  15015422</v>
          </cell>
          <cell r="F768" t="str">
            <v>B86563079</v>
          </cell>
          <cell r="G768" t="str">
            <v>MECANO CONSULTING INGENIERIA ARQUITECTURA S.L.</v>
          </cell>
          <cell r="H768" t="str">
            <v>13/02/2017</v>
          </cell>
          <cell r="I768" t="str">
            <v>21/02/2017</v>
          </cell>
          <cell r="J768" t="str">
            <v>23/02/2017</v>
          </cell>
          <cell r="L768" t="str">
            <v>14/07/2017</v>
          </cell>
          <cell r="M768">
            <v>5</v>
          </cell>
          <cell r="N768" t="str">
            <v xml:space="preserve">Honorarios por dirección de obra, con coordinación de seguridad y salud, de la reforma de la refrigeración de los servicios esenciales de los edificios Tradicional y Cierre en Alcalá 48. GCS 17/01695 </v>
          </cell>
          <cell r="O768" t="str">
            <v>Servicios</v>
          </cell>
          <cell r="P768" t="str">
            <v>Ordinaria</v>
          </cell>
          <cell r="Q768" t="str">
            <v>17.680,00</v>
          </cell>
          <cell r="R768" t="str">
            <v>21.392,80</v>
          </cell>
          <cell r="S768" t="str">
            <v>17.680,00</v>
          </cell>
          <cell r="W768" t="str">
            <v>17.680,00</v>
          </cell>
          <cell r="X768" t="str">
            <v>Procedimiento negociado sin publicidad</v>
          </cell>
          <cell r="AB768" t="str">
            <v>C33D0</v>
          </cell>
          <cell r="AI768" t="str">
            <v>14/07/2017</v>
          </cell>
          <cell r="AK768" t="str">
            <v>Contratos LCSP</v>
          </cell>
        </row>
        <row r="769">
          <cell r="A769" t="str">
            <v>2017C33D00008</v>
          </cell>
          <cell r="D769" t="str">
            <v>17/00354</v>
          </cell>
          <cell r="E769" t="str">
            <v>C33  16022377</v>
          </cell>
          <cell r="F769" t="str">
            <v>A28980910</v>
          </cell>
          <cell r="G769" t="str">
            <v>TELEFONICA INGENIERIA DE SEGURIDAD, S.A</v>
          </cell>
          <cell r="H769" t="str">
            <v>20/02/2017</v>
          </cell>
          <cell r="I769" t="str">
            <v>09/03/2017</v>
          </cell>
          <cell r="J769" t="str">
            <v>09/03/2017</v>
          </cell>
          <cell r="L769" t="str">
            <v>09/05/2017</v>
          </cell>
          <cell r="M769">
            <v>2</v>
          </cell>
          <cell r="N769" t="str">
            <v>Obras para la instalación de nuevas cámaras CCTV y suministro de las mismas, así como la recolocación de otras, para una adecuada cobertura en el andamio exterior del Paseo del Prado y calles Alcalá y Los Madrazo en el complejo Cibeles de Madrid.</v>
          </cell>
          <cell r="O769" t="str">
            <v>Obras</v>
          </cell>
          <cell r="P769" t="str">
            <v>Ordinaria</v>
          </cell>
          <cell r="Q769" t="str">
            <v>42.663,30</v>
          </cell>
          <cell r="R769" t="str">
            <v>51.622,59</v>
          </cell>
          <cell r="S769" t="str">
            <v>73.000,00</v>
          </cell>
          <cell r="W769" t="str">
            <v>73.000,00</v>
          </cell>
          <cell r="X769" t="str">
            <v>Procedimiento negociado sin publicidad</v>
          </cell>
          <cell r="AB769" t="str">
            <v>C33D0</v>
          </cell>
          <cell r="AD769" t="str">
            <v>Fecha inicio orientativa pendiente de firma de Acta de Replanteo de las obras.</v>
          </cell>
          <cell r="AI769" t="str">
            <v>09/05/2017</v>
          </cell>
          <cell r="AK769" t="str">
            <v>Contratos LCSP</v>
          </cell>
          <cell r="AN769" t="str">
            <v>NO</v>
          </cell>
        </row>
        <row r="770">
          <cell r="A770" t="str">
            <v>2017C33D00009</v>
          </cell>
          <cell r="D770" t="str">
            <v>16/09609</v>
          </cell>
          <cell r="E770" t="str">
            <v>S610016001013</v>
          </cell>
          <cell r="F770" t="str">
            <v>A79492971</v>
          </cell>
          <cell r="G770" t="str">
            <v>AGUILERA INGENIEROS, S.A</v>
          </cell>
          <cell r="H770" t="str">
            <v>20/02/2017</v>
          </cell>
          <cell r="I770" t="str">
            <v>07/03/2017</v>
          </cell>
          <cell r="J770" t="str">
            <v>07/03/2017</v>
          </cell>
          <cell r="L770" t="str">
            <v>07/04/2018</v>
          </cell>
          <cell r="M770">
            <v>13</v>
          </cell>
          <cell r="N770" t="str">
            <v>TENERIFE. Redacción de proyecto, estudio de seguridad y salud, dirección de obra y coordinación de seguridad y salud de la reforma de las instalaciones</v>
          </cell>
          <cell r="O770" t="str">
            <v>Servicios</v>
          </cell>
          <cell r="P770" t="str">
            <v>Ordinaria</v>
          </cell>
          <cell r="Q770" t="str">
            <v>48.000,00</v>
          </cell>
          <cell r="R770" t="str">
            <v>51.360,00</v>
          </cell>
          <cell r="S770" t="str">
            <v>65.000,00</v>
          </cell>
          <cell r="W770" t="str">
            <v>65.000,00</v>
          </cell>
          <cell r="X770" t="str">
            <v>Procedimiento negociado con publicidad</v>
          </cell>
          <cell r="AB770" t="str">
            <v>C33D0</v>
          </cell>
          <cell r="AI770" t="str">
            <v>07/04/2018</v>
          </cell>
          <cell r="AJ770" t="str">
            <v>Web</v>
          </cell>
          <cell r="AK770" t="str">
            <v>Contratos LCSP</v>
          </cell>
          <cell r="AN770" t="str">
            <v>NO</v>
          </cell>
        </row>
        <row r="771">
          <cell r="A771" t="str">
            <v>2017C33D00010</v>
          </cell>
          <cell r="D771" t="str">
            <v>17/01756</v>
          </cell>
          <cell r="E771" t="str">
            <v>C33  17003418</v>
          </cell>
          <cell r="F771" t="str">
            <v>39709663W</v>
          </cell>
          <cell r="G771" t="str">
            <v>VÍCTOR MURILLO CLAVÉ</v>
          </cell>
          <cell r="H771" t="str">
            <v>21/02/2017</v>
          </cell>
          <cell r="I771" t="str">
            <v>28/02/2017</v>
          </cell>
          <cell r="J771" t="str">
            <v>28/02/2017</v>
          </cell>
          <cell r="L771" t="str">
            <v>21/03/2017</v>
          </cell>
          <cell r="M771">
            <v>1</v>
          </cell>
          <cell r="N771" t="str">
            <v>PODA DE SEGURIDAD Y SANEAMIENTO DE 146 PINOS. RESIDENCIA DE RODA DE BARÁ.</v>
          </cell>
          <cell r="O771" t="str">
            <v>Obras</v>
          </cell>
          <cell r="P771" t="str">
            <v>Ordinaria</v>
          </cell>
          <cell r="Q771" t="str">
            <v>20.100,00</v>
          </cell>
          <cell r="R771" t="str">
            <v>24.321,00</v>
          </cell>
          <cell r="S771" t="str">
            <v>20.100,00</v>
          </cell>
          <cell r="W771" t="str">
            <v>20.100,00</v>
          </cell>
          <cell r="X771" t="str">
            <v>Procedimiento negociado sin publicidad</v>
          </cell>
          <cell r="AB771" t="str">
            <v>C33D0</v>
          </cell>
          <cell r="AC771" t="str">
            <v>RR</v>
          </cell>
          <cell r="AD771" t="str">
            <v>PROCEDIMIENTO DE ADJUDICACIÓN: MENOR, según art. 23 de la C.I. 7/2015, de 23 de diciembre, sobre Reglas de Contratación del Banco de España. (La aplicación de registro obliga a escoger entre varias alternativas que no incluyen ésta. Se elige "NSP").</v>
          </cell>
          <cell r="AI771" t="str">
            <v>21/03/2017</v>
          </cell>
          <cell r="AK771" t="str">
            <v>Contratos LCSP</v>
          </cell>
        </row>
        <row r="772">
          <cell r="A772" t="str">
            <v>2017C33D00011</v>
          </cell>
          <cell r="D772" t="str">
            <v>17/02198</v>
          </cell>
          <cell r="E772" t="str">
            <v>C33  17004028</v>
          </cell>
          <cell r="F772" t="str">
            <v>B17960188</v>
          </cell>
          <cell r="G772" t="str">
            <v>EDETCO TECNICS S,L,P,</v>
          </cell>
          <cell r="H772" t="str">
            <v>23/02/2017</v>
          </cell>
          <cell r="I772" t="str">
            <v>07/03/2017</v>
          </cell>
          <cell r="J772" t="str">
            <v>07/03/2017</v>
          </cell>
          <cell r="L772" t="str">
            <v>07/04/2017</v>
          </cell>
          <cell r="M772">
            <v>1</v>
          </cell>
          <cell r="N772" t="str">
            <v>Proyecto y dirección tecnica ascensor para acceso a terraza del castillo de personas con movilidad reducida en residencia de Roda de Bará.</v>
          </cell>
          <cell r="O772" t="str">
            <v>Servicios</v>
          </cell>
          <cell r="P772" t="str">
            <v>Ordinaria</v>
          </cell>
          <cell r="Q772" t="str">
            <v>13.200,00</v>
          </cell>
          <cell r="R772" t="str">
            <v>15.972,00</v>
          </cell>
          <cell r="S772" t="str">
            <v>13.200,00</v>
          </cell>
          <cell r="W772" t="str">
            <v>13.200,00</v>
          </cell>
          <cell r="X772" t="str">
            <v>Procedimiento negociado sin publicidad</v>
          </cell>
          <cell r="AB772" t="str">
            <v>C33D0</v>
          </cell>
          <cell r="AD772" t="str">
            <v>En el campo procedimiento de adjudicación se ha elegido "procedimiento negociado sin publicidad" porque ,entre las opciones, no figura  el procedimiento real de adjudicación aplicado: contratos menores del art. 23 C.I: 7/2015.</v>
          </cell>
          <cell r="AE772" t="str">
            <v>C33B2</v>
          </cell>
          <cell r="AI772" t="str">
            <v>07/04/2017</v>
          </cell>
          <cell r="AK772" t="str">
            <v>Contratos LCSP</v>
          </cell>
        </row>
        <row r="773">
          <cell r="A773" t="str">
            <v>2017C33D00012</v>
          </cell>
          <cell r="D773" t="str">
            <v>17/02203</v>
          </cell>
          <cell r="E773" t="str">
            <v>C33  17004002</v>
          </cell>
          <cell r="F773" t="str">
            <v>B82217985</v>
          </cell>
          <cell r="G773" t="str">
            <v>HERNÁNDEZ PAINO PROMOCIONES, S.L.</v>
          </cell>
          <cell r="H773" t="str">
            <v>23/02/2017</v>
          </cell>
          <cell r="I773" t="str">
            <v>28/02/2017</v>
          </cell>
          <cell r="J773" t="str">
            <v>28/02/2017</v>
          </cell>
          <cell r="L773" t="str">
            <v>31/03/2017</v>
          </cell>
          <cell r="M773">
            <v>1</v>
          </cell>
          <cell r="N773" t="str">
            <v>Sustitución del césped artificial en la pista de tenis existente en la Residencia de Empleados del Banco de España, en la calle de Marqués de Valdavia Nº 13, Cercedilla. Madrid.</v>
          </cell>
          <cell r="O773" t="str">
            <v>Obras</v>
          </cell>
          <cell r="P773" t="str">
            <v>Ordinaria</v>
          </cell>
          <cell r="Q773" t="str">
            <v>16.659,60</v>
          </cell>
          <cell r="R773" t="str">
            <v>20.158,12</v>
          </cell>
          <cell r="S773" t="str">
            <v>16.659,60</v>
          </cell>
          <cell r="W773" t="str">
            <v>16.659,60</v>
          </cell>
          <cell r="X773" t="str">
            <v>Procedimiento negociado sin publicidad</v>
          </cell>
          <cell r="AB773" t="str">
            <v>C33D0</v>
          </cell>
          <cell r="AD773" t="str">
            <v>En el campo procedimiento de aplicación, se ha elegido "procedimiento negociado sin publicidad" porque, entre las opciones, no figura el procedimiento real de adjudicación aplicado: contratos menores del art.23 C.I. 7/2015.</v>
          </cell>
          <cell r="AE773" t="str">
            <v>C33B2</v>
          </cell>
          <cell r="AI773" t="str">
            <v>31/03/2017</v>
          </cell>
          <cell r="AK773" t="str">
            <v>Contratos LCSP</v>
          </cell>
        </row>
        <row r="774">
          <cell r="A774" t="str">
            <v>2017C33D00013</v>
          </cell>
          <cell r="D774" t="str">
            <v>17/02733</v>
          </cell>
          <cell r="E774" t="str">
            <v>C33  17005074</v>
          </cell>
          <cell r="F774" t="str">
            <v>A28980910</v>
          </cell>
          <cell r="G774" t="str">
            <v>TELEFONICA INGENIERIA DE SEGURIDAD, S.A</v>
          </cell>
          <cell r="H774" t="str">
            <v>03/03/2017</v>
          </cell>
          <cell r="I774" t="str">
            <v>15/03/2017</v>
          </cell>
          <cell r="J774" t="str">
            <v>15/03/2017</v>
          </cell>
          <cell r="L774" t="str">
            <v>24/05/2017</v>
          </cell>
          <cell r="M774">
            <v>2</v>
          </cell>
          <cell r="N774" t="str">
            <v>Trabajos de desarrollos e instalación del aplicativo "vigiplus" en Alcalá 48. GCS 17/02733.</v>
          </cell>
          <cell r="O774" t="str">
            <v>Servicios</v>
          </cell>
          <cell r="P774" t="str">
            <v>Ordinaria</v>
          </cell>
          <cell r="Q774" t="str">
            <v>17.675,29</v>
          </cell>
          <cell r="R774" t="str">
            <v>21.387,10</v>
          </cell>
          <cell r="S774" t="str">
            <v>17.675,29</v>
          </cell>
          <cell r="W774" t="str">
            <v>17.675,29</v>
          </cell>
          <cell r="X774" t="str">
            <v>Procedimiento negociado sin publicidad</v>
          </cell>
          <cell r="AB774" t="str">
            <v>C33D0</v>
          </cell>
          <cell r="AI774" t="str">
            <v>24/05/2017</v>
          </cell>
          <cell r="AK774" t="str">
            <v>Contratos LCSP</v>
          </cell>
        </row>
        <row r="775">
          <cell r="A775" t="str">
            <v>2017C33D00014</v>
          </cell>
          <cell r="D775" t="str">
            <v>16/11276</v>
          </cell>
          <cell r="E775" t="str">
            <v>S050016000634</v>
          </cell>
          <cell r="F775" t="str">
            <v>U54984729</v>
          </cell>
          <cell r="G775" t="str">
            <v>UTE JUAN JESUS GTRREZ SNCHEZ Y MANUEL ALEJANDRO AGULLO MTNEZ</v>
          </cell>
          <cell r="H775" t="str">
            <v>03/02/2017</v>
          </cell>
          <cell r="I775" t="str">
            <v>01/03/2017</v>
          </cell>
          <cell r="J775" t="str">
            <v>01/03/2017</v>
          </cell>
          <cell r="L775" t="str">
            <v>01/08/2017</v>
          </cell>
          <cell r="M775">
            <v>5</v>
          </cell>
          <cell r="N775" t="str">
            <v>Contrato para la realización de los servicios de redacción del proyecto de ejecución y del estudio de seguridad y salud, dirección facultativa de obra y coordinación de seguridad y salud para la adecuación de espacios y preparación de instalaciones para los nuevos espacios en la sucursal de Alicante.</v>
          </cell>
          <cell r="O775" t="str">
            <v>Servicios</v>
          </cell>
          <cell r="P775" t="str">
            <v>Ordinaria</v>
          </cell>
          <cell r="Q775" t="str">
            <v>34.000,00</v>
          </cell>
          <cell r="R775" t="str">
            <v>41.140,00</v>
          </cell>
          <cell r="S775" t="str">
            <v>49.500,00</v>
          </cell>
          <cell r="W775" t="str">
            <v>49.500,00</v>
          </cell>
          <cell r="X775" t="str">
            <v>Procedimiento negociado sin publicidad</v>
          </cell>
          <cell r="AB775" t="str">
            <v>C33D0</v>
          </cell>
          <cell r="AI775" t="str">
            <v>01/08/2017</v>
          </cell>
          <cell r="AK775" t="str">
            <v>Contratos LCSP</v>
          </cell>
          <cell r="AN775" t="str">
            <v>NO</v>
          </cell>
        </row>
        <row r="776">
          <cell r="A776" t="str">
            <v>2017C33D00015</v>
          </cell>
          <cell r="D776" t="str">
            <v>17/02420</v>
          </cell>
          <cell r="E776" t="str">
            <v>C33  17004366</v>
          </cell>
          <cell r="F776" t="str">
            <v>B55647051</v>
          </cell>
          <cell r="G776" t="str">
            <v>CONSTRUCCIONS CONSCAT 2014, S.L</v>
          </cell>
          <cell r="H776" t="str">
            <v>28/02/2017</v>
          </cell>
          <cell r="I776" t="str">
            <v>07/03/2017</v>
          </cell>
          <cell r="J776" t="str">
            <v>07/03/2017</v>
          </cell>
          <cell r="L776" t="str">
            <v>07/04/2017</v>
          </cell>
          <cell r="M776">
            <v>1</v>
          </cell>
          <cell r="N776" t="str">
            <v>Sustitución césped artificial en pista de tenis en residencia de Roda de Bará.</v>
          </cell>
          <cell r="O776" t="str">
            <v>Obras</v>
          </cell>
          <cell r="P776" t="str">
            <v>Ordinaria</v>
          </cell>
          <cell r="Q776" t="str">
            <v>15.311,80</v>
          </cell>
          <cell r="R776" t="str">
            <v>18.527,28</v>
          </cell>
          <cell r="S776" t="str">
            <v>15.311,80</v>
          </cell>
          <cell r="W776" t="str">
            <v>15.311,80</v>
          </cell>
          <cell r="X776" t="str">
            <v>Procedimiento negociado sin publicidad</v>
          </cell>
          <cell r="AB776" t="str">
            <v>C33D0</v>
          </cell>
          <cell r="AD776" t="str">
            <v>El procedimiento de adjudicación que se pone "negociado sin publicidad", no es el correcto, el que debe figurar es contratación menor art.23 de CI 7/2015, pero no está recogido en el desplegable.</v>
          </cell>
          <cell r="AE776" t="str">
            <v>C33B2</v>
          </cell>
          <cell r="AI776" t="str">
            <v>07/04/2017</v>
          </cell>
          <cell r="AK776" t="str">
            <v>Contratos LCSP</v>
          </cell>
        </row>
        <row r="777">
          <cell r="A777" t="str">
            <v>2017C33D00020</v>
          </cell>
          <cell r="D777" t="str">
            <v>16/11825</v>
          </cell>
          <cell r="E777" t="str">
            <v>C33  16016940</v>
          </cell>
          <cell r="F777" t="str">
            <v>A79189940</v>
          </cell>
          <cell r="G777" t="str">
            <v>SERANCO, S.A.</v>
          </cell>
          <cell r="H777" t="str">
            <v>14/03/2017</v>
          </cell>
          <cell r="I777" t="str">
            <v>30/03/2017</v>
          </cell>
          <cell r="J777" t="str">
            <v>30/03/2017</v>
          </cell>
          <cell r="L777" t="str">
            <v>30/08/2017</v>
          </cell>
          <cell r="M777">
            <v>5</v>
          </cell>
          <cell r="N777" t="str">
            <v>Realización de las obras de renovación de siete aseos particulares y uno público, del complejo Cibeles, sito en la C/ Alcalá, 48, Madrid.</v>
          </cell>
          <cell r="O777" t="str">
            <v>Obras</v>
          </cell>
          <cell r="P777" t="str">
            <v>Ordinaria</v>
          </cell>
          <cell r="Q777" t="str">
            <v>67.968,01</v>
          </cell>
          <cell r="R777" t="str">
            <v>82.241,29</v>
          </cell>
          <cell r="S777" t="str">
            <v>90.000,00</v>
          </cell>
          <cell r="W777" t="str">
            <v>90.000,00</v>
          </cell>
          <cell r="X777" t="str">
            <v>Procedimiento negociado sin publicidad</v>
          </cell>
          <cell r="AB777" t="str">
            <v>C33D0</v>
          </cell>
          <cell r="AD777" t="str">
            <v>Fecha de inicio orientativa pendiente de la firma de Acta de Replanteo de las obras.</v>
          </cell>
          <cell r="AI777" t="str">
            <v>30/08/2017</v>
          </cell>
          <cell r="AK777" t="str">
            <v>Contratos LCSP</v>
          </cell>
          <cell r="AN777" t="str">
            <v>NO</v>
          </cell>
        </row>
        <row r="778">
          <cell r="A778" t="str">
            <v>2017C33D00022</v>
          </cell>
          <cell r="B778" t="str">
            <v>2</v>
          </cell>
          <cell r="C778" t="str">
            <v>Sí</v>
          </cell>
          <cell r="D778" t="str">
            <v>16/13271</v>
          </cell>
          <cell r="E778" t="str">
            <v>C33  19005031</v>
          </cell>
          <cell r="F778" t="str">
            <v>B83208421</v>
          </cell>
          <cell r="G778" t="str">
            <v>GRUPO MANSERCO, S.L</v>
          </cell>
          <cell r="H778" t="str">
            <v>19/03/2019</v>
          </cell>
          <cell r="I778" t="str">
            <v>01/04/2019</v>
          </cell>
          <cell r="J778" t="str">
            <v>01/04/2019</v>
          </cell>
          <cell r="K778" t="str">
            <v>30/06/2019</v>
          </cell>
          <cell r="L778" t="str">
            <v>30/06/2019</v>
          </cell>
          <cell r="M778">
            <v>2</v>
          </cell>
          <cell r="N778" t="str">
            <v>Servicio de mantenimiento y conservación de los jardines y de las instalaciones de riego del edificio del Banco de España, en C/ Alcalá nº 522 de Madrid y de la parcela del albergue de Navacerrada.</v>
          </cell>
          <cell r="O778" t="str">
            <v>Servicios</v>
          </cell>
          <cell r="P778" t="str">
            <v>Ordinaria</v>
          </cell>
          <cell r="Q778" t="str">
            <v>10.317,50</v>
          </cell>
          <cell r="R778" t="str">
            <v>12.484,18</v>
          </cell>
          <cell r="X778" t="str">
            <v>Abierto criterio precio</v>
          </cell>
          <cell r="Y778" t="str">
            <v>Expresa</v>
          </cell>
          <cell r="AB778" t="str">
            <v>C33D0</v>
          </cell>
          <cell r="AD778" t="str">
            <v>PRÓRROGA FORZOSA DE TRES MESES.</v>
          </cell>
          <cell r="AG778" t="str">
            <v>Varios</v>
          </cell>
          <cell r="AI778" t="str">
            <v>01/04/2019</v>
          </cell>
          <cell r="AJ778" t="str">
            <v>Web</v>
          </cell>
          <cell r="AK778" t="str">
            <v>Contratos LCSP</v>
          </cell>
          <cell r="AN778" t="str">
            <v>NO</v>
          </cell>
        </row>
        <row r="779">
          <cell r="A779" t="str">
            <v>2017C33D00023</v>
          </cell>
          <cell r="D779" t="str">
            <v>16/04369</v>
          </cell>
          <cell r="E779" t="str">
            <v>S100015001628</v>
          </cell>
          <cell r="F779" t="str">
            <v>U66971599</v>
          </cell>
          <cell r="G779" t="str">
            <v>B 720 ARQUITECTURA SL AGUIRRE NEWMAN ARQUITECTURA SA IPB SL</v>
          </cell>
          <cell r="H779" t="str">
            <v>02/02/2017</v>
          </cell>
          <cell r="I779" t="str">
            <v>23/03/2017</v>
          </cell>
          <cell r="J779" t="str">
            <v>23/03/2017</v>
          </cell>
          <cell r="L779" t="str">
            <v>23/01/2019</v>
          </cell>
          <cell r="M779">
            <v>22</v>
          </cell>
          <cell r="N779" t="str">
            <v>Prestación de los servicios de redacción del proyecto básico, y de ejecución de la remodelación completa del edificio del Banco de España  y dirección facultativa y coordinación de seguridad y salud de las obras de reorganización de los espacios bancarios de la sucursal Barcelona.</v>
          </cell>
          <cell r="O779" t="str">
            <v>Servicios</v>
          </cell>
          <cell r="P779" t="str">
            <v>Ordinaria</v>
          </cell>
          <cell r="Q779" t="str">
            <v>1.117.235,00</v>
          </cell>
          <cell r="R779" t="str">
            <v>1.351.854,35</v>
          </cell>
          <cell r="S779" t="str">
            <v>2.330.000,00</v>
          </cell>
          <cell r="W779" t="str">
            <v>2.330.000,00</v>
          </cell>
          <cell r="X779" t="str">
            <v>Restringido criterios múltiples</v>
          </cell>
          <cell r="AB779" t="str">
            <v>C33D0</v>
          </cell>
          <cell r="AH779" t="str">
            <v>09/06/2017</v>
          </cell>
          <cell r="AI779" t="str">
            <v>23/01/2019</v>
          </cell>
          <cell r="AJ779" t="str">
            <v>Web, DOUE</v>
          </cell>
          <cell r="AK779" t="str">
            <v>Contratos LCSP</v>
          </cell>
          <cell r="AN779" t="str">
            <v>SI</v>
          </cell>
        </row>
        <row r="780">
          <cell r="A780" t="str">
            <v>2017C33D00040</v>
          </cell>
          <cell r="D780" t="str">
            <v>16/13043</v>
          </cell>
          <cell r="E780" t="str">
            <v>S660016000432</v>
          </cell>
          <cell r="F780" t="str">
            <v>B46582268</v>
          </cell>
          <cell r="G780" t="str">
            <v>SOC.VALENCIANA DE SERVICIOS A LA CONSTRUCCION, S.L (VASECO)</v>
          </cell>
          <cell r="H780" t="str">
            <v>26/04/2017</v>
          </cell>
          <cell r="I780" t="str">
            <v>23/05/2017</v>
          </cell>
          <cell r="J780" t="str">
            <v>23/05/2017</v>
          </cell>
          <cell r="L780" t="str">
            <v>23/09/2017</v>
          </cell>
          <cell r="M780">
            <v>4</v>
          </cell>
          <cell r="N780" t="str">
            <v>VALENCIA. Obras de realización de esclusa en Sala de Ingresos en la Sucursal de Valencia</v>
          </cell>
          <cell r="O780" t="str">
            <v>Obras</v>
          </cell>
          <cell r="P780" t="str">
            <v>Ordinaria</v>
          </cell>
          <cell r="Q780" t="str">
            <v>68.202,00</v>
          </cell>
          <cell r="R780" t="str">
            <v>82.524,42</v>
          </cell>
          <cell r="S780" t="str">
            <v>82.000,00</v>
          </cell>
          <cell r="W780" t="str">
            <v>82.000,00</v>
          </cell>
          <cell r="X780" t="str">
            <v>Procedimiento negociado sin publicidad</v>
          </cell>
          <cell r="AB780" t="str">
            <v>C33D0</v>
          </cell>
          <cell r="AI780" t="str">
            <v>23/09/2017</v>
          </cell>
          <cell r="AJ780" t="str">
            <v>Web</v>
          </cell>
          <cell r="AK780" t="str">
            <v>Contratos LCSP</v>
          </cell>
        </row>
        <row r="781">
          <cell r="A781" t="str">
            <v>2017C33D00048</v>
          </cell>
          <cell r="D781" t="str">
            <v>16/12907</v>
          </cell>
          <cell r="E781" t="str">
            <v>S110016000578</v>
          </cell>
          <cell r="F781" t="str">
            <v>B48254692</v>
          </cell>
          <cell r="G781" t="str">
            <v>LOPEZ LANDA ESPACIOS CORPORATIVOS, S.L</v>
          </cell>
          <cell r="H781" t="str">
            <v>02/06/2017</v>
          </cell>
          <cell r="I781" t="str">
            <v>23/06/2017</v>
          </cell>
          <cell r="J781" t="str">
            <v>23/06/2017</v>
          </cell>
          <cell r="L781" t="str">
            <v>23/10/2017</v>
          </cell>
          <cell r="M781">
            <v>4</v>
          </cell>
          <cell r="N781" t="str">
            <v>Obras de acondicionamiento de esclusa de seguridad en Planta Baja de la sucursal de Bilbao.</v>
          </cell>
          <cell r="O781" t="str">
            <v>Obras</v>
          </cell>
          <cell r="P781" t="str">
            <v>Ordinaria</v>
          </cell>
          <cell r="Q781" t="str">
            <v>76.969,22</v>
          </cell>
          <cell r="R781" t="str">
            <v>93.132,76</v>
          </cell>
          <cell r="S781" t="str">
            <v>85.000,00</v>
          </cell>
          <cell r="W781" t="str">
            <v>85.000,00</v>
          </cell>
          <cell r="X781" t="str">
            <v>Procedimiento negociado sin publicidad</v>
          </cell>
          <cell r="AB781" t="str">
            <v>C33D0</v>
          </cell>
          <cell r="AI781" t="str">
            <v>23/10/2017</v>
          </cell>
          <cell r="AJ781" t="str">
            <v>Web</v>
          </cell>
          <cell r="AK781" t="str">
            <v>Contratos LCSP</v>
          </cell>
        </row>
        <row r="782">
          <cell r="A782" t="str">
            <v>2017C33D00057</v>
          </cell>
          <cell r="B782" t="str">
            <v>5</v>
          </cell>
          <cell r="C782" t="str">
            <v>Sí</v>
          </cell>
          <cell r="D782" t="str">
            <v>16/13395</v>
          </cell>
          <cell r="E782" t="str">
            <v>C33  21007140</v>
          </cell>
          <cell r="F782" t="str">
            <v>B82839366</v>
          </cell>
          <cell r="G782" t="str">
            <v>DUPLEX ELEVACION, S.L</v>
          </cell>
          <cell r="H782" t="str">
            <v>31/05/2021</v>
          </cell>
          <cell r="I782" t="str">
            <v>03/06/2021</v>
          </cell>
          <cell r="J782" t="str">
            <v>01/08/2021</v>
          </cell>
          <cell r="K782" t="str">
            <v>31/12/2021</v>
          </cell>
          <cell r="L782" t="str">
            <v>31/01/2022</v>
          </cell>
          <cell r="M782">
            <v>5</v>
          </cell>
          <cell r="N782" t="str">
            <v>Servicio de conservación en modalidad todo riesgo y consumibles de cinco aparatos elevadores en el edificio del Banco de España en la calle Alcalá, 522 de Madrid.</v>
          </cell>
          <cell r="O782" t="str">
            <v>Servicios</v>
          </cell>
          <cell r="P782" t="str">
            <v>Ordinaria</v>
          </cell>
          <cell r="Q782" t="str">
            <v>1.782,00</v>
          </cell>
          <cell r="R782" t="str">
            <v>2.156,22</v>
          </cell>
          <cell r="X782" t="str">
            <v>Procedimiento negociado sin publicidad</v>
          </cell>
          <cell r="Y782" t="str">
            <v>Expresa</v>
          </cell>
          <cell r="AB782" t="str">
            <v>C33D0</v>
          </cell>
          <cell r="AD782" t="str">
            <v>Se trata de la prórroga forzosa de seis meses que se comunicó por carta remitida por el SNE el 3 de junio de 2021.</v>
          </cell>
          <cell r="AG782" t="str">
            <v>Varios</v>
          </cell>
          <cell r="AI782" t="str">
            <v>31/07/2021</v>
          </cell>
          <cell r="AJ782" t="str">
            <v>Web</v>
          </cell>
          <cell r="AK782" t="str">
            <v>Contratos LCSP</v>
          </cell>
        </row>
        <row r="783">
          <cell r="A783" t="str">
            <v>2017C33D00069</v>
          </cell>
          <cell r="D783" t="str">
            <v>17/02845</v>
          </cell>
          <cell r="E783" t="str">
            <v>C33  17005231</v>
          </cell>
          <cell r="F783" t="str">
            <v>50009951Q</v>
          </cell>
          <cell r="G783" t="str">
            <v>VALENTIN BERRIOCHOA SANCHEZ MORENO</v>
          </cell>
          <cell r="H783" t="str">
            <v>13/07/2017</v>
          </cell>
          <cell r="I783" t="str">
            <v>18/07/2017</v>
          </cell>
          <cell r="J783" t="str">
            <v>18/07/2017</v>
          </cell>
          <cell r="L783" t="str">
            <v>17/06/2018</v>
          </cell>
          <cell r="M783">
            <v>11</v>
          </cell>
          <cell r="N783" t="str">
            <v>CIBELES. Restauración de las fachadas interiores del Edificio Ampliación. Proyecto, dirección facultativa y coordinación de seguridad y salud</v>
          </cell>
          <cell r="O783" t="str">
            <v>Servicios</v>
          </cell>
          <cell r="P783" t="str">
            <v>Ordinaria</v>
          </cell>
          <cell r="Q783" t="str">
            <v>37.850,00</v>
          </cell>
          <cell r="R783" t="str">
            <v>45.798,50</v>
          </cell>
          <cell r="S783" t="str">
            <v>45.000,00</v>
          </cell>
          <cell r="W783" t="str">
            <v>45.000,00</v>
          </cell>
          <cell r="X783" t="str">
            <v>Abierto criterios múltiples</v>
          </cell>
          <cell r="AB783" t="str">
            <v>C33D0</v>
          </cell>
          <cell r="AI783" t="str">
            <v>17/06/2018</v>
          </cell>
          <cell r="AJ783" t="str">
            <v>Web</v>
          </cell>
          <cell r="AK783" t="str">
            <v>Contratos LCSP</v>
          </cell>
        </row>
        <row r="784">
          <cell r="A784" t="str">
            <v>2017C33D00071</v>
          </cell>
          <cell r="D784" t="str">
            <v>17/00620</v>
          </cell>
          <cell r="E784" t="str">
            <v>C33  17001495</v>
          </cell>
          <cell r="F784" t="str">
            <v>B99060089</v>
          </cell>
          <cell r="G784" t="str">
            <v>DEINTA SEGURIDAD, S.L</v>
          </cell>
          <cell r="H784" t="str">
            <v>26/07/2017</v>
          </cell>
          <cell r="I784" t="str">
            <v>21/08/2017</v>
          </cell>
          <cell r="J784" t="str">
            <v>21/08/2017</v>
          </cell>
          <cell r="L784" t="str">
            <v>20/11/2017</v>
          </cell>
          <cell r="M784">
            <v>3</v>
          </cell>
          <cell r="N784" t="str">
            <v>Obras para el suministro e instalación de nuevas cámaras CCTV para la videovigilancia del perímetro exterior del complejo Cibeles del BdE.</v>
          </cell>
          <cell r="O784" t="str">
            <v>Obras</v>
          </cell>
          <cell r="P784" t="str">
            <v>Ordinaria</v>
          </cell>
          <cell r="Q784" t="str">
            <v>81.835,36</v>
          </cell>
          <cell r="R784" t="str">
            <v>99.020,79</v>
          </cell>
          <cell r="S784" t="str">
            <v>180.000,00</v>
          </cell>
          <cell r="W784" t="str">
            <v>180.000,00</v>
          </cell>
          <cell r="X784" t="str">
            <v>Procedimiento negociado sin publicidad</v>
          </cell>
          <cell r="AB784" t="str">
            <v>C33D0</v>
          </cell>
          <cell r="AD784" t="str">
            <v>El proveedor tiene prohibición de contrato, no permite edición, fecha PRC: 20.06.2018.</v>
          </cell>
          <cell r="AI784" t="str">
            <v>20/11/2017</v>
          </cell>
          <cell r="AK784" t="str">
            <v>Contratos LCSP</v>
          </cell>
          <cell r="AN784" t="str">
            <v>SI</v>
          </cell>
        </row>
        <row r="785">
          <cell r="A785" t="str">
            <v>2017C33D00073</v>
          </cell>
          <cell r="B785" t="str">
            <v>2</v>
          </cell>
          <cell r="C785" t="str">
            <v>Sí</v>
          </cell>
          <cell r="D785" t="str">
            <v>16/05525</v>
          </cell>
          <cell r="E785" t="str">
            <v>C33  21011415</v>
          </cell>
          <cell r="F785" t="str">
            <v>A28233922</v>
          </cell>
          <cell r="G785" t="str">
            <v>VEOLIA SERVICIOS LECAM, S.A.U.</v>
          </cell>
          <cell r="H785" t="str">
            <v>21/07/2021</v>
          </cell>
          <cell r="I785" t="str">
            <v>27/07/2021</v>
          </cell>
          <cell r="J785" t="str">
            <v>09/10/2021</v>
          </cell>
          <cell r="K785" t="str">
            <v>08/06/2022</v>
          </cell>
          <cell r="L785" t="str">
            <v>08/10/2022</v>
          </cell>
          <cell r="M785">
            <v>12</v>
          </cell>
          <cell r="N785" t="str">
            <v>Servicio de mantenimiento integral de las instalaciones. Alcalá, 522.</v>
          </cell>
          <cell r="O785" t="str">
            <v>Servicios</v>
          </cell>
          <cell r="P785" t="str">
            <v>Ordinaria</v>
          </cell>
          <cell r="Q785" t="str">
            <v>1.385.110,92</v>
          </cell>
          <cell r="R785" t="str">
            <v>1.675.984,21</v>
          </cell>
          <cell r="X785" t="str">
            <v>Restringido criterios múltiples</v>
          </cell>
          <cell r="Y785" t="str">
            <v>Expresa</v>
          </cell>
          <cell r="AB785" t="str">
            <v>C33D0</v>
          </cell>
          <cell r="AD785" t="str">
            <v>La fecha límite de denuncia no figura en el contrato y se introduce a efectos de gestión de plazos.</v>
          </cell>
          <cell r="AG785" t="str">
            <v>Varios</v>
          </cell>
          <cell r="AH785" t="str">
            <v>28/09/2021</v>
          </cell>
          <cell r="AI785" t="str">
            <v>08/10/2023</v>
          </cell>
          <cell r="AJ785" t="str">
            <v>Web, DOUE</v>
          </cell>
          <cell r="AK785" t="str">
            <v>Contratos LCSP</v>
          </cell>
          <cell r="AN785" t="str">
            <v>SI</v>
          </cell>
        </row>
        <row r="786">
          <cell r="A786" t="str">
            <v>2017C33D00074</v>
          </cell>
          <cell r="D786" t="str">
            <v>17/06044</v>
          </cell>
          <cell r="E786" t="str">
            <v>C33  17009522</v>
          </cell>
          <cell r="F786" t="str">
            <v>B86563079</v>
          </cell>
          <cell r="G786" t="str">
            <v>MECANO CONSULTING INGENIERIA ARQUITECTURA S.L.</v>
          </cell>
          <cell r="H786" t="str">
            <v>21/07/2017</v>
          </cell>
          <cell r="I786" t="str">
            <v>09/08/2017</v>
          </cell>
          <cell r="J786" t="str">
            <v>09/08/2017</v>
          </cell>
          <cell r="L786" t="str">
            <v>04/10/2017</v>
          </cell>
          <cell r="M786">
            <v>2</v>
          </cell>
          <cell r="N786" t="str">
            <v>Proyecto DF y Coordinación y Salud  para las obras de adaptación y acondicionamiento de oficinas en la planta 4ª del edificio de c/Alcalá 540 de Madrid</v>
          </cell>
          <cell r="O786" t="str">
            <v>Servicios</v>
          </cell>
          <cell r="P786" t="str">
            <v>Ordinaria</v>
          </cell>
          <cell r="Q786" t="str">
            <v>26.300,00</v>
          </cell>
          <cell r="R786" t="str">
            <v>31.823,00</v>
          </cell>
          <cell r="S786" t="str">
            <v>59.000,00</v>
          </cell>
          <cell r="W786" t="str">
            <v>59.000,00</v>
          </cell>
          <cell r="X786" t="str">
            <v>Procedimiento negociado sin publicidad</v>
          </cell>
          <cell r="AB786" t="str">
            <v>C33D0</v>
          </cell>
          <cell r="AI786" t="str">
            <v>04/10/2017</v>
          </cell>
          <cell r="AJ786" t="str">
            <v>Web</v>
          </cell>
          <cell r="AK786" t="str">
            <v>Contratos LCSP</v>
          </cell>
        </row>
        <row r="787">
          <cell r="A787" t="str">
            <v>2017C33D00076</v>
          </cell>
          <cell r="B787" t="str">
            <v>1</v>
          </cell>
          <cell r="C787" t="str">
            <v>Sí</v>
          </cell>
          <cell r="D787" t="str">
            <v>17/03058</v>
          </cell>
          <cell r="E787" t="str">
            <v>C33  21011134</v>
          </cell>
          <cell r="F787" t="str">
            <v>A83293548</v>
          </cell>
          <cell r="G787" t="str">
            <v>COXGOMYL SPAIN, S.A</v>
          </cell>
          <cell r="H787" t="str">
            <v>06/08/2021</v>
          </cell>
          <cell r="I787" t="str">
            <v>30/09/2021</v>
          </cell>
          <cell r="J787" t="str">
            <v>01/01/2022</v>
          </cell>
          <cell r="K787" t="str">
            <v>30/09/2022</v>
          </cell>
          <cell r="L787" t="str">
            <v>31/12/2022</v>
          </cell>
          <cell r="M787">
            <v>11</v>
          </cell>
          <cell r="N787" t="str">
            <v>Contratación de los servicios de mantenimiento de los aparatos elevadores (góndolas) en el edificio del Banco de España de C/ Alcalá 522. Madrid. Con el objeto de cumplir la normativa en vigor respecto a la seguridad de las maquinas elevadores.</v>
          </cell>
          <cell r="O787" t="str">
            <v>Servicios</v>
          </cell>
          <cell r="P787" t="str">
            <v>Ordinaria</v>
          </cell>
          <cell r="Q787" t="str">
            <v>7.920,00</v>
          </cell>
          <cell r="R787" t="str">
            <v>9.583,20</v>
          </cell>
          <cell r="X787" t="str">
            <v>Abierto criterios múltiples</v>
          </cell>
          <cell r="Y787" t="str">
            <v>Expresa</v>
          </cell>
          <cell r="AB787" t="str">
            <v>C33D0</v>
          </cell>
          <cell r="AD787" t="str">
            <v>La fecha límite de denuncia no figura en el contrato y se introduce a efectos de gestión de plazos.</v>
          </cell>
          <cell r="AG787" t="str">
            <v>Varios</v>
          </cell>
          <cell r="AI787" t="str">
            <v>31/12/2023</v>
          </cell>
          <cell r="AJ787" t="str">
            <v>Web</v>
          </cell>
          <cell r="AK787" t="str">
            <v>Contratos LCSP</v>
          </cell>
        </row>
        <row r="788">
          <cell r="A788" t="str">
            <v>2017C33D00092</v>
          </cell>
          <cell r="D788" t="str">
            <v>17/00511</v>
          </cell>
          <cell r="E788" t="str">
            <v>S570016001001</v>
          </cell>
          <cell r="F788" t="str">
            <v>B41780412</v>
          </cell>
          <cell r="G788" t="str">
            <v>LLYR ELECTRICA, S.L.</v>
          </cell>
          <cell r="H788" t="str">
            <v>04/09/2017</v>
          </cell>
          <cell r="I788" t="str">
            <v>09/10/2017</v>
          </cell>
          <cell r="J788" t="str">
            <v>09/10/2017</v>
          </cell>
          <cell r="L788" t="str">
            <v>09/12/2017</v>
          </cell>
          <cell r="M788">
            <v>2</v>
          </cell>
          <cell r="N788" t="str">
            <v>Sevilla.Obras de mejora en el sistema de iluminación en planta baja (P. Abierto)</v>
          </cell>
          <cell r="O788" t="str">
            <v>Obras</v>
          </cell>
          <cell r="P788" t="str">
            <v>Ordinaria</v>
          </cell>
          <cell r="Q788" t="str">
            <v>49.200,59</v>
          </cell>
          <cell r="R788" t="str">
            <v>59.532,71</v>
          </cell>
          <cell r="S788" t="str">
            <v>90.000,00</v>
          </cell>
          <cell r="W788" t="str">
            <v>90.000,00</v>
          </cell>
          <cell r="X788" t="str">
            <v>Abierto criterio precio</v>
          </cell>
          <cell r="AB788" t="str">
            <v>C33D0</v>
          </cell>
          <cell r="AI788" t="str">
            <v>09/12/2017</v>
          </cell>
          <cell r="AJ788" t="str">
            <v>Web</v>
          </cell>
          <cell r="AK788" t="str">
            <v>Contratos LCSP</v>
          </cell>
        </row>
        <row r="789">
          <cell r="A789" t="str">
            <v>2017C33D00101</v>
          </cell>
          <cell r="D789" t="str">
            <v>17/02972</v>
          </cell>
          <cell r="E789" t="str">
            <v>S420017000208</v>
          </cell>
          <cell r="F789" t="str">
            <v>B23438047</v>
          </cell>
          <cell r="G789" t="str">
            <v>ARQUI3 ARQUITECTURA Y URBANISMO, S.L</v>
          </cell>
          <cell r="H789" t="str">
            <v>26/09/2017</v>
          </cell>
          <cell r="I789" t="str">
            <v>21/11/2017</v>
          </cell>
          <cell r="J789" t="str">
            <v>21/11/2017</v>
          </cell>
          <cell r="L789" t="str">
            <v>20/05/2018</v>
          </cell>
          <cell r="M789">
            <v>6</v>
          </cell>
          <cell r="N789" t="str">
            <v>Málaga: Honorarios profesionales para proyecto y dirección de la obra de sustitución de ventanas en la Sucursal</v>
          </cell>
          <cell r="O789" t="str">
            <v>Servicios</v>
          </cell>
          <cell r="P789" t="str">
            <v>Ordinaria</v>
          </cell>
          <cell r="Q789" t="str">
            <v>12.500,00</v>
          </cell>
          <cell r="R789" t="str">
            <v>15.125,00</v>
          </cell>
          <cell r="S789" t="str">
            <v>25.000,00</v>
          </cell>
          <cell r="W789" t="str">
            <v>25.000,00</v>
          </cell>
          <cell r="X789" t="str">
            <v>Procedimiento negociado sin publicidad</v>
          </cell>
          <cell r="AB789" t="str">
            <v>C33D0</v>
          </cell>
          <cell r="AI789" t="str">
            <v>20/05/2018</v>
          </cell>
          <cell r="AJ789" t="str">
            <v>Web</v>
          </cell>
          <cell r="AK789" t="str">
            <v>Contratos LCSP</v>
          </cell>
        </row>
        <row r="790">
          <cell r="A790" t="str">
            <v>2017C33D00117</v>
          </cell>
          <cell r="D790" t="str">
            <v>17/07847</v>
          </cell>
          <cell r="E790" t="str">
            <v>C33  10030303</v>
          </cell>
          <cell r="F790" t="str">
            <v>B17960188</v>
          </cell>
          <cell r="G790" t="str">
            <v>EDETCO TECNICS ASSOCIATS, S.L PROFESIONAL</v>
          </cell>
          <cell r="H790" t="str">
            <v>14/11/2017</v>
          </cell>
          <cell r="I790" t="str">
            <v>14/12/2017</v>
          </cell>
          <cell r="J790" t="str">
            <v>14/12/2017</v>
          </cell>
          <cell r="L790" t="str">
            <v>13/03/2018</v>
          </cell>
          <cell r="M790">
            <v>3</v>
          </cell>
          <cell r="N790" t="str">
            <v>Modificación de proyecto, dirección de obra, cooordinación de seguridad y salud y licencias y permisos obra de adaptación de instalaciones deportivas</v>
          </cell>
          <cell r="O790" t="str">
            <v>Servicios</v>
          </cell>
          <cell r="P790" t="str">
            <v>Ordinaria</v>
          </cell>
          <cell r="Q790" t="str">
            <v>55.000,00</v>
          </cell>
          <cell r="R790" t="str">
            <v>66.550,00</v>
          </cell>
          <cell r="S790" t="str">
            <v>59.000,00</v>
          </cell>
          <cell r="W790" t="str">
            <v>59.000,00</v>
          </cell>
          <cell r="X790" t="str">
            <v>Procedimiento negociado sin publicidad</v>
          </cell>
          <cell r="AB790" t="str">
            <v>C33D0</v>
          </cell>
          <cell r="AI790" t="str">
            <v>13/03/2018</v>
          </cell>
          <cell r="AJ790" t="str">
            <v>Web</v>
          </cell>
          <cell r="AK790" t="str">
            <v>Contratos LCSP</v>
          </cell>
        </row>
        <row r="791">
          <cell r="A791" t="str">
            <v>2017C33D00125</v>
          </cell>
          <cell r="D791" t="str">
            <v>17/14114</v>
          </cell>
          <cell r="E791" t="str">
            <v>C33  17024315</v>
          </cell>
          <cell r="F791" t="str">
            <v>B85706257</v>
          </cell>
          <cell r="G791" t="str">
            <v>SUYPRO, S.L.</v>
          </cell>
          <cell r="H791" t="str">
            <v>21/12/2017</v>
          </cell>
          <cell r="I791" t="str">
            <v>17/01/2018</v>
          </cell>
          <cell r="J791" t="str">
            <v>17/01/2018</v>
          </cell>
          <cell r="L791" t="str">
            <v>17/06/2018</v>
          </cell>
          <cell r="M791">
            <v>5</v>
          </cell>
          <cell r="N791" t="str">
            <v>Suministro de repuestos para el sistema de control de instalaciones del edificio de la calle de Alcalá 522 de Madrid</v>
          </cell>
          <cell r="O791" t="str">
            <v>Suministros</v>
          </cell>
          <cell r="P791" t="str">
            <v>Ordinaria</v>
          </cell>
          <cell r="Q791" t="str">
            <v>5.724,10</v>
          </cell>
          <cell r="R791" t="str">
            <v>6.926,16</v>
          </cell>
          <cell r="S791" t="str">
            <v>5.724,10</v>
          </cell>
          <cell r="W791" t="str">
            <v>5.724,10</v>
          </cell>
          <cell r="X791" t="str">
            <v>Restringido criterio precio</v>
          </cell>
          <cell r="AB791" t="str">
            <v>C33D0</v>
          </cell>
          <cell r="AI791" t="str">
            <v>17/06/2018</v>
          </cell>
          <cell r="AK791" t="str">
            <v>Contratos LCSP</v>
          </cell>
          <cell r="AN791" t="str">
            <v>NO</v>
          </cell>
        </row>
        <row r="792">
          <cell r="A792" t="str">
            <v>2017C33D00132</v>
          </cell>
          <cell r="D792" t="str">
            <v>17/00101</v>
          </cell>
          <cell r="E792" t="str">
            <v>C33  16013905</v>
          </cell>
          <cell r="F792" t="str">
            <v>B86563079</v>
          </cell>
          <cell r="G792" t="str">
            <v>MECANO CONSULTING INGENIERIA ARQUITECTURA S.L.</v>
          </cell>
          <cell r="H792" t="str">
            <v>19/12/2017</v>
          </cell>
          <cell r="I792" t="str">
            <v>11/01/2018</v>
          </cell>
          <cell r="J792" t="str">
            <v>11/01/2018</v>
          </cell>
          <cell r="L792" t="str">
            <v>10/10/2018</v>
          </cell>
          <cell r="M792">
            <v>9</v>
          </cell>
          <cell r="N792" t="str">
            <v>Dirección de obra. CIBELES. Sustitución de los grupos frigoríficos de la climatización de los edificios Tradicional y Cierre</v>
          </cell>
          <cell r="O792" t="str">
            <v>Servicios</v>
          </cell>
          <cell r="P792" t="str">
            <v>Ordinaria</v>
          </cell>
          <cell r="Q792" t="str">
            <v>11.450,00</v>
          </cell>
          <cell r="R792" t="str">
            <v>13.854,50</v>
          </cell>
          <cell r="S792" t="str">
            <v>20.661,16</v>
          </cell>
          <cell r="W792" t="str">
            <v>20.661,16</v>
          </cell>
          <cell r="X792" t="str">
            <v>Procedimiento negociado sin publicidad</v>
          </cell>
          <cell r="AB792" t="str">
            <v>C33D0</v>
          </cell>
          <cell r="AD792" t="str">
            <v>Se tramita a instancias de Administración de Contratos. 25/01/2018.
Se ha completado el registro con datos proporcionados por Administración de Contratos. 31/01/2018.</v>
          </cell>
          <cell r="AI792" t="str">
            <v>10/10/2018</v>
          </cell>
          <cell r="AJ792" t="str">
            <v>Web</v>
          </cell>
          <cell r="AK792" t="str">
            <v>Contratos LCSP</v>
          </cell>
        </row>
        <row r="793">
          <cell r="A793" t="str">
            <v>2017C33D00133</v>
          </cell>
          <cell r="D793" t="str">
            <v>16/12120</v>
          </cell>
          <cell r="E793" t="str">
            <v>C33  16014200</v>
          </cell>
          <cell r="F793" t="str">
            <v>A48027056</v>
          </cell>
          <cell r="G793" t="str">
            <v>ELECNOR, S.A</v>
          </cell>
          <cell r="H793" t="str">
            <v>21/12/2017</v>
          </cell>
          <cell r="I793" t="str">
            <v>18/01/2018</v>
          </cell>
          <cell r="J793" t="str">
            <v>18/01/2018</v>
          </cell>
          <cell r="L793" t="str">
            <v>17/08/2018</v>
          </cell>
          <cell r="M793">
            <v>7</v>
          </cell>
          <cell r="N793" t="str">
            <v>Alcalá 522- Obras de reforma de cocina y comedor</v>
          </cell>
          <cell r="O793" t="str">
            <v>Obras</v>
          </cell>
          <cell r="P793" t="str">
            <v>Ordinaria</v>
          </cell>
          <cell r="Q793" t="str">
            <v>559.999,98</v>
          </cell>
          <cell r="R793" t="str">
            <v>677.599,98</v>
          </cell>
          <cell r="S793" t="str">
            <v>661.157,02</v>
          </cell>
          <cell r="W793" t="str">
            <v>661.157,02</v>
          </cell>
          <cell r="X793" t="str">
            <v>Abierto criterios múltiples</v>
          </cell>
          <cell r="AB793" t="str">
            <v>C33D0</v>
          </cell>
          <cell r="AH793" t="str">
            <v>01/01/1900</v>
          </cell>
          <cell r="AI793" t="str">
            <v>17/08/2018</v>
          </cell>
          <cell r="AJ793" t="str">
            <v>Web</v>
          </cell>
          <cell r="AK793" t="str">
            <v>Contratos LCSP</v>
          </cell>
          <cell r="AN793" t="str">
            <v>SI</v>
          </cell>
        </row>
        <row r="794">
          <cell r="A794" t="str">
            <v>2017C33D00135</v>
          </cell>
          <cell r="D794" t="str">
            <v>17/07158</v>
          </cell>
          <cell r="E794" t="str">
            <v>C33  17012575</v>
          </cell>
          <cell r="F794" t="str">
            <v>B84352459</v>
          </cell>
          <cell r="G794" t="str">
            <v>GEASYT INTERNACIONAL INGENIERIA, S.L.</v>
          </cell>
          <cell r="H794" t="str">
            <v>27/12/2017</v>
          </cell>
          <cell r="I794" t="str">
            <v>12/01/2018</v>
          </cell>
          <cell r="J794" t="str">
            <v>12/01/2018</v>
          </cell>
          <cell r="L794" t="str">
            <v>12/01/2020</v>
          </cell>
          <cell r="M794">
            <v>24</v>
          </cell>
          <cell r="N794" t="str">
            <v>SUCURSALES. Servicios de redacción de proyecto de ejecución y del ESS, Dirección Facultativa de la obra y CSS de la instalación de esclusas blindadas en las sucursales de Badajoz, Murcia, Oviedo y Valladolid</v>
          </cell>
          <cell r="O794" t="str">
            <v>Servicios</v>
          </cell>
          <cell r="P794" t="str">
            <v>Ordinaria</v>
          </cell>
          <cell r="Q794" t="str">
            <v>28.750,00</v>
          </cell>
          <cell r="R794" t="str">
            <v>34.787,50</v>
          </cell>
          <cell r="S794" t="str">
            <v>40.000,00</v>
          </cell>
          <cell r="W794" t="str">
            <v>40.000,00</v>
          </cell>
          <cell r="X794" t="str">
            <v>Abierto criterio precio</v>
          </cell>
          <cell r="AB794" t="str">
            <v>C33D0</v>
          </cell>
          <cell r="AI794" t="str">
            <v>12/01/2020</v>
          </cell>
          <cell r="AJ794" t="str">
            <v>Web</v>
          </cell>
          <cell r="AK794" t="str">
            <v>Contratos LCSP</v>
          </cell>
        </row>
        <row r="795">
          <cell r="A795" t="str">
            <v>2017C33D00136</v>
          </cell>
          <cell r="D795" t="str">
            <v>17/09556</v>
          </cell>
          <cell r="E795" t="str">
            <v>S570017001604</v>
          </cell>
          <cell r="F795" t="str">
            <v>B23438047</v>
          </cell>
          <cell r="G795" t="str">
            <v>ARQUI3 ARQUITECTURA Y URBANISMO, S.L</v>
          </cell>
          <cell r="H795" t="str">
            <v>26/12/2017</v>
          </cell>
          <cell r="I795" t="str">
            <v>11/01/2018</v>
          </cell>
          <cell r="J795" t="str">
            <v>11/01/2018</v>
          </cell>
          <cell r="L795" t="str">
            <v>10/03/2019</v>
          </cell>
          <cell r="M795">
            <v>14</v>
          </cell>
          <cell r="N795" t="str">
            <v>Redacción del proyecto de ejecución y estudio de seguridad y salud, dirección facultativa de las obras y coordinación de seguridad y salud de la restauración de las fachadas y la renovación de la iluminación del edificio de la Sucursal de Sevilla</v>
          </cell>
          <cell r="O795" t="str">
            <v>Servicios</v>
          </cell>
          <cell r="P795" t="str">
            <v>Ordinaria</v>
          </cell>
          <cell r="Q795" t="str">
            <v>28.000,00</v>
          </cell>
          <cell r="R795" t="str">
            <v>33.880,00</v>
          </cell>
          <cell r="S795" t="str">
            <v>35.000,00</v>
          </cell>
          <cell r="W795" t="str">
            <v>35.000,00</v>
          </cell>
          <cell r="X795" t="str">
            <v>Abierto criterios múltiples</v>
          </cell>
          <cell r="AB795" t="str">
            <v>C33D0</v>
          </cell>
          <cell r="AI795" t="str">
            <v>10/03/2019</v>
          </cell>
          <cell r="AJ795" t="str">
            <v>Web</v>
          </cell>
          <cell r="AK795" t="str">
            <v>Contratos LCSP</v>
          </cell>
        </row>
        <row r="796">
          <cell r="A796" t="str">
            <v>2017C3300A001</v>
          </cell>
          <cell r="D796" t="str">
            <v>17/14545</v>
          </cell>
          <cell r="F796" t="str">
            <v>GB226162332</v>
          </cell>
          <cell r="G796" t="str">
            <v>THE FINANCIAL TIMES LIMITED</v>
          </cell>
          <cell r="H796" t="str">
            <v>20/06/2017</v>
          </cell>
          <cell r="I796" t="str">
            <v>21/06/2018</v>
          </cell>
          <cell r="J796" t="str">
            <v>01/07/2018</v>
          </cell>
          <cell r="K796" t="str">
            <v>28/02/2020</v>
          </cell>
          <cell r="L796" t="str">
            <v>30/06/2020</v>
          </cell>
          <cell r="M796">
            <v>23</v>
          </cell>
          <cell r="N796" t="str">
            <v>AM EPCO 17.05 para la suscripción a Financial Times.</v>
          </cell>
          <cell r="O796" t="str">
            <v>Suministros</v>
          </cell>
          <cell r="P796" t="str">
            <v>Ordinaria</v>
          </cell>
          <cell r="Q796" t="str">
            <v>0,00</v>
          </cell>
          <cell r="R796" t="str">
            <v>0,00</v>
          </cell>
          <cell r="S796" t="str">
            <v>2.094.090,08</v>
          </cell>
          <cell r="V796" t="str">
            <v>1.215.000 GBP</v>
          </cell>
          <cell r="W796" t="str">
            <v>2.094.090,08</v>
          </cell>
          <cell r="X796" t="str">
            <v>Compra Centralizada Europea</v>
          </cell>
          <cell r="Y796" t="str">
            <v>Expresa</v>
          </cell>
          <cell r="AB796" t="str">
            <v>C3300</v>
          </cell>
          <cell r="AD796" t="str">
            <v xml:space="preserve">GPB  600 000 primer año. + incremento 2,5% segundo año, + incremento 2,5% sobre el segundo año, para el tercero.
</v>
          </cell>
          <cell r="AG796" t="str">
            <v>Varios</v>
          </cell>
          <cell r="AI796" t="str">
            <v>30/06/2021</v>
          </cell>
          <cell r="AK796" t="str">
            <v>Acuerdo Marco</v>
          </cell>
          <cell r="AN796" t="str">
            <v>NO</v>
          </cell>
        </row>
        <row r="797">
          <cell r="A797" t="str">
            <v>2017C3300C001</v>
          </cell>
          <cell r="D797" t="str">
            <v>17/12313</v>
          </cell>
          <cell r="E797" t="str">
            <v>C33  17012963</v>
          </cell>
          <cell r="F797" t="str">
            <v>Q2818029G</v>
          </cell>
          <cell r="G797" t="str">
            <v>UNIVERSIDAD CARLOS III.DE MADRID</v>
          </cell>
          <cell r="H797" t="str">
            <v>13/09/2017</v>
          </cell>
          <cell r="I797" t="str">
            <v>21/02/2018</v>
          </cell>
          <cell r="J797" t="str">
            <v>21/02/2018</v>
          </cell>
          <cell r="L797" t="str">
            <v>20/02/2020</v>
          </cell>
          <cell r="M797">
            <v>24</v>
          </cell>
          <cell r="N797" t="str">
            <v>Acuerdo entre el BE y la Universidad Carlos III para el desarrollo para el programa de ayudas a la investigación 2018/2019.</v>
          </cell>
          <cell r="P797" t="str">
            <v>Ordinaria</v>
          </cell>
          <cell r="Q797" t="str">
            <v>25.000,00</v>
          </cell>
          <cell r="R797" t="str">
            <v>25.000,00</v>
          </cell>
          <cell r="S797" t="str">
            <v>25.000,00</v>
          </cell>
          <cell r="W797" t="str">
            <v>25.000,00</v>
          </cell>
          <cell r="AB797" t="str">
            <v>C3300</v>
          </cell>
          <cell r="AD797" t="str">
            <v>El objeto del presente Acuerdo: Legislación dual de protección de empleo, distribución del tamaño de las empresas y la productividad total de los factores.</v>
          </cell>
          <cell r="AI797" t="str">
            <v>20/02/2020</v>
          </cell>
          <cell r="AJ797" t="str">
            <v>Web</v>
          </cell>
          <cell r="AK797" t="str">
            <v>Convenio</v>
          </cell>
        </row>
        <row r="798">
          <cell r="A798" t="str">
            <v>2017C3300C002</v>
          </cell>
          <cell r="D798" t="str">
            <v>17/12317</v>
          </cell>
          <cell r="E798" t="str">
            <v>C33  17012963</v>
          </cell>
          <cell r="F798" t="str">
            <v>Q0718001A</v>
          </cell>
          <cell r="G798" t="str">
            <v>UNIVERSITAT DE LES ILLES BALEARS</v>
          </cell>
          <cell r="H798" t="str">
            <v>13/09/2017</v>
          </cell>
          <cell r="I798" t="str">
            <v>21/02/2018</v>
          </cell>
          <cell r="J798" t="str">
            <v>21/02/2018</v>
          </cell>
          <cell r="L798" t="str">
            <v>20/02/2020</v>
          </cell>
          <cell r="M798">
            <v>24</v>
          </cell>
          <cell r="N798" t="str">
            <v>Acuerdo entre el BE y la Universidad de las Islas Baleares para el desarrollo del programa de ayudas a la investigación 2018/2019.</v>
          </cell>
          <cell r="P798" t="str">
            <v>Ordinaria</v>
          </cell>
          <cell r="Q798" t="str">
            <v>25.000,00</v>
          </cell>
          <cell r="R798" t="str">
            <v>25.000,00</v>
          </cell>
          <cell r="S798" t="str">
            <v>25.000,00</v>
          </cell>
          <cell r="W798" t="str">
            <v>25.000,00</v>
          </cell>
          <cell r="AB798" t="str">
            <v>C3300</v>
          </cell>
          <cell r="AD798" t="str">
            <v>Acuerdo del proyecto: "Soft information, cierre de oficinas bancarias e impacto sobre la financiación de las pymes".</v>
          </cell>
          <cell r="AI798" t="str">
            <v>20/02/2020</v>
          </cell>
          <cell r="AJ798" t="str">
            <v>Web</v>
          </cell>
          <cell r="AK798" t="str">
            <v>Convenio</v>
          </cell>
        </row>
        <row r="799">
          <cell r="A799" t="str">
            <v>2017C3300C003</v>
          </cell>
          <cell r="B799" t="str">
            <v>1</v>
          </cell>
          <cell r="C799" t="str">
            <v>Sí</v>
          </cell>
          <cell r="F799" t="str">
            <v>S2813001A</v>
          </cell>
          <cell r="G799" t="str">
            <v>MINISTERIO DE JUSTICIA</v>
          </cell>
          <cell r="H799" t="str">
            <v>29/03/2021</v>
          </cell>
          <cell r="I799" t="str">
            <v>29/03/2021</v>
          </cell>
          <cell r="J799" t="str">
            <v>05/04/2021</v>
          </cell>
          <cell r="K799" t="str">
            <v>06/04/2025</v>
          </cell>
          <cell r="L799" t="str">
            <v>06/04/2025</v>
          </cell>
          <cell r="M799">
            <v>48</v>
          </cell>
          <cell r="N799" t="str">
            <v>Adenda de prórroga y modificación del Convenio entre la Secretaría de Estado de Justicia y el Banco de España en materia de colaboración y apoyo al funcionamiento de la Oficina de Recuperación y Gestión de Activos.</v>
          </cell>
          <cell r="P799" t="str">
            <v>Ordinaria</v>
          </cell>
          <cell r="Q799" t="str">
            <v>0,01</v>
          </cell>
          <cell r="R799" t="str">
            <v>0,01</v>
          </cell>
          <cell r="Y799" t="str">
            <v>Expresa</v>
          </cell>
          <cell r="AB799" t="str">
            <v>C3300</v>
          </cell>
          <cell r="AD799" t="str">
            <v>La adenda modifica la cláusula cuarta “Comisión de seguimiento” del convenio origen con objeto de modificar la periodicidad de las reuniones de la Comisión de Seguimiento para adecuarlas a las necesidades actuales y la cláusula sexta “Protección de Datos de carácter personal” para adecuarla a la normativa vigente.</v>
          </cell>
          <cell r="AG799" t="str">
            <v>Varios</v>
          </cell>
          <cell r="AI799" t="str">
            <v>09/03/2025</v>
          </cell>
          <cell r="AK799" t="str">
            <v>Convenio</v>
          </cell>
        </row>
        <row r="800">
          <cell r="A800" t="str">
            <v>2017C3300C004</v>
          </cell>
          <cell r="B800" t="str">
            <v>2</v>
          </cell>
          <cell r="C800" t="str">
            <v>Sí</v>
          </cell>
          <cell r="F800" t="str">
            <v>Q2802159J</v>
          </cell>
          <cell r="G800" t="str">
            <v>AUTORIDAD INDEPENDIENTE DE RESPONSABILIDAD FISCAL</v>
          </cell>
          <cell r="H800" t="str">
            <v>02/07/2021</v>
          </cell>
          <cell r="I800" t="str">
            <v>02/07/2021</v>
          </cell>
          <cell r="J800" t="str">
            <v>04/07/2021</v>
          </cell>
          <cell r="K800" t="str">
            <v>03/04/2023</v>
          </cell>
          <cell r="L800" t="str">
            <v>03/07/2023</v>
          </cell>
          <cell r="M800">
            <v>24</v>
          </cell>
          <cell r="N800" t="str">
            <v>Colaboración entre el Banco de España y la Autoridad Independiente de Responsabilidad Fiscal en materia de intercambios regulares de información, formación continua del personal y proyectos conjuntos de investigación.</v>
          </cell>
          <cell r="P800" t="str">
            <v>Ordinaria</v>
          </cell>
          <cell r="Q800" t="str">
            <v>0,00</v>
          </cell>
          <cell r="R800" t="str">
            <v>0,00</v>
          </cell>
          <cell r="Y800" t="str">
            <v>Expresa</v>
          </cell>
          <cell r="AB800" t="str">
            <v>C3300</v>
          </cell>
          <cell r="AG800" t="str">
            <v>Varios</v>
          </cell>
          <cell r="AI800" t="str">
            <v>03/07/2023</v>
          </cell>
          <cell r="AK800" t="str">
            <v>Convenio</v>
          </cell>
        </row>
        <row r="801">
          <cell r="A801" t="str">
            <v>2017C33000001</v>
          </cell>
          <cell r="B801" t="str">
            <v>4</v>
          </cell>
          <cell r="C801" t="str">
            <v>Sí</v>
          </cell>
          <cell r="D801" t="str">
            <v>16/11380</v>
          </cell>
          <cell r="E801" t="str">
            <v>C33  20012125</v>
          </cell>
          <cell r="F801" t="str">
            <v>B60096435</v>
          </cell>
          <cell r="G801" t="str">
            <v>INDRA BPO SERVICIOS, S.L.U</v>
          </cell>
          <cell r="H801" t="str">
            <v>22/10/2020</v>
          </cell>
          <cell r="I801" t="str">
            <v>27/10/2020</v>
          </cell>
          <cell r="J801" t="str">
            <v>28/01/2021</v>
          </cell>
          <cell r="K801" t="str">
            <v>27/03/2021</v>
          </cell>
          <cell r="L801" t="str">
            <v>27/04/2021</v>
          </cell>
          <cell r="M801">
            <v>3</v>
          </cell>
          <cell r="N801" t="str">
            <v>Prórroga forzosa. Prestación del servicio de atención telefónica y telemática para el Departamento de Conducta de Mercado y Reclamaciones del Banco de España.</v>
          </cell>
          <cell r="O801" t="str">
            <v>Servicios</v>
          </cell>
          <cell r="P801" t="str">
            <v>Ordinaria</v>
          </cell>
          <cell r="Q801" t="str">
            <v>126.773,14</v>
          </cell>
          <cell r="R801" t="str">
            <v>153.395,50</v>
          </cell>
          <cell r="X801" t="str">
            <v>Procedimiento negociado sin publicidad</v>
          </cell>
          <cell r="Y801" t="str">
            <v>Expresa</v>
          </cell>
          <cell r="AB801" t="str">
            <v>C3300</v>
          </cell>
          <cell r="AD801" t="str">
            <v>Se trata de la prórroga forzosa por tres meses que se comunica por carta con fecha de registro 27/10/2020.</v>
          </cell>
          <cell r="AG801" t="str">
            <v>Máximo 2%</v>
          </cell>
          <cell r="AH801" t="str">
            <v>15/12/2020</v>
          </cell>
          <cell r="AI801" t="str">
            <v>27/01/2021</v>
          </cell>
          <cell r="AK801" t="str">
            <v>Contratos LCSP</v>
          </cell>
          <cell r="AN801" t="str">
            <v>SI</v>
          </cell>
        </row>
        <row r="802">
          <cell r="A802" t="str">
            <v>2017C33000003</v>
          </cell>
          <cell r="B802" t="str">
            <v>1</v>
          </cell>
          <cell r="C802" t="str">
            <v>Sí</v>
          </cell>
          <cell r="D802" t="str">
            <v>16/09187</v>
          </cell>
          <cell r="E802" t="str">
            <v>C84  21000051</v>
          </cell>
          <cell r="F802" t="str">
            <v>A80465792</v>
          </cell>
          <cell r="G802" t="str">
            <v>NORMADAT, S.A.</v>
          </cell>
          <cell r="H802" t="str">
            <v>15/01/2021</v>
          </cell>
          <cell r="I802" t="str">
            <v>04/02/2021</v>
          </cell>
          <cell r="J802" t="str">
            <v>21/03/2021</v>
          </cell>
          <cell r="K802" t="str">
            <v>20/12/2022</v>
          </cell>
          <cell r="L802" t="str">
            <v>20/03/2023</v>
          </cell>
          <cell r="M802">
            <v>24</v>
          </cell>
          <cell r="N802" t="str">
            <v>Prestación de los servicios de custodia externa de parte del fondo documental del Banco de España.</v>
          </cell>
          <cell r="O802" t="str">
            <v>Servicios</v>
          </cell>
          <cell r="P802" t="str">
            <v>Ordinaria</v>
          </cell>
          <cell r="Q802" t="str">
            <v>20.266,92</v>
          </cell>
          <cell r="R802" t="str">
            <v>24.522,97</v>
          </cell>
          <cell r="X802" t="str">
            <v>Procedimiento negociado sin publicidad</v>
          </cell>
          <cell r="Y802" t="str">
            <v>Expresa</v>
          </cell>
          <cell r="AB802" t="str">
            <v>C3300</v>
          </cell>
          <cell r="AD802" t="str">
            <v>La fecha límite de denuncia no figura en el contrato y se introduce a efectos de gestión de plazos.</v>
          </cell>
          <cell r="AG802" t="str">
            <v>Varios</v>
          </cell>
          <cell r="AI802" t="str">
            <v>20/03/2023</v>
          </cell>
          <cell r="AK802" t="str">
            <v>Contratos LCSP</v>
          </cell>
          <cell r="AN802" t="str">
            <v>NO</v>
          </cell>
        </row>
        <row r="803">
          <cell r="A803" t="str">
            <v>2017C33000004</v>
          </cell>
          <cell r="E803" t="str">
            <v>C55  17000136</v>
          </cell>
          <cell r="F803" t="str">
            <v>PE0002017</v>
          </cell>
          <cell r="G803" t="str">
            <v>PROQUEST LLC</v>
          </cell>
          <cell r="H803" t="str">
            <v>15/02/2017</v>
          </cell>
          <cell r="I803" t="str">
            <v>15/02/2017</v>
          </cell>
          <cell r="J803" t="str">
            <v>30/12/2016</v>
          </cell>
          <cell r="L803" t="str">
            <v>31/12/2017</v>
          </cell>
          <cell r="M803">
            <v>12</v>
          </cell>
          <cell r="N803" t="str">
            <v>Suscripción a Proquest Business package 2017</v>
          </cell>
          <cell r="O803" t="str">
            <v>Servicios</v>
          </cell>
          <cell r="P803" t="str">
            <v>Ordinaria</v>
          </cell>
          <cell r="Q803" t="str">
            <v>15.900,00</v>
          </cell>
          <cell r="R803" t="str">
            <v>19.239,00</v>
          </cell>
          <cell r="S803" t="str">
            <v>15.900,00</v>
          </cell>
          <cell r="W803" t="str">
            <v>15.900,00</v>
          </cell>
          <cell r="X803" t="str">
            <v>Procedimiento negociado sin publicidad</v>
          </cell>
          <cell r="AB803" t="str">
            <v>C3300</v>
          </cell>
          <cell r="AE803" t="str">
            <v>C33A2</v>
          </cell>
          <cell r="AI803" t="str">
            <v>31/12/2017</v>
          </cell>
          <cell r="AK803" t="str">
            <v>Contratos LCSP</v>
          </cell>
        </row>
        <row r="804">
          <cell r="A804" t="str">
            <v>2017C33000005</v>
          </cell>
          <cell r="E804" t="str">
            <v>C55  17000037</v>
          </cell>
          <cell r="F804" t="str">
            <v>GB226162332</v>
          </cell>
          <cell r="G804" t="str">
            <v>THE FINANCIAL TIMES LIMITED</v>
          </cell>
          <cell r="H804" t="str">
            <v>31/01/2017</v>
          </cell>
          <cell r="I804" t="str">
            <v>31/01/2017</v>
          </cell>
          <cell r="J804" t="str">
            <v>01/01/2017</v>
          </cell>
          <cell r="L804" t="str">
            <v>31/12/2017</v>
          </cell>
          <cell r="M804">
            <v>11</v>
          </cell>
          <cell r="N804" t="str">
            <v>Suscripción a Global Risk Regulator 2017</v>
          </cell>
          <cell r="O804" t="str">
            <v>Servicios</v>
          </cell>
          <cell r="P804" t="str">
            <v>Ordinaria</v>
          </cell>
          <cell r="Q804" t="str">
            <v>13.499,67</v>
          </cell>
          <cell r="R804" t="str">
            <v>16.334,60</v>
          </cell>
          <cell r="S804" t="str">
            <v>13.499,67</v>
          </cell>
          <cell r="V804" t="str">
            <v>14.500 USD</v>
          </cell>
          <cell r="W804" t="str">
            <v>13.499,67</v>
          </cell>
          <cell r="X804" t="str">
            <v>Procedimiento negociado sin publicidad</v>
          </cell>
          <cell r="AB804" t="str">
            <v>C3300</v>
          </cell>
          <cell r="AE804" t="str">
            <v>C33A2</v>
          </cell>
          <cell r="AI804" t="str">
            <v>31/12/2017</v>
          </cell>
          <cell r="AK804" t="str">
            <v>Contratos LCSP</v>
          </cell>
        </row>
        <row r="805">
          <cell r="A805" t="str">
            <v>2017C33000007</v>
          </cell>
          <cell r="D805" t="str">
            <v>17/03075</v>
          </cell>
          <cell r="E805" t="str">
            <v>C33  17005330</v>
          </cell>
          <cell r="F805" t="str">
            <v>A79102331</v>
          </cell>
          <cell r="G805" t="str">
            <v>UNIDAD EDITORIAL S.A</v>
          </cell>
          <cell r="H805" t="str">
            <v>14/02/2017</v>
          </cell>
          <cell r="I805" t="str">
            <v>10/03/2017</v>
          </cell>
          <cell r="J805" t="str">
            <v>14/02/2017</v>
          </cell>
          <cell r="L805" t="str">
            <v>13/02/2018</v>
          </cell>
          <cell r="M805">
            <v>12</v>
          </cell>
          <cell r="N805" t="str">
            <v>Suscripciones (23) al periódico Expansión (mediante tarjetas) para diversos departamentos B.E. Madrid.</v>
          </cell>
          <cell r="O805" t="str">
            <v>Suministros</v>
          </cell>
          <cell r="P805" t="str">
            <v>Ordinaria</v>
          </cell>
          <cell r="Q805" t="str">
            <v>9.850,21</v>
          </cell>
          <cell r="R805" t="str">
            <v>9.850,21</v>
          </cell>
          <cell r="S805" t="str">
            <v>9.850,21</v>
          </cell>
          <cell r="W805" t="str">
            <v>9.850,21</v>
          </cell>
          <cell r="X805" t="str">
            <v>Procedimiento negociado sin publicidad</v>
          </cell>
          <cell r="AB805" t="str">
            <v>C3300</v>
          </cell>
          <cell r="AI805" t="str">
            <v>13/02/2018</v>
          </cell>
          <cell r="AK805" t="str">
            <v>Contratos LCSP</v>
          </cell>
        </row>
        <row r="806">
          <cell r="A806" t="str">
            <v>2017C33000013</v>
          </cell>
          <cell r="D806" t="str">
            <v>17/02267</v>
          </cell>
          <cell r="E806" t="str">
            <v>C33  17003913</v>
          </cell>
          <cell r="F806" t="str">
            <v>GB606112487</v>
          </cell>
          <cell r="G806" t="str">
            <v>THE ECONOMIST INTELLIGENCE UNIT</v>
          </cell>
          <cell r="H806" t="str">
            <v>24/03/2017</v>
          </cell>
          <cell r="I806" t="str">
            <v>24/03/2017</v>
          </cell>
          <cell r="J806" t="str">
            <v>10/03/2017</v>
          </cell>
          <cell r="K806" t="str">
            <v>09/11/2019</v>
          </cell>
          <cell r="L806" t="str">
            <v>09/03/2020</v>
          </cell>
          <cell r="M806">
            <v>36</v>
          </cell>
          <cell r="N806" t="str">
            <v>Suscripción plurianual (3 años) al servicio de información "Country Risk Service" de The Economist Intelligence Unit.</v>
          </cell>
          <cell r="O806" t="str">
            <v>Servicios</v>
          </cell>
          <cell r="P806" t="str">
            <v>Ordinaria</v>
          </cell>
          <cell r="Q806" t="str">
            <v>183.357,33</v>
          </cell>
          <cell r="R806" t="str">
            <v>221.862,37</v>
          </cell>
          <cell r="S806" t="str">
            <v>186.357,33</v>
          </cell>
          <cell r="V806" t="str">
            <v>GBP 158.400,00</v>
          </cell>
          <cell r="W806" t="str">
            <v>186.357,33</v>
          </cell>
          <cell r="X806" t="str">
            <v>Procedimiento negociado sin publicidad</v>
          </cell>
          <cell r="Y806" t="str">
            <v>Tácita</v>
          </cell>
          <cell r="AB806" t="str">
            <v>C3300</v>
          </cell>
          <cell r="AD806" t="str">
            <v>Este es un contrato de ADHESIÓN firmado como prorrogable tácitamente en base anual, con 15 días preaviso. 
Por haberse autorizado el gasto para 3 años, se estima de 3 años el periodo inicial del contrato.
Se mantiene la FLD con periodo anual, por si hubiese voluntad de denunciar el contrato por parte del BdE.</v>
          </cell>
          <cell r="AG806" t="str">
            <v>Varios</v>
          </cell>
          <cell r="AH806" t="str">
            <v>16/06/2017</v>
          </cell>
          <cell r="AI806" t="str">
            <v>09/03/2020</v>
          </cell>
          <cell r="AK806" t="str">
            <v>Contratos LCSP</v>
          </cell>
        </row>
        <row r="807">
          <cell r="A807" t="str">
            <v>2017C33000014</v>
          </cell>
          <cell r="D807" t="str">
            <v>16/13470</v>
          </cell>
          <cell r="E807" t="str">
            <v>C33  16024225</v>
          </cell>
          <cell r="F807" t="str">
            <v>B59433557</v>
          </cell>
          <cell r="G807" t="str">
            <v>OLIVER WYMAN, S.L.</v>
          </cell>
          <cell r="H807" t="str">
            <v>14/03/2017</v>
          </cell>
          <cell r="I807" t="str">
            <v>12/04/2017</v>
          </cell>
          <cell r="J807" t="str">
            <v>12/04/2017</v>
          </cell>
          <cell r="L807" t="str">
            <v>31/08/2017</v>
          </cell>
          <cell r="M807">
            <v>4</v>
          </cell>
          <cell r="N807" t="str">
            <v>Prestación de los servicios de consultoría para la realización de la primera prueba de resistencia del Fondo de Garantía de Depósitos.</v>
          </cell>
          <cell r="O807" t="str">
            <v>Servicios</v>
          </cell>
          <cell r="P807" t="str">
            <v>Urgencia</v>
          </cell>
          <cell r="Q807" t="str">
            <v>604.000,00</v>
          </cell>
          <cell r="R807" t="str">
            <v>730.840,00</v>
          </cell>
          <cell r="S807" t="str">
            <v>750.000,00</v>
          </cell>
          <cell r="W807" t="str">
            <v>750.000,00</v>
          </cell>
          <cell r="X807" t="str">
            <v>Procedimiento negociado con publicidad</v>
          </cell>
          <cell r="AB807" t="str">
            <v>C3300</v>
          </cell>
          <cell r="AH807" t="str">
            <v>06/07/2017</v>
          </cell>
          <cell r="AI807" t="str">
            <v>31/08/2017</v>
          </cell>
          <cell r="AJ807" t="str">
            <v>Web, DOUE</v>
          </cell>
          <cell r="AK807" t="str">
            <v>Contratos LCSP</v>
          </cell>
          <cell r="AN807" t="str">
            <v>SI</v>
          </cell>
        </row>
        <row r="808">
          <cell r="A808" t="str">
            <v>2017C33000015</v>
          </cell>
          <cell r="B808" t="str">
            <v>2</v>
          </cell>
          <cell r="C808" t="str">
            <v>Sí</v>
          </cell>
          <cell r="D808" t="str">
            <v>16/09174</v>
          </cell>
          <cell r="E808" t="str">
            <v>C33  20002837</v>
          </cell>
          <cell r="F808" t="str">
            <v>B80707003</v>
          </cell>
          <cell r="G808" t="str">
            <v>ESPACIOS V.R., S.L</v>
          </cell>
          <cell r="H808" t="str">
            <v>19/05/2020</v>
          </cell>
          <cell r="I808" t="str">
            <v>21/05/2020</v>
          </cell>
          <cell r="J808" t="str">
            <v>02/06/2020</v>
          </cell>
          <cell r="K808" t="str">
            <v>02/02/2023</v>
          </cell>
          <cell r="L808" t="str">
            <v>01/06/2023</v>
          </cell>
          <cell r="M808">
            <v>36</v>
          </cell>
          <cell r="N808" t="str">
            <v>Prórroga por tres años. Suministro de consumibles y envases empleados en el tratamiento de monedas y billetes; y de material de oficina para Madrid y Sucursales.</v>
          </cell>
          <cell r="O808" t="str">
            <v>Suministros</v>
          </cell>
          <cell r="P808" t="str">
            <v>Ordinaria</v>
          </cell>
          <cell r="Q808" t="str">
            <v>5.256.198,35</v>
          </cell>
          <cell r="R808" t="str">
            <v>6.360.000,00</v>
          </cell>
          <cell r="X808" t="str">
            <v>Abierto criterios múltiples</v>
          </cell>
          <cell r="Y808" t="str">
            <v>Expresa</v>
          </cell>
          <cell r="AB808" t="str">
            <v>C3300</v>
          </cell>
          <cell r="AD808" t="str">
            <v>Art. 51.1.e Disminución de gasto y única prórroga de 3 años.</v>
          </cell>
          <cell r="AG808" t="str">
            <v>Varios</v>
          </cell>
          <cell r="AH808" t="str">
            <v>09/06/2020</v>
          </cell>
          <cell r="AI808" t="str">
            <v>02/06/2023</v>
          </cell>
          <cell r="AJ808" t="str">
            <v>Web, DOUE</v>
          </cell>
          <cell r="AK808" t="str">
            <v>Contratos LCSP</v>
          </cell>
          <cell r="AN808" t="str">
            <v>SI</v>
          </cell>
        </row>
        <row r="809">
          <cell r="A809" t="str">
            <v>2017C33000016</v>
          </cell>
          <cell r="D809" t="str">
            <v>17/03591</v>
          </cell>
          <cell r="E809" t="str">
            <v>C33  17006882</v>
          </cell>
          <cell r="F809" t="str">
            <v>A79056750</v>
          </cell>
          <cell r="G809" t="str">
            <v>CENTROMAN NORTE SA</v>
          </cell>
          <cell r="H809" t="str">
            <v>30/03/2017</v>
          </cell>
          <cell r="I809" t="str">
            <v>30/03/2017</v>
          </cell>
          <cell r="J809" t="str">
            <v>01/04/2017</v>
          </cell>
          <cell r="L809" t="str">
            <v>31/05/2017</v>
          </cell>
          <cell r="M809">
            <v>1</v>
          </cell>
          <cell r="N809" t="str">
            <v>MANTENIMIENTO DE CARRETILLAS ELEVADORAS PROPIEDAD DEL BANCO DE ESPAÑA</v>
          </cell>
          <cell r="O809" t="str">
            <v>Servicios</v>
          </cell>
          <cell r="P809" t="str">
            <v>Ordinaria</v>
          </cell>
          <cell r="Q809" t="str">
            <v>2.626,00</v>
          </cell>
          <cell r="R809" t="str">
            <v>3.177,46</v>
          </cell>
          <cell r="S809" t="str">
            <v>2.626,00</v>
          </cell>
          <cell r="W809" t="str">
            <v>2.626,00</v>
          </cell>
          <cell r="X809" t="str">
            <v>Procedimiento negociado sin publicidad</v>
          </cell>
          <cell r="AB809" t="str">
            <v>C3300</v>
          </cell>
          <cell r="AI809" t="str">
            <v>31/05/2017</v>
          </cell>
          <cell r="AK809" t="str">
            <v>Contratos LCSP</v>
          </cell>
          <cell r="AN809" t="str">
            <v>NO</v>
          </cell>
        </row>
        <row r="810">
          <cell r="A810" t="str">
            <v>2017C33000017</v>
          </cell>
          <cell r="E810" t="str">
            <v>C33  17005587</v>
          </cell>
          <cell r="F810" t="str">
            <v>B95554259</v>
          </cell>
          <cell r="G810" t="str">
            <v>URRAZAMENDI, S.L</v>
          </cell>
          <cell r="H810" t="str">
            <v>13/03/2017</v>
          </cell>
          <cell r="I810" t="str">
            <v>13/03/2017</v>
          </cell>
          <cell r="J810" t="str">
            <v>13/03/2017</v>
          </cell>
          <cell r="L810" t="str">
            <v>12/03/2021</v>
          </cell>
          <cell r="M810">
            <v>48</v>
          </cell>
          <cell r="N810" t="str">
            <v>Prestación de los servicios de defensa letrada de empleados del Banco de España y miembros de sus órganos rectores y de dirección.</v>
          </cell>
          <cell r="O810" t="str">
            <v>Servicios</v>
          </cell>
          <cell r="P810" t="str">
            <v>Ordinaria</v>
          </cell>
          <cell r="Q810" t="str">
            <v>22.000,00</v>
          </cell>
          <cell r="R810" t="str">
            <v>26.620,00</v>
          </cell>
          <cell r="S810" t="str">
            <v>22.000,00</v>
          </cell>
          <cell r="W810" t="str">
            <v>22.000,00</v>
          </cell>
          <cell r="X810" t="str">
            <v>Procedimiento negociado sin publicidad</v>
          </cell>
          <cell r="AB810" t="str">
            <v>C3300</v>
          </cell>
          <cell r="AD810" t="str">
            <v>Duración del contrato en función de las necesidades de defensa letrada.
Se registra contrato como indefinido dado que no se indica duración como tal ya que depende de la duración de la asistencia letrada y el sistema nos obliga fecha vpi.</v>
          </cell>
          <cell r="AI810" t="str">
            <v>12/03/2021</v>
          </cell>
          <cell r="AK810" t="str">
            <v>Contratos LCSP</v>
          </cell>
        </row>
        <row r="811">
          <cell r="A811" t="str">
            <v>2017C33000022</v>
          </cell>
          <cell r="D811" t="str">
            <v>17/02158</v>
          </cell>
          <cell r="E811" t="str">
            <v>C33  17007229</v>
          </cell>
          <cell r="F811" t="str">
            <v>A28686582</v>
          </cell>
          <cell r="G811" t="str">
            <v>EMPRESA TRANSPORTES RESIDUOS CENTRO,S.A</v>
          </cell>
          <cell r="H811" t="str">
            <v>09/03/2017</v>
          </cell>
          <cell r="I811" t="str">
            <v>31/03/2017</v>
          </cell>
          <cell r="J811" t="str">
            <v>01/04/2017</v>
          </cell>
          <cell r="L811" t="str">
            <v>31/03/2018</v>
          </cell>
          <cell r="M811">
            <v>11</v>
          </cell>
          <cell r="N811" t="str">
            <v>Prestación del servicio de contenedores para retirada de escombros en edificio Alcalá 48 y 522 MADRID</v>
          </cell>
          <cell r="O811" t="str">
            <v>Servicios</v>
          </cell>
          <cell r="P811" t="str">
            <v>Ordinaria</v>
          </cell>
          <cell r="Q811" t="str">
            <v>12.350,00</v>
          </cell>
          <cell r="R811" t="str">
            <v>13.585,00</v>
          </cell>
          <cell r="S811" t="str">
            <v>12.350,00</v>
          </cell>
          <cell r="W811" t="str">
            <v>12.350,00</v>
          </cell>
          <cell r="X811" t="str">
            <v>Procedimiento negociado sin publicidad</v>
          </cell>
          <cell r="AB811" t="str">
            <v>C3300</v>
          </cell>
          <cell r="AI811" t="str">
            <v>31/03/2018</v>
          </cell>
          <cell r="AK811" t="str">
            <v>Contratos LCSP</v>
          </cell>
          <cell r="AN811" t="str">
            <v>NO</v>
          </cell>
        </row>
        <row r="812">
          <cell r="A812" t="str">
            <v>2017C33000031</v>
          </cell>
          <cell r="E812" t="str">
            <v>C33  17007468</v>
          </cell>
          <cell r="F812" t="str">
            <v>B83500603</v>
          </cell>
          <cell r="G812" t="str">
            <v>INVERSIONES INMOBILIARIAS CRE, S.L</v>
          </cell>
          <cell r="H812" t="str">
            <v>25/04/2017</v>
          </cell>
          <cell r="I812" t="str">
            <v>28/04/2017</v>
          </cell>
          <cell r="J812" t="str">
            <v>28/10/2017</v>
          </cell>
          <cell r="K812" t="str">
            <v>27/07/2023</v>
          </cell>
          <cell r="L812" t="str">
            <v>27/10/2023</v>
          </cell>
          <cell r="M812">
            <v>72</v>
          </cell>
          <cell r="N812" t="str">
            <v>Arrendamiento para uso distinto del de vivienda de locales situados en el edificio de la calle Alcalá, 540 de Madrid.</v>
          </cell>
          <cell r="O812" t="str">
            <v>Arrendamiento de inmuebles para su uso por la entidad</v>
          </cell>
          <cell r="P812" t="str">
            <v>Ordinaria</v>
          </cell>
          <cell r="Q812" t="str">
            <v>3.090.612,00</v>
          </cell>
          <cell r="R812" t="str">
            <v>3.739.640,52</v>
          </cell>
          <cell r="S812" t="str">
            <v>5.594.547,36</v>
          </cell>
          <cell r="W812" t="str">
            <v>5.594.547,36</v>
          </cell>
          <cell r="X812" t="str">
            <v>Adjudicación directa</v>
          </cell>
          <cell r="Y812" t="str">
            <v>Tácita</v>
          </cell>
          <cell r="AB812" t="str">
            <v>C3300</v>
          </cell>
          <cell r="AD812" t="str">
            <v>Fecha limite denuncia orientativa a efectos de gestión de plazos.</v>
          </cell>
          <cell r="AG812" t="str">
            <v>Indice de precios</v>
          </cell>
          <cell r="AI812" t="str">
            <v>27/10/2027</v>
          </cell>
          <cell r="AK812" t="str">
            <v>Contratos Inmuebles</v>
          </cell>
        </row>
        <row r="813">
          <cell r="A813" t="str">
            <v>2017C33000034</v>
          </cell>
          <cell r="D813" t="str">
            <v>17/05557</v>
          </cell>
          <cell r="E813" t="str">
            <v>C33  17011577</v>
          </cell>
          <cell r="F813" t="str">
            <v>A81962201</v>
          </cell>
          <cell r="G813" t="str">
            <v>EDITORIAL ARANZADI, S.A</v>
          </cell>
          <cell r="H813" t="str">
            <v>01/01/2017</v>
          </cell>
          <cell r="I813" t="str">
            <v>22/05/2017</v>
          </cell>
          <cell r="J813" t="str">
            <v>01/01/2017</v>
          </cell>
          <cell r="K813" t="str">
            <v>30/11/2017</v>
          </cell>
          <cell r="L813" t="str">
            <v>31/12/2017</v>
          </cell>
          <cell r="M813">
            <v>11</v>
          </cell>
          <cell r="N813" t="str">
            <v>Renovación suscripción Aranzadi Instituciones</v>
          </cell>
          <cell r="O813" t="str">
            <v>Servicios</v>
          </cell>
          <cell r="P813" t="str">
            <v>Ordinaria</v>
          </cell>
          <cell r="Q813" t="str">
            <v>5.884,78</v>
          </cell>
          <cell r="R813" t="str">
            <v>7.120,58</v>
          </cell>
          <cell r="S813" t="str">
            <v>5.884,78</v>
          </cell>
          <cell r="W813" t="str">
            <v>5.884,78</v>
          </cell>
          <cell r="X813" t="str">
            <v>Procedimiento negociado sin publicidad</v>
          </cell>
          <cell r="Y813" t="str">
            <v>Tácita</v>
          </cell>
          <cell r="AB813" t="str">
            <v>C3300</v>
          </cell>
          <cell r="AG813" t="str">
            <v>Mutuo acuerdo</v>
          </cell>
          <cell r="AI813" t="str">
            <v>31/12/2017</v>
          </cell>
          <cell r="AJ813" t="str">
            <v>Web</v>
          </cell>
          <cell r="AK813" t="str">
            <v>Contratos LCSP</v>
          </cell>
        </row>
        <row r="814">
          <cell r="A814" t="str">
            <v>2017C33000035</v>
          </cell>
          <cell r="B814" t="str">
            <v>2</v>
          </cell>
          <cell r="C814" t="str">
            <v>Sí</v>
          </cell>
          <cell r="D814" t="str">
            <v>16/14220</v>
          </cell>
          <cell r="E814" t="str">
            <v>C33  21005649</v>
          </cell>
          <cell r="F814" t="str">
            <v>A78659042</v>
          </cell>
          <cell r="G814" t="str">
            <v>ELECTRON COSLADA, S.A</v>
          </cell>
          <cell r="H814" t="str">
            <v>18/05/2021</v>
          </cell>
          <cell r="I814" t="str">
            <v>25/05/2021</v>
          </cell>
          <cell r="J814" t="str">
            <v>01/06/2021</v>
          </cell>
          <cell r="K814" t="str">
            <v>31/01/2022</v>
          </cell>
          <cell r="L814" t="str">
            <v>31/05/2022</v>
          </cell>
          <cell r="M814">
            <v>11</v>
          </cell>
          <cell r="N814" t="str">
            <v>Modificación para incorporar nuevos equipos a mantener durante la vigencia del contrato y dar de baja equipos no operativos. Prórroga para el periodo comprendido 1 de junio de 2021 y 31 de mayo de 2022</v>
          </cell>
          <cell r="O814" t="str">
            <v>Servicios</v>
          </cell>
          <cell r="P814" t="str">
            <v>Ordinaria</v>
          </cell>
          <cell r="Q814" t="str">
            <v>11.936,67</v>
          </cell>
          <cell r="R814" t="str">
            <v>14.443,37</v>
          </cell>
          <cell r="X814" t="str">
            <v>Abierto criterio precio</v>
          </cell>
          <cell r="Y814" t="str">
            <v>Expresa</v>
          </cell>
          <cell r="AB814" t="str">
            <v>C3300</v>
          </cell>
          <cell r="AD814" t="str">
            <v>Modif. 51.1.a CI 7/2015</v>
          </cell>
          <cell r="AG814" t="str">
            <v>Varios</v>
          </cell>
          <cell r="AI814" t="str">
            <v>31/05/2023</v>
          </cell>
          <cell r="AJ814" t="str">
            <v>Web</v>
          </cell>
          <cell r="AK814" t="str">
            <v>Contratos LCSP</v>
          </cell>
          <cell r="AN814" t="str">
            <v>NO</v>
          </cell>
        </row>
        <row r="815">
          <cell r="A815" t="str">
            <v>2017C33000042</v>
          </cell>
          <cell r="D815" t="str">
            <v>17/06445</v>
          </cell>
          <cell r="E815" t="str">
            <v>C33  17013722</v>
          </cell>
          <cell r="F815" t="str">
            <v>NL854602136B01</v>
          </cell>
          <cell r="G815" t="str">
            <v>EURO CURRENCY RESEARCH, ECR B.V</v>
          </cell>
          <cell r="H815" t="str">
            <v>01/07/2017</v>
          </cell>
          <cell r="I815" t="str">
            <v>01/07/2017</v>
          </cell>
          <cell r="J815" t="str">
            <v>01/07/2017</v>
          </cell>
          <cell r="K815" t="str">
            <v>01/07/2018</v>
          </cell>
          <cell r="L815" t="str">
            <v>01/07/2018</v>
          </cell>
          <cell r="M815">
            <v>12</v>
          </cell>
          <cell r="N815" t="str">
            <v>Suscripción a GLOBAL MACRO ECONOMIC OUTLOOK &amp; POLITICAL RISK MONITOR y FX &amp; INTEREST RATES REPORTS, DE ECR RESEARCH para la División de Coordinación de la Previsión Macroeconómica por un año.</v>
          </cell>
          <cell r="O815" t="str">
            <v>Servicios</v>
          </cell>
          <cell r="P815" t="str">
            <v>Ordinaria</v>
          </cell>
          <cell r="Q815" t="str">
            <v>8.820,90</v>
          </cell>
          <cell r="R815" t="str">
            <v>8.820,90</v>
          </cell>
          <cell r="S815" t="str">
            <v>7.290,00</v>
          </cell>
          <cell r="W815" t="str">
            <v>7.290,00</v>
          </cell>
          <cell r="X815" t="str">
            <v>Procedimiento negociado sin publicidad</v>
          </cell>
          <cell r="Y815" t="str">
            <v>Tácita</v>
          </cell>
          <cell r="AB815" t="str">
            <v>C3300</v>
          </cell>
          <cell r="AG815" t="str">
            <v>Mutuo acuerdo</v>
          </cell>
          <cell r="AI815" t="str">
            <v>01/07/2018</v>
          </cell>
          <cell r="AJ815" t="str">
            <v>Web</v>
          </cell>
          <cell r="AK815" t="str">
            <v>Contratos LCSP</v>
          </cell>
        </row>
        <row r="816">
          <cell r="A816" t="str">
            <v>2017C33000043</v>
          </cell>
          <cell r="D816" t="str">
            <v>17/08032</v>
          </cell>
          <cell r="E816" t="str">
            <v>C33  17004788</v>
          </cell>
          <cell r="F816" t="str">
            <v>A79465969</v>
          </cell>
          <cell r="G816" t="str">
            <v>SIX FINANCIAL INFORMATION ESPAÑA, S.A.</v>
          </cell>
          <cell r="H816" t="str">
            <v>01/01/2017</v>
          </cell>
          <cell r="I816" t="str">
            <v>01/07/2017</v>
          </cell>
          <cell r="J816" t="str">
            <v>13/07/2017</v>
          </cell>
          <cell r="K816" t="str">
            <v>15/12/2017</v>
          </cell>
          <cell r="L816" t="str">
            <v>31/12/2017</v>
          </cell>
          <cell r="M816">
            <v>5</v>
          </cell>
          <cell r="N816" t="str">
            <v xml:space="preserve"> SUSCRIPCION A SIX TELEKURS -2017</v>
          </cell>
          <cell r="O816" t="str">
            <v>Servicios</v>
          </cell>
          <cell r="P816" t="str">
            <v>Ordinaria</v>
          </cell>
          <cell r="Q816" t="str">
            <v>16.340,03</v>
          </cell>
          <cell r="R816" t="str">
            <v>19.771,44</v>
          </cell>
          <cell r="S816" t="str">
            <v>16.340,04</v>
          </cell>
          <cell r="W816" t="str">
            <v>16.340,04</v>
          </cell>
          <cell r="X816" t="str">
            <v>Procedimiento negociado sin publicidad</v>
          </cell>
          <cell r="Y816" t="str">
            <v>Tácita</v>
          </cell>
          <cell r="AB816" t="str">
            <v>C3300</v>
          </cell>
          <cell r="AG816" t="str">
            <v>Mutuo acuerdo</v>
          </cell>
          <cell r="AI816" t="str">
            <v>31/12/2017</v>
          </cell>
          <cell r="AJ816" t="str">
            <v>Web</v>
          </cell>
          <cell r="AK816" t="str">
            <v>Contratos LCSP</v>
          </cell>
        </row>
        <row r="817">
          <cell r="A817" t="str">
            <v>2017C33000045</v>
          </cell>
          <cell r="D817" t="str">
            <v>17/06122</v>
          </cell>
          <cell r="E817" t="str">
            <v>C33  17012260</v>
          </cell>
          <cell r="F817" t="str">
            <v>Q2826004J</v>
          </cell>
          <cell r="G817" t="str">
            <v>FABRICA NACIONAL DE MONEDA Y TIMBRE</v>
          </cell>
          <cell r="H817" t="str">
            <v>26/07/2017</v>
          </cell>
          <cell r="I817" t="str">
            <v>31/08/2017</v>
          </cell>
          <cell r="J817" t="str">
            <v>31/08/2017</v>
          </cell>
          <cell r="L817" t="str">
            <v>14/09/2017</v>
          </cell>
          <cell r="M817">
            <v>1</v>
          </cell>
          <cell r="N817" t="str">
            <v>Suministro de 6.700 monedas conmemorativas del XXV aniversario de la firma del Tratado de Maastricht.</v>
          </cell>
          <cell r="O817" t="str">
            <v>Suministros</v>
          </cell>
          <cell r="P817" t="str">
            <v>Ordinaria</v>
          </cell>
          <cell r="Q817" t="str">
            <v>236.644,00</v>
          </cell>
          <cell r="R817" t="str">
            <v>286.339,24</v>
          </cell>
          <cell r="S817" t="str">
            <v>236.644,00</v>
          </cell>
          <cell r="W817" t="str">
            <v>236.644,00</v>
          </cell>
          <cell r="X817" t="str">
            <v>Procedimiento negociado sin publicidad</v>
          </cell>
          <cell r="AB817" t="str">
            <v>C3300</v>
          </cell>
          <cell r="AI817" t="str">
            <v>14/09/2017</v>
          </cell>
          <cell r="AK817" t="str">
            <v>Contratos LCSP</v>
          </cell>
        </row>
        <row r="818">
          <cell r="A818" t="str">
            <v>2017C33000046</v>
          </cell>
          <cell r="D818" t="str">
            <v>17/08351</v>
          </cell>
          <cell r="E818" t="str">
            <v>C33  17014613</v>
          </cell>
          <cell r="F818" t="str">
            <v>GB235723565</v>
          </cell>
          <cell r="G818" t="str">
            <v>REED BUSINESS INFORMATION</v>
          </cell>
          <cell r="H818" t="str">
            <v>20/07/2017</v>
          </cell>
          <cell r="I818" t="str">
            <v>20/07/2017</v>
          </cell>
          <cell r="J818" t="str">
            <v>01/08/2017</v>
          </cell>
          <cell r="L818" t="str">
            <v>31/07/2018</v>
          </cell>
          <cell r="M818">
            <v>11</v>
          </cell>
          <cell r="N818" t="str">
            <v>Suscripción de 25 licencias para el acceso a la base de datos de Bankers Almanac (Reed Business Information).</v>
          </cell>
          <cell r="O818" t="str">
            <v>Servicios</v>
          </cell>
          <cell r="P818" t="str">
            <v>Ordinaria</v>
          </cell>
          <cell r="Q818" t="str">
            <v>24.916,63</v>
          </cell>
          <cell r="R818" t="str">
            <v>30.149,12</v>
          </cell>
          <cell r="S818" t="str">
            <v>24.916,53</v>
          </cell>
          <cell r="W818" t="str">
            <v>24.916,53</v>
          </cell>
          <cell r="X818" t="str">
            <v>Procedimiento negociado sin publicidad</v>
          </cell>
          <cell r="AB818" t="str">
            <v>C3300</v>
          </cell>
          <cell r="AI818" t="str">
            <v>31/07/2018</v>
          </cell>
          <cell r="AK818" t="str">
            <v>Contratos LCSP</v>
          </cell>
        </row>
        <row r="819">
          <cell r="A819" t="str">
            <v>2017C33000058</v>
          </cell>
          <cell r="B819" t="str">
            <v>1</v>
          </cell>
          <cell r="C819" t="str">
            <v>Sí</v>
          </cell>
          <cell r="D819" t="str">
            <v>16/14218</v>
          </cell>
          <cell r="E819" t="str">
            <v>C33  17011627</v>
          </cell>
          <cell r="F819" t="str">
            <v>Q2818029G</v>
          </cell>
          <cell r="G819" t="str">
            <v>UNIVERSIDAD CARLOS III.DE MADRID</v>
          </cell>
          <cell r="H819" t="str">
            <v>26/06/2019</v>
          </cell>
          <cell r="I819" t="str">
            <v>26/06/2019</v>
          </cell>
          <cell r="J819" t="str">
            <v>01/09/2019</v>
          </cell>
          <cell r="K819" t="str">
            <v>30/05/2020</v>
          </cell>
          <cell r="L819" t="str">
            <v>31/08/2020</v>
          </cell>
          <cell r="M819">
            <v>11</v>
          </cell>
          <cell r="N819" t="str">
            <v xml:space="preserve">Convenio de colaboración con la Universidad Carlos III de Madrid para la ejecución del proyecto de investigación para analizar los efectos del desbordamiento de las políticas económicas de China en el resto del mundo. Profesor D.Jesús Gonzalo.  </v>
          </cell>
          <cell r="P819" t="str">
            <v>Ordinaria</v>
          </cell>
          <cell r="Q819" t="str">
            <v>44.000,00</v>
          </cell>
          <cell r="R819" t="str">
            <v>53.240,00</v>
          </cell>
          <cell r="Y819" t="str">
            <v>Expresa</v>
          </cell>
          <cell r="AB819" t="str">
            <v>C3300</v>
          </cell>
          <cell r="AD819" t="str">
            <v>La fecha límite de denuncia de este Convenio no figura en el mismo y se introduce a efectos de gestión de plazos. La Comisión Mixta de seguimiento en su sesión del 22 de mayo de 2019 decidió la única y última prórroga de este convenio con la Universidad Carlos III.</v>
          </cell>
          <cell r="AG819" t="str">
            <v>Varios</v>
          </cell>
          <cell r="AI819" t="str">
            <v>31/08/2020</v>
          </cell>
          <cell r="AJ819" t="str">
            <v>Web</v>
          </cell>
          <cell r="AK819" t="str">
            <v>Convenio</v>
          </cell>
        </row>
        <row r="820">
          <cell r="A820" t="str">
            <v>2017C33000059</v>
          </cell>
          <cell r="B820" t="str">
            <v>1</v>
          </cell>
          <cell r="C820" t="str">
            <v>Sí</v>
          </cell>
          <cell r="D820" t="str">
            <v>16/14219</v>
          </cell>
          <cell r="E820" t="str">
            <v>C33  19011658</v>
          </cell>
          <cell r="F820" t="str">
            <v>Q2818029G</v>
          </cell>
          <cell r="G820" t="str">
            <v>UNIVERSIDAD CARLOS III.DE MADRID</v>
          </cell>
          <cell r="H820" t="str">
            <v>18/02/2019</v>
          </cell>
          <cell r="I820" t="str">
            <v>14/06/2019</v>
          </cell>
          <cell r="J820" t="str">
            <v>01/07/2019</v>
          </cell>
          <cell r="K820" t="str">
            <v>30/04/2020</v>
          </cell>
          <cell r="L820" t="str">
            <v>30/06/2020</v>
          </cell>
          <cell r="M820">
            <v>11</v>
          </cell>
          <cell r="N820" t="str">
            <v>Convenio de colaboración con la Universidad Carlos III de Madrid para la ejecución del proyecto "Los efectos de los requerimientos de capital asimétrico y de las fusiones bancarias. Profesor D.David Martínez-Miera</v>
          </cell>
          <cell r="P820" t="str">
            <v>Ordinaria</v>
          </cell>
          <cell r="Q820" t="str">
            <v>40.000,00</v>
          </cell>
          <cell r="R820" t="str">
            <v>40.000,00</v>
          </cell>
          <cell r="Y820" t="str">
            <v>Expresa</v>
          </cell>
          <cell r="AB820" t="str">
            <v>C3300</v>
          </cell>
          <cell r="AD820" t="str">
            <v>La fecha límite de denuncia de este CONVENIO con la Universidad Carlos III no figura en el mimo y se introduce a efectos de gestión de plazos. La comisión mixta de seguimiento de fecha 18/02/2019 autorizó la prórroga de este convenio. La fecha límite de denuncia no figura en el mismo y se introduce a efectos de gestión de plazos.</v>
          </cell>
          <cell r="AG820" t="str">
            <v>Varios</v>
          </cell>
          <cell r="AI820" t="str">
            <v>30/06/2020</v>
          </cell>
          <cell r="AJ820" t="str">
            <v>Web</v>
          </cell>
          <cell r="AK820" t="str">
            <v>Convenio</v>
          </cell>
        </row>
        <row r="821">
          <cell r="A821" t="str">
            <v>2017C33000060</v>
          </cell>
          <cell r="F821" t="str">
            <v>A85850394</v>
          </cell>
          <cell r="G821" t="str">
            <v>IBERIA LÍNEAS AÉREAS DE ESPAÑA S.A.U.OPERADORA</v>
          </cell>
          <cell r="H821" t="str">
            <v>20/09/2017</v>
          </cell>
          <cell r="I821" t="str">
            <v>20/09/2017</v>
          </cell>
          <cell r="J821" t="str">
            <v>20/09/2017</v>
          </cell>
          <cell r="L821" t="str">
            <v>31/03/2019</v>
          </cell>
          <cell r="M821">
            <v>18</v>
          </cell>
          <cell r="N821" t="str">
            <v xml:space="preserve">Contrato incentivo empresas con IBERIA para billetes de avión </v>
          </cell>
          <cell r="O821" t="str">
            <v>Servicios</v>
          </cell>
          <cell r="P821" t="str">
            <v>Ordinaria</v>
          </cell>
          <cell r="Q821" t="str">
            <v>0,00</v>
          </cell>
          <cell r="R821" t="str">
            <v>0,00</v>
          </cell>
          <cell r="S821" t="str">
            <v>0,01</v>
          </cell>
          <cell r="W821" t="str">
            <v>0,01</v>
          </cell>
          <cell r="X821" t="str">
            <v>Procedimiento negociado sin publicidad</v>
          </cell>
          <cell r="AB821" t="str">
            <v>C3300</v>
          </cell>
          <cell r="AI821" t="str">
            <v>31/03/2019</v>
          </cell>
          <cell r="AK821" t="str">
            <v>Contratos LCSP</v>
          </cell>
        </row>
        <row r="822">
          <cell r="A822" t="str">
            <v>2017C33000062</v>
          </cell>
          <cell r="D822" t="str">
            <v>16/12636</v>
          </cell>
          <cell r="E822" t="str">
            <v>C33  16023151</v>
          </cell>
          <cell r="F822" t="str">
            <v>A78963071</v>
          </cell>
          <cell r="G822" t="str">
            <v>MOYCOSA, S.A</v>
          </cell>
          <cell r="H822" t="str">
            <v>01/09/2017</v>
          </cell>
          <cell r="I822" t="str">
            <v>19/09/2017</v>
          </cell>
          <cell r="J822" t="str">
            <v>19/09/2017</v>
          </cell>
          <cell r="L822" t="str">
            <v>19/11/2017</v>
          </cell>
          <cell r="M822">
            <v>2</v>
          </cell>
          <cell r="N822" t="str">
            <v>Suministro e instalación de juegos infantiles para la Residencia de Cercedilla.</v>
          </cell>
          <cell r="O822" t="str">
            <v>Suministros</v>
          </cell>
          <cell r="P822" t="str">
            <v>Ordinaria</v>
          </cell>
          <cell r="Q822" t="str">
            <v>36.995,28</v>
          </cell>
          <cell r="R822" t="str">
            <v>44.764,29</v>
          </cell>
          <cell r="S822" t="str">
            <v>45.000,00</v>
          </cell>
          <cell r="W822" t="str">
            <v>45.000,00</v>
          </cell>
          <cell r="X822" t="str">
            <v>Procedimiento negociado sin publicidad</v>
          </cell>
          <cell r="AB822" t="str">
            <v>C3300</v>
          </cell>
          <cell r="AI822" t="str">
            <v>19/11/2017</v>
          </cell>
          <cell r="AK822" t="str">
            <v>Contratos LCSP</v>
          </cell>
        </row>
        <row r="823">
          <cell r="A823" t="str">
            <v>2017C33000063</v>
          </cell>
          <cell r="B823" t="str">
            <v>4</v>
          </cell>
          <cell r="C823" t="str">
            <v>Sí</v>
          </cell>
          <cell r="D823" t="str">
            <v>17/01615</v>
          </cell>
          <cell r="E823" t="str">
            <v>C33  21007371</v>
          </cell>
          <cell r="F823" t="str">
            <v>B86607611</v>
          </cell>
          <cell r="G823" t="str">
            <v>EAGLE EYE ELECTRONICS, S.L</v>
          </cell>
          <cell r="H823" t="str">
            <v>14/06/2021</v>
          </cell>
          <cell r="I823" t="str">
            <v>17/06/2021</v>
          </cell>
          <cell r="J823" t="str">
            <v>31/10/2021</v>
          </cell>
          <cell r="K823" t="str">
            <v>30/07/2022</v>
          </cell>
          <cell r="L823" t="str">
            <v>30/10/2022</v>
          </cell>
          <cell r="M823">
            <v>12</v>
          </cell>
          <cell r="N823" t="str">
            <v>Suministro, instalación, configuración y mantenimiento de un sistema de comunicación vía radio</v>
          </cell>
          <cell r="O823" t="str">
            <v>Suministros</v>
          </cell>
          <cell r="P823" t="str">
            <v>Ordinaria</v>
          </cell>
          <cell r="Q823" t="str">
            <v>2.000,00</v>
          </cell>
          <cell r="R823" t="str">
            <v>2.420,00</v>
          </cell>
          <cell r="X823" t="str">
            <v>Abierto criterios múltiples</v>
          </cell>
          <cell r="Y823" t="str">
            <v>Expresa</v>
          </cell>
          <cell r="AB823" t="str">
            <v>C3300</v>
          </cell>
          <cell r="AD823" t="str">
            <v>La fecha límite de denuncia no figura en el contrato y se introduce a efectos de gestión de plazos.</v>
          </cell>
          <cell r="AG823" t="str">
            <v>Varios</v>
          </cell>
          <cell r="AI823" t="str">
            <v>30/10/2023</v>
          </cell>
          <cell r="AJ823" t="str">
            <v>Web</v>
          </cell>
          <cell r="AK823" t="str">
            <v>Contratos LCSP</v>
          </cell>
        </row>
        <row r="824">
          <cell r="A824" t="str">
            <v>2017C33000064</v>
          </cell>
          <cell r="B824" t="str">
            <v>1</v>
          </cell>
          <cell r="C824" t="str">
            <v>Sí</v>
          </cell>
          <cell r="D824" t="str">
            <v>17/04089</v>
          </cell>
          <cell r="E824" t="str">
            <v>C33  18017748</v>
          </cell>
          <cell r="F824" t="str">
            <v>B79326823</v>
          </cell>
          <cell r="G824" t="str">
            <v>TRADUX, S.L</v>
          </cell>
          <cell r="H824" t="str">
            <v>10/10/2018</v>
          </cell>
          <cell r="I824" t="str">
            <v>26/10/2018</v>
          </cell>
          <cell r="J824" t="str">
            <v>30/10/2018</v>
          </cell>
          <cell r="K824" t="str">
            <v>29/07/2019</v>
          </cell>
          <cell r="L824" t="str">
            <v>29/10/2019</v>
          </cell>
          <cell r="M824">
            <v>12</v>
          </cell>
          <cell r="N824" t="str">
            <v>Acuerdo Marco LOTE 1, para la contratación de los servicios de traducción de inglés a español.</v>
          </cell>
          <cell r="O824" t="str">
            <v>Servicios</v>
          </cell>
          <cell r="P824" t="str">
            <v>Ordinaria</v>
          </cell>
          <cell r="Q824" t="str">
            <v>32.970,00</v>
          </cell>
          <cell r="R824" t="str">
            <v>32.970,00</v>
          </cell>
          <cell r="X824" t="str">
            <v>Abierto criterios múltiples</v>
          </cell>
          <cell r="Y824" t="str">
            <v>Expresa</v>
          </cell>
          <cell r="AB824" t="str">
            <v>C3300</v>
          </cell>
          <cell r="AD824" t="str">
            <v>La fecha límite de denuncia no figura en el contrato y se introduce a efectos de la tramitación de la prórroga. El importe es el importe máximo para todos los firmantes del Acuerdo Marco.</v>
          </cell>
          <cell r="AG824" t="str">
            <v>Varios</v>
          </cell>
          <cell r="AI824" t="str">
            <v>29/10/2020</v>
          </cell>
          <cell r="AJ824" t="str">
            <v>Web</v>
          </cell>
          <cell r="AK824" t="str">
            <v>Contratos LCSP</v>
          </cell>
        </row>
        <row r="825">
          <cell r="A825" t="str">
            <v>2017C33000065</v>
          </cell>
          <cell r="B825" t="str">
            <v>2</v>
          </cell>
          <cell r="C825" t="str">
            <v>Sí</v>
          </cell>
          <cell r="D825" t="str">
            <v>17/04089</v>
          </cell>
          <cell r="E825" t="str">
            <v>C33  19015212</v>
          </cell>
          <cell r="F825" t="str">
            <v>PE0002187</v>
          </cell>
          <cell r="G825" t="str">
            <v>SOPHIE GATES</v>
          </cell>
          <cell r="H825" t="str">
            <v>09/09/2019</v>
          </cell>
          <cell r="I825" t="str">
            <v>03/10/2019</v>
          </cell>
          <cell r="J825" t="str">
            <v>30/10/2019</v>
          </cell>
          <cell r="K825" t="str">
            <v>29/07/2020</v>
          </cell>
          <cell r="L825" t="str">
            <v>29/10/2020</v>
          </cell>
          <cell r="M825">
            <v>12</v>
          </cell>
          <cell r="N825" t="str">
            <v>Acuerdo Marco LOTE 2, para la contratación de los servicios de traducción de español a inglés</v>
          </cell>
          <cell r="O825" t="str">
            <v>Servicios</v>
          </cell>
          <cell r="P825" t="str">
            <v>Ordinaria</v>
          </cell>
          <cell r="Q825" t="str">
            <v>16.485,00</v>
          </cell>
          <cell r="R825" t="str">
            <v>19.946,85</v>
          </cell>
          <cell r="X825" t="str">
            <v>Abierto criterios múltiples</v>
          </cell>
          <cell r="Y825" t="str">
            <v>Expresa</v>
          </cell>
          <cell r="AB825" t="str">
            <v>C3300</v>
          </cell>
          <cell r="AD825" t="str">
            <v>La fecha límite de denuncia no figura en el contrato y se introduce a efectos de gestión de plazos.</v>
          </cell>
          <cell r="AG825" t="str">
            <v>Varios</v>
          </cell>
          <cell r="AI825" t="str">
            <v>29/10/2020</v>
          </cell>
          <cell r="AJ825" t="str">
            <v>Web</v>
          </cell>
          <cell r="AK825" t="str">
            <v>Contratos LCSP</v>
          </cell>
        </row>
        <row r="826">
          <cell r="A826" t="str">
            <v>2017C33000067</v>
          </cell>
          <cell r="D826" t="str">
            <v>17/10898</v>
          </cell>
          <cell r="E826" t="str">
            <v>C33  17018606</v>
          </cell>
          <cell r="F826" t="str">
            <v>Q2891005G</v>
          </cell>
          <cell r="G826" t="str">
            <v>COMISION NACIONAL DEL MERCADO DE VALORES</v>
          </cell>
          <cell r="H826" t="str">
            <v>29/09/2017</v>
          </cell>
          <cell r="I826" t="str">
            <v>02/10/2017</v>
          </cell>
          <cell r="J826" t="str">
            <v>01/01/2018</v>
          </cell>
          <cell r="K826" t="str">
            <v>31/08/2021</v>
          </cell>
          <cell r="L826" t="str">
            <v>31/12/2021</v>
          </cell>
          <cell r="M826">
            <v>47</v>
          </cell>
          <cell r="N826" t="str">
            <v>Convenio de colaboración entre la CNMV y el BANCO DE ESPAÑA para la promoción y el desarrollo del Plan de Educación Financiera</v>
          </cell>
          <cell r="P826" t="str">
            <v>Ordinaria</v>
          </cell>
          <cell r="Q826" t="str">
            <v>1.400.000,00</v>
          </cell>
          <cell r="R826" t="str">
            <v>1.400.000,00</v>
          </cell>
          <cell r="S826" t="str">
            <v>2.800.000,00</v>
          </cell>
          <cell r="W826" t="str">
            <v>2.800.000,00</v>
          </cell>
          <cell r="Y826" t="str">
            <v>Expresa</v>
          </cell>
          <cell r="AB826" t="str">
            <v>C3300</v>
          </cell>
          <cell r="AG826" t="str">
            <v>Varios</v>
          </cell>
          <cell r="AH826" t="str">
            <v>20/12/2017</v>
          </cell>
          <cell r="AI826" t="str">
            <v>31/12/2025</v>
          </cell>
          <cell r="AK826" t="str">
            <v>Convenio</v>
          </cell>
        </row>
        <row r="827">
          <cell r="A827" t="str">
            <v>2017C33000068</v>
          </cell>
          <cell r="D827" t="str">
            <v>17/07584</v>
          </cell>
          <cell r="E827" t="str">
            <v>C33  17014761</v>
          </cell>
          <cell r="F827" t="str">
            <v>B28324176</v>
          </cell>
          <cell r="G827" t="str">
            <v>SIT EXPEDICION ARTE Y SEGURIDAD, S.L.</v>
          </cell>
          <cell r="H827" t="str">
            <v>23/09/2017</v>
          </cell>
          <cell r="I827" t="str">
            <v>03/10/2017</v>
          </cell>
          <cell r="J827" t="str">
            <v>03/10/2017</v>
          </cell>
          <cell r="L827" t="str">
            <v>02/05/2018</v>
          </cell>
          <cell r="M827">
            <v>7</v>
          </cell>
          <cell r="N827" t="str">
            <v>Prestación de los servicios de transporte, recogida y devolución, montaje y desmontaje de las obras de la exposición de la colección de obras del Banco de España en el Museo Mohammed VI de Rabat (Marruecos)</v>
          </cell>
          <cell r="O827" t="str">
            <v>Servicios</v>
          </cell>
          <cell r="P827" t="str">
            <v>Ordinaria</v>
          </cell>
          <cell r="Q827" t="str">
            <v>58.691,00</v>
          </cell>
          <cell r="R827" t="str">
            <v>58.691,00</v>
          </cell>
          <cell r="S827" t="str">
            <v>59.000,00</v>
          </cell>
          <cell r="W827" t="str">
            <v>59.000,00</v>
          </cell>
          <cell r="X827" t="str">
            <v>Procedimiento negociado sin publicidad</v>
          </cell>
          <cell r="AB827" t="str">
            <v>C3300</v>
          </cell>
          <cell r="AI827" t="str">
            <v>02/05/2018</v>
          </cell>
          <cell r="AK827" t="str">
            <v>Contratos LCSP</v>
          </cell>
        </row>
        <row r="828">
          <cell r="A828" t="str">
            <v>2017C33000071</v>
          </cell>
          <cell r="B828" t="str">
            <v>1</v>
          </cell>
          <cell r="C828" t="str">
            <v>Sí</v>
          </cell>
          <cell r="D828" t="str">
            <v>17/04089</v>
          </cell>
          <cell r="E828" t="str">
            <v>C33  18017748</v>
          </cell>
          <cell r="F828" t="str">
            <v>X2031184P</v>
          </cell>
          <cell r="G828" t="str">
            <v>NEIL MC MAHON</v>
          </cell>
          <cell r="H828" t="str">
            <v>10/10/2018</v>
          </cell>
          <cell r="I828" t="str">
            <v>26/10/2018</v>
          </cell>
          <cell r="J828" t="str">
            <v>30/10/2018</v>
          </cell>
          <cell r="K828" t="str">
            <v>29/07/2019</v>
          </cell>
          <cell r="L828" t="str">
            <v>29/10/2019</v>
          </cell>
          <cell r="M828">
            <v>12</v>
          </cell>
          <cell r="N828" t="str">
            <v>Acuerdo Marco LOTE 1, para la contratación de los servicios de traducción de inglés a español.</v>
          </cell>
          <cell r="O828" t="str">
            <v>Servicios</v>
          </cell>
          <cell r="P828" t="str">
            <v>Ordinaria</v>
          </cell>
          <cell r="Q828" t="str">
            <v>32.970,00</v>
          </cell>
          <cell r="R828" t="str">
            <v>32.970,00</v>
          </cell>
          <cell r="X828" t="str">
            <v>Abierto criterios múltiples</v>
          </cell>
          <cell r="Y828" t="str">
            <v>Expresa</v>
          </cell>
          <cell r="AB828" t="str">
            <v>C3300</v>
          </cell>
          <cell r="AD828" t="str">
            <v>La fecha límite de denuncia no figura en el contrato y se establece a efectos de la tramitación de la prórroga. El importe es el importe máximo estimado para todos los firmantes del Acuerdo Marco.</v>
          </cell>
          <cell r="AG828" t="str">
            <v>Varios</v>
          </cell>
          <cell r="AI828" t="str">
            <v>29/10/2020</v>
          </cell>
          <cell r="AJ828" t="str">
            <v>Web</v>
          </cell>
          <cell r="AK828" t="str">
            <v>Contratos LCSP</v>
          </cell>
        </row>
        <row r="829">
          <cell r="A829" t="str">
            <v>2017C33000072</v>
          </cell>
          <cell r="B829" t="str">
            <v>1</v>
          </cell>
          <cell r="C829" t="str">
            <v>Sí</v>
          </cell>
          <cell r="D829" t="str">
            <v>17/04089</v>
          </cell>
          <cell r="E829" t="str">
            <v>C33  18017748</v>
          </cell>
          <cell r="F829" t="str">
            <v>PE0002204</v>
          </cell>
          <cell r="G829" t="str">
            <v>MARIA ELENA PAGOLA OLMO</v>
          </cell>
          <cell r="H829" t="str">
            <v>10/10/2018</v>
          </cell>
          <cell r="I829" t="str">
            <v>26/10/2018</v>
          </cell>
          <cell r="J829" t="str">
            <v>30/10/2018</v>
          </cell>
          <cell r="K829" t="str">
            <v>29/07/2019</v>
          </cell>
          <cell r="L829" t="str">
            <v>29/10/2019</v>
          </cell>
          <cell r="M829">
            <v>12</v>
          </cell>
          <cell r="N829" t="str">
            <v>Acuerdo Marco Lote 1, para la contratación de los servicios de traducción de inglés a español.</v>
          </cell>
          <cell r="O829" t="str">
            <v>Servicios</v>
          </cell>
          <cell r="P829" t="str">
            <v>Ordinaria</v>
          </cell>
          <cell r="Q829" t="str">
            <v>32.970,00</v>
          </cell>
          <cell r="R829" t="str">
            <v>32.970,00</v>
          </cell>
          <cell r="X829" t="str">
            <v>Abierto criterios múltiples</v>
          </cell>
          <cell r="Y829" t="str">
            <v>Expresa</v>
          </cell>
          <cell r="AB829" t="str">
            <v>C3300</v>
          </cell>
          <cell r="AD829" t="str">
            <v>La fecha límite de denuncia no figura en el contrato y se establece a efectos de la tramitación de la prórroga. El importe es el importe máximo estimado para todos los firmantes del Acuerdo Marco.</v>
          </cell>
          <cell r="AG829" t="str">
            <v>Varios</v>
          </cell>
          <cell r="AI829" t="str">
            <v>29/10/2020</v>
          </cell>
          <cell r="AJ829" t="str">
            <v>Web</v>
          </cell>
          <cell r="AK829" t="str">
            <v>Contratos LCSP</v>
          </cell>
        </row>
        <row r="830">
          <cell r="A830" t="str">
            <v>2017C33000073</v>
          </cell>
          <cell r="B830" t="str">
            <v>2</v>
          </cell>
          <cell r="C830" t="str">
            <v>Sí</v>
          </cell>
          <cell r="D830" t="str">
            <v>17/04089</v>
          </cell>
          <cell r="E830" t="str">
            <v>C33  19015212</v>
          </cell>
          <cell r="F830" t="str">
            <v>X1113125V</v>
          </cell>
          <cell r="G830" t="str">
            <v>STEPHEN WALLER</v>
          </cell>
          <cell r="H830" t="str">
            <v>09/09/2019</v>
          </cell>
          <cell r="I830" t="str">
            <v>03/10/2019</v>
          </cell>
          <cell r="J830" t="str">
            <v>30/10/2019</v>
          </cell>
          <cell r="K830" t="str">
            <v>29/07/2020</v>
          </cell>
          <cell r="L830" t="str">
            <v>29/10/2020</v>
          </cell>
          <cell r="M830">
            <v>12</v>
          </cell>
          <cell r="N830" t="str">
            <v>Acuerdo Marco Lote 2, para la contratación de los servicios de traducción de español a inglés.</v>
          </cell>
          <cell r="O830" t="str">
            <v>Servicios</v>
          </cell>
          <cell r="P830" t="str">
            <v>Ordinaria</v>
          </cell>
          <cell r="Q830" t="str">
            <v>16.485,00</v>
          </cell>
          <cell r="R830" t="str">
            <v>19.946,85</v>
          </cell>
          <cell r="X830" t="str">
            <v>Abierto criterios múltiples</v>
          </cell>
          <cell r="Y830" t="str">
            <v>Expresa</v>
          </cell>
          <cell r="AB830" t="str">
            <v>C3300</v>
          </cell>
          <cell r="AD830" t="str">
            <v>La fecha límite de denuncia no figura en el contrato y se introduce a efectos de gestión de plazos.</v>
          </cell>
          <cell r="AG830" t="str">
            <v>Varios</v>
          </cell>
          <cell r="AI830" t="str">
            <v>29/10/2020</v>
          </cell>
          <cell r="AJ830" t="str">
            <v>Web</v>
          </cell>
          <cell r="AK830" t="str">
            <v>Contratos LCSP</v>
          </cell>
        </row>
        <row r="831">
          <cell r="A831" t="str">
            <v>2017C33000074</v>
          </cell>
          <cell r="B831" t="str">
            <v>2</v>
          </cell>
          <cell r="C831" t="str">
            <v>Sí</v>
          </cell>
          <cell r="D831" t="str">
            <v>17/04089</v>
          </cell>
          <cell r="E831" t="str">
            <v>C33  19015212</v>
          </cell>
          <cell r="F831" t="str">
            <v>X2031184P</v>
          </cell>
          <cell r="G831" t="str">
            <v>NEIL MC MAHON</v>
          </cell>
          <cell r="H831" t="str">
            <v>09/09/2019</v>
          </cell>
          <cell r="I831" t="str">
            <v>03/10/2019</v>
          </cell>
          <cell r="J831" t="str">
            <v>30/10/2019</v>
          </cell>
          <cell r="K831" t="str">
            <v>29/07/2020</v>
          </cell>
          <cell r="L831" t="str">
            <v>29/10/2020</v>
          </cell>
          <cell r="M831">
            <v>12</v>
          </cell>
          <cell r="N831" t="str">
            <v>Acuerdo Marco Lote 2, para la contratación de los servicios de traducción de español a inglés.</v>
          </cell>
          <cell r="O831" t="str">
            <v>Servicios</v>
          </cell>
          <cell r="P831" t="str">
            <v>Ordinaria</v>
          </cell>
          <cell r="Q831" t="str">
            <v>16.485,00</v>
          </cell>
          <cell r="R831" t="str">
            <v>19.946,85</v>
          </cell>
          <cell r="X831" t="str">
            <v>Abierto criterios múltiples</v>
          </cell>
          <cell r="Y831" t="str">
            <v>Expresa</v>
          </cell>
          <cell r="AB831" t="str">
            <v>C3300</v>
          </cell>
          <cell r="AG831" t="str">
            <v>Varios</v>
          </cell>
          <cell r="AI831" t="str">
            <v>29/10/2020</v>
          </cell>
          <cell r="AJ831" t="str">
            <v>Web</v>
          </cell>
          <cell r="AK831" t="str">
            <v>Contratos LCSP</v>
          </cell>
        </row>
        <row r="832">
          <cell r="A832" t="str">
            <v>2017C33000077</v>
          </cell>
          <cell r="D832" t="str">
            <v>17/12815</v>
          </cell>
          <cell r="E832" t="str">
            <v>C33  17022012</v>
          </cell>
          <cell r="F832" t="str">
            <v>NL005033019B01</v>
          </cell>
          <cell r="G832" t="str">
            <v>ELSEVIER B.V</v>
          </cell>
          <cell r="H832" t="str">
            <v>01/11/2017</v>
          </cell>
          <cell r="I832" t="str">
            <v>01/11/2017</v>
          </cell>
          <cell r="J832" t="str">
            <v>01/11/2017</v>
          </cell>
          <cell r="K832" t="str">
            <v>31/10/2018</v>
          </cell>
          <cell r="L832" t="str">
            <v>31/10/2018</v>
          </cell>
          <cell r="M832">
            <v>11</v>
          </cell>
          <cell r="N832" t="str">
            <v>RENOVACIÓN SUSCRIPCIÓN SSRN (ELSEVIER) SOCIAL SCIENCE RESEARCH NETWORK) 1 NOV. 2017  A 31 OCT. 2018</v>
          </cell>
          <cell r="O832" t="str">
            <v>Servicios</v>
          </cell>
          <cell r="P832" t="str">
            <v>Ordinaria</v>
          </cell>
          <cell r="Q832" t="str">
            <v>12.027,06</v>
          </cell>
          <cell r="R832" t="str">
            <v>12.027,06</v>
          </cell>
          <cell r="S832" t="str">
            <v>9.957,00</v>
          </cell>
          <cell r="W832" t="str">
            <v>9.957,00</v>
          </cell>
          <cell r="X832" t="str">
            <v>Procedimiento negociado sin publicidad</v>
          </cell>
          <cell r="Y832" t="str">
            <v>Tácita</v>
          </cell>
          <cell r="AB832" t="str">
            <v>C3300</v>
          </cell>
          <cell r="AG832" t="str">
            <v>Mutuo acuerdo</v>
          </cell>
          <cell r="AI832" t="str">
            <v>31/10/2018</v>
          </cell>
          <cell r="AJ832" t="str">
            <v>Web</v>
          </cell>
          <cell r="AK832" t="str">
            <v>Contratos LCSP</v>
          </cell>
        </row>
        <row r="833">
          <cell r="A833" t="str">
            <v>2017C33000079</v>
          </cell>
          <cell r="D833" t="str">
            <v>17/06561</v>
          </cell>
          <cell r="E833" t="str">
            <v>C33  17015016</v>
          </cell>
          <cell r="F833" t="str">
            <v>A28510246</v>
          </cell>
          <cell r="G833" t="str">
            <v>AUTOFERBAR, S.A</v>
          </cell>
          <cell r="H833" t="str">
            <v>20/11/2017</v>
          </cell>
          <cell r="I833" t="str">
            <v>28/11/2017</v>
          </cell>
          <cell r="J833" t="str">
            <v>28/11/2017</v>
          </cell>
          <cell r="L833" t="str">
            <v>27/02/2018</v>
          </cell>
          <cell r="M833">
            <v>3</v>
          </cell>
          <cell r="N833" t="str">
            <v>Contratación de la adquisición de un vehículo para uso del Banco de España</v>
          </cell>
          <cell r="O833" t="str">
            <v>Suministros</v>
          </cell>
          <cell r="P833" t="str">
            <v>Ordinaria</v>
          </cell>
          <cell r="Q833" t="str">
            <v>24.763,03</v>
          </cell>
          <cell r="R833" t="str">
            <v>29.734,37</v>
          </cell>
          <cell r="S833" t="str">
            <v>24.897,52</v>
          </cell>
          <cell r="W833" t="str">
            <v>24.897,52</v>
          </cell>
          <cell r="X833" t="str">
            <v>Procedimiento negociado sin publicidad</v>
          </cell>
          <cell r="AB833" t="str">
            <v>C3300</v>
          </cell>
          <cell r="AI833" t="str">
            <v>27/02/2018</v>
          </cell>
          <cell r="AJ833" t="str">
            <v>Web</v>
          </cell>
          <cell r="AK833" t="str">
            <v>Contratos LCSP</v>
          </cell>
        </row>
        <row r="834">
          <cell r="A834" t="str">
            <v>2017C33000082</v>
          </cell>
          <cell r="F834" t="str">
            <v>Q2828018H</v>
          </cell>
          <cell r="G834" t="str">
            <v>MUSEO NACIONAL DEL PRADO</v>
          </cell>
          <cell r="H834" t="str">
            <v>29/09/2017</v>
          </cell>
          <cell r="I834" t="str">
            <v>29/09/2017</v>
          </cell>
          <cell r="J834" t="str">
            <v>29/09/2017</v>
          </cell>
          <cell r="L834" t="str">
            <v>15/11/2017</v>
          </cell>
          <cell r="M834">
            <v>2</v>
          </cell>
          <cell r="N834" t="str">
            <v>Convenio de colaboración con el Museo del Prado para la restauración de varias obras pertenecientes a la colección del Banco de España (conforme a la Cláusula IV del  Convenio previo entre ambas entidades del 30/09/2013).</v>
          </cell>
          <cell r="P834" t="str">
            <v>Ordinaria</v>
          </cell>
          <cell r="Q834" t="str">
            <v>0,00</v>
          </cell>
          <cell r="R834" t="str">
            <v>0,00</v>
          </cell>
          <cell r="S834" t="str">
            <v>0,01</v>
          </cell>
          <cell r="W834" t="str">
            <v>0,01</v>
          </cell>
          <cell r="AB834" t="str">
            <v>C3300</v>
          </cell>
          <cell r="AD834" t="str">
            <v xml:space="preserve">Convenio de colaboración no oneroso para fin común de interés público, para preservación del patrimonio artístico del BdE e investigación por parte del Museo del Prado. </v>
          </cell>
          <cell r="AI834" t="str">
            <v>15/11/2017</v>
          </cell>
          <cell r="AK834" t="str">
            <v>Convenio</v>
          </cell>
        </row>
        <row r="835">
          <cell r="A835" t="str">
            <v>2017C33000084</v>
          </cell>
          <cell r="D835" t="str">
            <v>17/03032</v>
          </cell>
          <cell r="E835" t="str">
            <v>S050017000328</v>
          </cell>
          <cell r="F835" t="str">
            <v>B65115602</v>
          </cell>
          <cell r="G835" t="str">
            <v>DEERNS, S.L</v>
          </cell>
          <cell r="H835" t="str">
            <v>23/11/2017</v>
          </cell>
          <cell r="I835" t="str">
            <v>17/01/2018</v>
          </cell>
          <cell r="J835" t="str">
            <v>17/01/2018</v>
          </cell>
          <cell r="L835" t="str">
            <v>16/05/2019</v>
          </cell>
          <cell r="M835">
            <v>16</v>
          </cell>
          <cell r="N835" t="str">
            <v>Alicante. Reforma instalaciones generales y ejecución espacios de reuniones.Contratación de los servicios de redacción proyecto,del estudio de seg. y salud y dirección facultativa y coordinación de seg. y salud de las obras.</v>
          </cell>
          <cell r="O835" t="str">
            <v>Servicios</v>
          </cell>
          <cell r="P835" t="str">
            <v>Ordinaria</v>
          </cell>
          <cell r="Q835" t="str">
            <v>69.740,00</v>
          </cell>
          <cell r="R835" t="str">
            <v>84.385,40</v>
          </cell>
          <cell r="S835" t="str">
            <v>105.000,00</v>
          </cell>
          <cell r="W835" t="str">
            <v>105.000,00</v>
          </cell>
          <cell r="X835" t="str">
            <v>Abierto criterios múltiples</v>
          </cell>
          <cell r="AB835" t="str">
            <v>C3300</v>
          </cell>
          <cell r="AI835" t="str">
            <v>16/05/2019</v>
          </cell>
          <cell r="AJ835" t="str">
            <v>Web</v>
          </cell>
          <cell r="AK835" t="str">
            <v>Contratos LCSP</v>
          </cell>
          <cell r="AN835" t="str">
            <v>SI</v>
          </cell>
        </row>
        <row r="836">
          <cell r="A836" t="str">
            <v>2017C33000089</v>
          </cell>
          <cell r="D836" t="str">
            <v>17/05210</v>
          </cell>
          <cell r="E836" t="str">
            <v>C33  17009969</v>
          </cell>
          <cell r="F836" t="str">
            <v>A81069197</v>
          </cell>
          <cell r="G836" t="str">
            <v>KONICA MINOLTA BUSINESS SOLUTIONS SPAIN, S.A.</v>
          </cell>
          <cell r="H836" t="str">
            <v>01/12/2017</v>
          </cell>
          <cell r="I836" t="str">
            <v>15/01/2018</v>
          </cell>
          <cell r="J836" t="str">
            <v>15/01/2018</v>
          </cell>
          <cell r="K836" t="str">
            <v>14/09/2021</v>
          </cell>
          <cell r="L836" t="str">
            <v>14/02/2022</v>
          </cell>
          <cell r="M836">
            <v>49</v>
          </cell>
          <cell r="N836" t="str">
            <v>Suministro en régimen de alquiler y mantenimiento de dos prensas digitales una en color y otra en blanco y negro para el Banco de España en Madrid</v>
          </cell>
          <cell r="O836" t="str">
            <v>Suministros</v>
          </cell>
          <cell r="P836" t="str">
            <v>Ordinaria</v>
          </cell>
          <cell r="Q836" t="str">
            <v>115.920,00</v>
          </cell>
          <cell r="R836" t="str">
            <v>140.263,20</v>
          </cell>
          <cell r="S836" t="str">
            <v>208.800,00</v>
          </cell>
          <cell r="W836" t="str">
            <v>208.800,00</v>
          </cell>
          <cell r="X836" t="str">
            <v>Abierto criterios múltiples</v>
          </cell>
          <cell r="Y836" t="str">
            <v>Expresa</v>
          </cell>
          <cell r="AB836" t="str">
            <v>C3300</v>
          </cell>
          <cell r="AG836" t="str">
            <v>Varios</v>
          </cell>
          <cell r="AI836" t="str">
            <v>14/02/2024</v>
          </cell>
          <cell r="AJ836" t="str">
            <v>Web</v>
          </cell>
          <cell r="AK836" t="str">
            <v>Contratos LCSP</v>
          </cell>
          <cell r="AN836" t="str">
            <v>SI</v>
          </cell>
        </row>
        <row r="837">
          <cell r="A837" t="str">
            <v>2017C33000090</v>
          </cell>
          <cell r="D837" t="str">
            <v>16/12556</v>
          </cell>
          <cell r="E837" t="str">
            <v>C33  16012998</v>
          </cell>
          <cell r="F837" t="str">
            <v>A28233922</v>
          </cell>
          <cell r="G837" t="str">
            <v>VEOLIA SERVICIOS LECAM, S.A.U.</v>
          </cell>
          <cell r="H837" t="str">
            <v>01/12/2017</v>
          </cell>
          <cell r="I837" t="str">
            <v>17/01/2018</v>
          </cell>
          <cell r="J837" t="str">
            <v>17/01/2018</v>
          </cell>
          <cell r="L837" t="str">
            <v>16/07/2018</v>
          </cell>
          <cell r="M837">
            <v>6</v>
          </cell>
          <cell r="N837" t="str">
            <v>Obras de sustitución de torres de refrigeración de climatización en Alcalá, 522.</v>
          </cell>
          <cell r="O837" t="str">
            <v>Obras</v>
          </cell>
          <cell r="P837" t="str">
            <v>Ordinaria</v>
          </cell>
          <cell r="Q837" t="str">
            <v>249.976,05</v>
          </cell>
          <cell r="R837" t="str">
            <v>302.471,02</v>
          </cell>
          <cell r="S837" t="str">
            <v>260.000,00</v>
          </cell>
          <cell r="W837" t="str">
            <v>260.000,00</v>
          </cell>
          <cell r="X837" t="str">
            <v>Abierto criterios múltiples</v>
          </cell>
          <cell r="AB837" t="str">
            <v>C3300</v>
          </cell>
          <cell r="AI837" t="str">
            <v>16/07/2018</v>
          </cell>
          <cell r="AK837" t="str">
            <v>Contratos LCSP</v>
          </cell>
          <cell r="AN837" t="str">
            <v>SI</v>
          </cell>
        </row>
        <row r="838">
          <cell r="A838" t="str">
            <v>2017C33000110</v>
          </cell>
          <cell r="D838" t="str">
            <v>17/07313</v>
          </cell>
          <cell r="E838" t="str">
            <v>C33  17012955</v>
          </cell>
          <cell r="F838" t="str">
            <v>B18876375</v>
          </cell>
          <cell r="G838" t="str">
            <v>BABYLON SYSTEMS, S.L.</v>
          </cell>
          <cell r="H838" t="str">
            <v>12/12/2017</v>
          </cell>
          <cell r="I838" t="str">
            <v>20/12/2017</v>
          </cell>
          <cell r="J838" t="str">
            <v>20/12/2017</v>
          </cell>
          <cell r="L838" t="str">
            <v>19/03/2018</v>
          </cell>
          <cell r="M838">
            <v>3</v>
          </cell>
          <cell r="N838" t="str">
            <v>Servicios de traducción de castellano a inglés de textos y contenidos para el Portal del Cliente Bancario</v>
          </cell>
          <cell r="O838" t="str">
            <v>Servicios</v>
          </cell>
          <cell r="P838" t="str">
            <v>Ordinaria</v>
          </cell>
          <cell r="Q838" t="str">
            <v>50.000,00</v>
          </cell>
          <cell r="R838" t="str">
            <v>60.500,00</v>
          </cell>
          <cell r="S838" t="str">
            <v>50.000,00</v>
          </cell>
          <cell r="W838" t="str">
            <v>50.000,00</v>
          </cell>
          <cell r="X838" t="str">
            <v>Procedimiento negociado sin publicidad</v>
          </cell>
          <cell r="AB838" t="str">
            <v>C3300</v>
          </cell>
          <cell r="AI838" t="str">
            <v>19/03/2018</v>
          </cell>
          <cell r="AJ838" t="str">
            <v>Web</v>
          </cell>
          <cell r="AK838" t="str">
            <v>Contratos LCSP</v>
          </cell>
        </row>
        <row r="839">
          <cell r="A839" t="str">
            <v>2017C33000111</v>
          </cell>
          <cell r="D839" t="str">
            <v>17/09040</v>
          </cell>
          <cell r="E839" t="str">
            <v>C33  17016303</v>
          </cell>
          <cell r="F839" t="str">
            <v>B88018098</v>
          </cell>
          <cell r="G839" t="str">
            <v>INDRA SOLUCIONES TECNOLOGIAS DE LA INFORMACION, S.L</v>
          </cell>
          <cell r="H839" t="str">
            <v>21/12/2017</v>
          </cell>
          <cell r="I839" t="str">
            <v>30/01/2018</v>
          </cell>
          <cell r="J839" t="str">
            <v>30/01/2018</v>
          </cell>
          <cell r="L839" t="str">
            <v>31/07/2018</v>
          </cell>
          <cell r="M839">
            <v>6</v>
          </cell>
          <cell r="N839" t="str">
            <v>Servicios de digitalización de la documentación de los expedientes personales de los empleados del Banco de España de uso frecuente en el departamento de Recursos Humanos y Organización</v>
          </cell>
          <cell r="O839" t="str">
            <v>Servicios</v>
          </cell>
          <cell r="P839" t="str">
            <v>Ordinaria</v>
          </cell>
          <cell r="Q839" t="str">
            <v>126.985,00</v>
          </cell>
          <cell r="R839" t="str">
            <v>153.651,85</v>
          </cell>
          <cell r="S839" t="str">
            <v>127.500,00</v>
          </cell>
          <cell r="W839" t="str">
            <v>127.500,00</v>
          </cell>
          <cell r="X839" t="str">
            <v>Abierto criterios múltiples</v>
          </cell>
          <cell r="AB839" t="str">
            <v>C3300</v>
          </cell>
          <cell r="AH839" t="str">
            <v>01/01/1900</v>
          </cell>
          <cell r="AI839" t="str">
            <v>31/07/2018</v>
          </cell>
          <cell r="AJ839" t="str">
            <v>Web</v>
          </cell>
          <cell r="AK839" t="str">
            <v>Contratos LCSP</v>
          </cell>
          <cell r="AN839" t="str">
            <v>SI</v>
          </cell>
        </row>
        <row r="840">
          <cell r="A840" t="str">
            <v>2017C33000112</v>
          </cell>
          <cell r="D840" t="str">
            <v>17/12158</v>
          </cell>
          <cell r="E840" t="str">
            <v>C33  17021147</v>
          </cell>
          <cell r="F840" t="str">
            <v>B41744095</v>
          </cell>
          <cell r="G840" t="str">
            <v>FERNANDEZ HINOJOSA, S.L.</v>
          </cell>
          <cell r="H840" t="str">
            <v>22/12/2017</v>
          </cell>
          <cell r="I840" t="str">
            <v>05/01/2018</v>
          </cell>
          <cell r="J840" t="str">
            <v>05/01/2018</v>
          </cell>
          <cell r="L840" t="str">
            <v>14/02/2018</v>
          </cell>
          <cell r="M840">
            <v>1</v>
          </cell>
          <cell r="N840" t="str">
            <v>Suministro de 3.200 billeteras para empleados 2017</v>
          </cell>
          <cell r="O840" t="str">
            <v>Suministros</v>
          </cell>
          <cell r="P840" t="str">
            <v>Ordinaria</v>
          </cell>
          <cell r="Q840" t="str">
            <v>56.574,00</v>
          </cell>
          <cell r="R840" t="str">
            <v>68.454,54</v>
          </cell>
          <cell r="S840" t="str">
            <v>58.000,00</v>
          </cell>
          <cell r="W840" t="str">
            <v>58.000,00</v>
          </cell>
          <cell r="X840" t="str">
            <v>Procedimiento negociado sin publicidad</v>
          </cell>
          <cell r="AB840" t="str">
            <v>C3300</v>
          </cell>
          <cell r="AI840" t="str">
            <v>14/02/2018</v>
          </cell>
          <cell r="AJ840" t="str">
            <v>Web</v>
          </cell>
          <cell r="AK840" t="str">
            <v>Contratos LCSP</v>
          </cell>
          <cell r="AN840" t="str">
            <v>SI</v>
          </cell>
        </row>
        <row r="841">
          <cell r="A841" t="str">
            <v>2017C33000114</v>
          </cell>
          <cell r="B841" t="str">
            <v>1</v>
          </cell>
          <cell r="C841" t="str">
            <v>Sí</v>
          </cell>
          <cell r="D841" t="str">
            <v>17/11962</v>
          </cell>
          <cell r="E841" t="str">
            <v>C33  20013750</v>
          </cell>
          <cell r="F841" t="str">
            <v>B33382433</v>
          </cell>
          <cell r="G841" t="str">
            <v>GAM ESPAÑA SERVICIOS DE MAQUINARIA, S.L.U</v>
          </cell>
          <cell r="H841" t="str">
            <v>18/11/2020</v>
          </cell>
          <cell r="I841" t="str">
            <v>14/12/2020</v>
          </cell>
          <cell r="J841" t="str">
            <v>29/12/2020</v>
          </cell>
          <cell r="K841" t="str">
            <v>28/09/2021</v>
          </cell>
          <cell r="L841" t="str">
            <v>28/12/2021</v>
          </cell>
          <cell r="M841">
            <v>12</v>
          </cell>
          <cell r="N841" t="str">
            <v>Contrato para la prestación del servicio de mantenimiento de carretillas eléctricas elevadoras existentes en sucursales.</v>
          </cell>
          <cell r="O841" t="str">
            <v>Servicios</v>
          </cell>
          <cell r="P841" t="str">
            <v>Ordinaria</v>
          </cell>
          <cell r="Q841" t="str">
            <v>13.908,33</v>
          </cell>
          <cell r="R841" t="str">
            <v>16.829,08</v>
          </cell>
          <cell r="X841" t="str">
            <v>Abierto criterios múltiples</v>
          </cell>
          <cell r="Y841" t="str">
            <v>Expresa</v>
          </cell>
          <cell r="AB841" t="str">
            <v>C3300</v>
          </cell>
          <cell r="AD841" t="str">
            <v>La fecha límite de denuncia no figura en el contrato y se introduce a efectos de gestión de plazos.</v>
          </cell>
          <cell r="AG841" t="str">
            <v>Varios</v>
          </cell>
          <cell r="AI841" t="str">
            <v>28/12/2023</v>
          </cell>
          <cell r="AJ841" t="str">
            <v>Web</v>
          </cell>
          <cell r="AK841" t="str">
            <v>Contratos LCSP</v>
          </cell>
        </row>
        <row r="842">
          <cell r="A842" t="str">
            <v>2017C33000117</v>
          </cell>
          <cell r="E842" t="str">
            <v>C55  18000010</v>
          </cell>
          <cell r="F842" t="str">
            <v>GB198291950</v>
          </cell>
          <cell r="G842" t="str">
            <v>CAPITAL ECONOMICS LTD</v>
          </cell>
          <cell r="H842" t="str">
            <v>31/12/2017</v>
          </cell>
          <cell r="I842" t="str">
            <v>31/12/2017</v>
          </cell>
          <cell r="J842" t="str">
            <v>31/12/2017</v>
          </cell>
          <cell r="L842" t="str">
            <v>30/12/2018</v>
          </cell>
          <cell r="M842">
            <v>12</v>
          </cell>
          <cell r="N842" t="str">
            <v>Suscripción a Capital Economics 2018</v>
          </cell>
          <cell r="O842" t="str">
            <v>Servicios</v>
          </cell>
          <cell r="P842" t="str">
            <v>Ordinaria</v>
          </cell>
          <cell r="Q842" t="str">
            <v>20.229,27</v>
          </cell>
          <cell r="R842" t="str">
            <v>24.477,42</v>
          </cell>
          <cell r="S842" t="str">
            <v>20.229,27</v>
          </cell>
          <cell r="V842" t="str">
            <v>18000</v>
          </cell>
          <cell r="W842" t="str">
            <v>20.229,27</v>
          </cell>
          <cell r="X842" t="str">
            <v>Procedimiento negociado sin publicidad</v>
          </cell>
          <cell r="AB842" t="str">
            <v>C3300</v>
          </cell>
          <cell r="AE842" t="str">
            <v>C33A2</v>
          </cell>
          <cell r="AI842" t="str">
            <v>30/12/2018</v>
          </cell>
          <cell r="AK842" t="str">
            <v>Contratos LCSP</v>
          </cell>
        </row>
        <row r="843">
          <cell r="A843" t="str">
            <v>2017C33000121</v>
          </cell>
          <cell r="F843" t="str">
            <v>V85737112</v>
          </cell>
          <cell r="G843" t="str">
            <v>FONDO DE REESTRUCTURACIÓN ORDENADA BANCARIA</v>
          </cell>
          <cell r="H843" t="str">
            <v>27/11/2017</v>
          </cell>
          <cell r="I843" t="str">
            <v>27/11/2017</v>
          </cell>
          <cell r="J843" t="str">
            <v>27/11/2017</v>
          </cell>
          <cell r="K843" t="str">
            <v>26/11/2021</v>
          </cell>
          <cell r="L843" t="str">
            <v>26/11/2021</v>
          </cell>
          <cell r="M843">
            <v>48</v>
          </cell>
          <cell r="N843" t="str">
            <v>Convenio de colaboración entre el BdE y el FROB, en materia de recuperación y resolución de entidades de crédito.</v>
          </cell>
          <cell r="P843" t="str">
            <v>Ordinaria</v>
          </cell>
          <cell r="Q843" t="str">
            <v>0,00</v>
          </cell>
          <cell r="R843" t="str">
            <v>0,00</v>
          </cell>
          <cell r="S843" t="str">
            <v>0,01</v>
          </cell>
          <cell r="W843" t="str">
            <v>0,01</v>
          </cell>
          <cell r="Y843" t="str">
            <v>Expresa</v>
          </cell>
          <cell r="AB843" t="str">
            <v>C3300</v>
          </cell>
          <cell r="AD843" t="str">
            <v>El presente Convenio será eficaz una vez inscrito en el Registro Electrónico Estatal de Órganos e Instrumentos de Cooperación del Sector Publico Estatal y publicado en el BOE. (Cláusula Final Trigésimo primera del Convenio).</v>
          </cell>
          <cell r="AG843" t="str">
            <v>Varios</v>
          </cell>
          <cell r="AI843" t="str">
            <v>26/11/2025</v>
          </cell>
          <cell r="AK843" t="str">
            <v>Convenio</v>
          </cell>
        </row>
        <row r="844">
          <cell r="A844" t="str">
            <v>2017C33000122</v>
          </cell>
          <cell r="D844" t="str">
            <v>17/01025</v>
          </cell>
          <cell r="E844" t="str">
            <v>C33  17003715</v>
          </cell>
          <cell r="F844" t="str">
            <v>B83786699</v>
          </cell>
          <cell r="G844" t="str">
            <v>PEOPLE MATTERS, S.L</v>
          </cell>
          <cell r="H844" t="str">
            <v>17/02/2017</v>
          </cell>
          <cell r="I844" t="str">
            <v>17/02/2017</v>
          </cell>
          <cell r="J844" t="str">
            <v>17/02/2017</v>
          </cell>
          <cell r="L844" t="str">
            <v>17/03/2017</v>
          </cell>
          <cell r="M844">
            <v>1</v>
          </cell>
          <cell r="N844" t="str">
            <v>Propuesta de servicios de consultoría de organización y dimensionamiento.</v>
          </cell>
          <cell r="O844" t="str">
            <v>Servicios</v>
          </cell>
          <cell r="P844" t="str">
            <v>Ordinaria</v>
          </cell>
          <cell r="Q844" t="str">
            <v>17.500,00</v>
          </cell>
          <cell r="R844" t="str">
            <v>21.175,00</v>
          </cell>
          <cell r="S844" t="str">
            <v>17.500,00</v>
          </cell>
          <cell r="W844" t="str">
            <v>17.500,00</v>
          </cell>
          <cell r="X844" t="str">
            <v>Procedimiento negociado sin publicidad</v>
          </cell>
          <cell r="AB844" t="str">
            <v>C3300</v>
          </cell>
          <cell r="AI844" t="str">
            <v>17/03/2017</v>
          </cell>
          <cell r="AK844" t="str">
            <v>Contratos LCSP</v>
          </cell>
        </row>
        <row r="845">
          <cell r="A845" t="str">
            <v>2017C33000125</v>
          </cell>
          <cell r="D845" t="str">
            <v>16/04936</v>
          </cell>
          <cell r="E845" t="str">
            <v>C33  16010240</v>
          </cell>
          <cell r="F845" t="str">
            <v>B28337731</v>
          </cell>
          <cell r="G845" t="str">
            <v>ARTES GRAFICAS PALERMO,S.L</v>
          </cell>
          <cell r="H845" t="str">
            <v>26/01/2017</v>
          </cell>
          <cell r="I845" t="str">
            <v>26/01/2017</v>
          </cell>
          <cell r="J845" t="str">
            <v>26/01/2017</v>
          </cell>
          <cell r="L845" t="str">
            <v>28/02/2017</v>
          </cell>
          <cell r="M845">
            <v>1</v>
          </cell>
          <cell r="N845" t="str">
            <v>Impresión del libro "El Banco de España en la literatura" (9.300 ejemplares rústica y 500 ejemplares lujo) - Dpto. Comunicación.</v>
          </cell>
          <cell r="O845" t="str">
            <v>Suministros</v>
          </cell>
          <cell r="P845" t="str">
            <v>Ordinaria</v>
          </cell>
          <cell r="Q845" t="str">
            <v>12.462,00</v>
          </cell>
          <cell r="R845" t="str">
            <v>15.079,02</v>
          </cell>
          <cell r="S845" t="str">
            <v>15.079,02</v>
          </cell>
          <cell r="W845" t="str">
            <v>15.079,02</v>
          </cell>
          <cell r="X845" t="str">
            <v>Procedimiento negociado sin publicidad</v>
          </cell>
          <cell r="AB845" t="str">
            <v>C3300</v>
          </cell>
          <cell r="AI845" t="str">
            <v>28/02/2017</v>
          </cell>
          <cell r="AK845" t="str">
            <v>Contratos LCSP</v>
          </cell>
        </row>
        <row r="846">
          <cell r="A846" t="str">
            <v>2017C33000126</v>
          </cell>
          <cell r="D846" t="str">
            <v>17/03654</v>
          </cell>
          <cell r="E846" t="str">
            <v>C84  17000453</v>
          </cell>
          <cell r="F846" t="str">
            <v>GB397000555</v>
          </cell>
          <cell r="G846" t="str">
            <v>REUTERS, LTD</v>
          </cell>
          <cell r="H846" t="str">
            <v>01/04/2017</v>
          </cell>
          <cell r="I846" t="str">
            <v>01/04/2017</v>
          </cell>
          <cell r="J846" t="str">
            <v>01/04/2017</v>
          </cell>
          <cell r="K846" t="str">
            <v>31/03/2018</v>
          </cell>
          <cell r="L846" t="str">
            <v>31/03/2018</v>
          </cell>
          <cell r="M846">
            <v>11</v>
          </cell>
          <cell r="N846" t="str">
            <v xml:space="preserve">Suscripción a "World Check" de abril de 2017 a marzo de 2018 para el SEPBLAC </v>
          </cell>
          <cell r="O846" t="str">
            <v>Servicios</v>
          </cell>
          <cell r="P846" t="str">
            <v>Ordinaria</v>
          </cell>
          <cell r="Q846" t="str">
            <v>13.750,44</v>
          </cell>
          <cell r="R846" t="str">
            <v>13.750,44</v>
          </cell>
          <cell r="S846" t="str">
            <v>11.364,00</v>
          </cell>
          <cell r="W846" t="str">
            <v>11.364,00</v>
          </cell>
          <cell r="X846" t="str">
            <v>Procedimiento negociado sin publicidad</v>
          </cell>
          <cell r="Y846" t="str">
            <v>Tácita</v>
          </cell>
          <cell r="AB846" t="str">
            <v>C3300</v>
          </cell>
          <cell r="AG846" t="str">
            <v>Mutuo acuerdo</v>
          </cell>
          <cell r="AI846" t="str">
            <v>31/03/2018</v>
          </cell>
          <cell r="AK846" t="str">
            <v>Contratos LCSP</v>
          </cell>
        </row>
        <row r="847">
          <cell r="A847" t="str">
            <v>2017C33000127</v>
          </cell>
          <cell r="D847" t="str">
            <v>16/13046</v>
          </cell>
          <cell r="E847" t="str">
            <v>S570016001126</v>
          </cell>
          <cell r="F847" t="str">
            <v>U90357187</v>
          </cell>
          <cell r="G847" t="str">
            <v>GOHEGAL CONST GLOBAL ALUPECRIS SAN JOSE UTE</v>
          </cell>
          <cell r="H847" t="str">
            <v>21/12/2017</v>
          </cell>
          <cell r="I847" t="str">
            <v>23/02/2018</v>
          </cell>
          <cell r="J847" t="str">
            <v>23/02/2018</v>
          </cell>
          <cell r="L847" t="str">
            <v>22/11/2018</v>
          </cell>
          <cell r="M847">
            <v>9</v>
          </cell>
          <cell r="N847" t="str">
            <v>Obras de realización de una esclusa en la Sucursal de Sevilla.</v>
          </cell>
          <cell r="O847" t="str">
            <v>Obras</v>
          </cell>
          <cell r="P847" t="str">
            <v>Ordinaria</v>
          </cell>
          <cell r="Q847" t="str">
            <v>119.656,09</v>
          </cell>
          <cell r="R847" t="str">
            <v>144.783,87</v>
          </cell>
          <cell r="S847" t="str">
            <v>132.000,00</v>
          </cell>
          <cell r="W847" t="str">
            <v>132.000,00</v>
          </cell>
          <cell r="X847" t="str">
            <v>Abierto criterios múltiples</v>
          </cell>
          <cell r="AB847" t="str">
            <v>C3300</v>
          </cell>
          <cell r="AI847" t="str">
            <v>22/11/2018</v>
          </cell>
          <cell r="AJ847" t="str">
            <v>Web</v>
          </cell>
          <cell r="AK847" t="str">
            <v>Contratos LCSP</v>
          </cell>
          <cell r="AN847" t="str">
            <v>SI</v>
          </cell>
        </row>
        <row r="848">
          <cell r="A848" t="str">
            <v>2017C33000131</v>
          </cell>
          <cell r="D848" t="str">
            <v>18/02150</v>
          </cell>
          <cell r="E848" t="str">
            <v>C33  17014142</v>
          </cell>
          <cell r="F848" t="str">
            <v>A28401388</v>
          </cell>
          <cell r="G848" t="str">
            <v>METROVAR, S.A</v>
          </cell>
          <cell r="H848" t="str">
            <v>01/01/2017</v>
          </cell>
          <cell r="I848" t="str">
            <v>01/01/2017</v>
          </cell>
          <cell r="J848" t="str">
            <v>01/01/2017</v>
          </cell>
          <cell r="L848" t="str">
            <v>31/12/2017</v>
          </cell>
          <cell r="M848">
            <v>11</v>
          </cell>
          <cell r="N848" t="str">
            <v>Servicios de asesoramiento en la contratación y verificación facturación eléctrica año 2017</v>
          </cell>
          <cell r="O848" t="str">
            <v>Servicios</v>
          </cell>
          <cell r="P848" t="str">
            <v>Ordinaria</v>
          </cell>
          <cell r="Q848" t="str">
            <v>6.480,00</v>
          </cell>
          <cell r="R848" t="str">
            <v>7.840,80</v>
          </cell>
          <cell r="S848" t="str">
            <v>6.480,00</v>
          </cell>
          <cell r="W848" t="str">
            <v>6.480,00</v>
          </cell>
          <cell r="X848" t="str">
            <v>Procedimiento negociado sin publicidad</v>
          </cell>
          <cell r="AB848" t="str">
            <v>C3300</v>
          </cell>
          <cell r="AE848" t="str">
            <v>C33A2</v>
          </cell>
          <cell r="AI848" t="str">
            <v>31/12/2017</v>
          </cell>
          <cell r="AK848" t="str">
            <v>Contratos LCSP</v>
          </cell>
        </row>
        <row r="849">
          <cell r="A849" t="str">
            <v>2017C33000132</v>
          </cell>
          <cell r="D849" t="str">
            <v>17/08902</v>
          </cell>
          <cell r="E849" t="str">
            <v>C33  17016121</v>
          </cell>
          <cell r="F849" t="str">
            <v>A85508299</v>
          </cell>
          <cell r="G849" t="str">
            <v>SENDING TRANSPORTE Y COMUNICACIONES, S.A.U.</v>
          </cell>
          <cell r="H849" t="str">
            <v>22/12/2017</v>
          </cell>
          <cell r="I849" t="str">
            <v>06/03/2018</v>
          </cell>
          <cell r="J849" t="str">
            <v>01/04/2018</v>
          </cell>
          <cell r="K849" t="str">
            <v>30/11/2018</v>
          </cell>
          <cell r="L849" t="str">
            <v>31/03/2019</v>
          </cell>
          <cell r="M849">
            <v>11</v>
          </cell>
          <cell r="N849" t="str">
            <v>Servicio de traslado de documentación (valijas) entre las oficinas del Banco de España en C/Alcálá 48 de Madrid y sus Sucursales</v>
          </cell>
          <cell r="O849" t="str">
            <v>Servicios</v>
          </cell>
          <cell r="P849" t="str">
            <v>Ordinaria</v>
          </cell>
          <cell r="Q849" t="str">
            <v>14.580,00</v>
          </cell>
          <cell r="R849" t="str">
            <v>17.065,80</v>
          </cell>
          <cell r="S849" t="str">
            <v>49.800,00</v>
          </cell>
          <cell r="W849" t="str">
            <v>49.800,00</v>
          </cell>
          <cell r="X849" t="str">
            <v>Abierto criterios múltiples</v>
          </cell>
          <cell r="Y849" t="str">
            <v>Expresa</v>
          </cell>
          <cell r="AB849" t="str">
            <v>C3300</v>
          </cell>
          <cell r="AG849" t="str">
            <v>Varios</v>
          </cell>
          <cell r="AI849" t="str">
            <v>31/03/2020</v>
          </cell>
          <cell r="AJ849" t="str">
            <v>Web</v>
          </cell>
          <cell r="AK849" t="str">
            <v>Contratos LCSP</v>
          </cell>
        </row>
        <row r="850">
          <cell r="A850" t="str">
            <v>2017C33000135</v>
          </cell>
          <cell r="D850" t="str">
            <v>17/04268</v>
          </cell>
          <cell r="E850" t="str">
            <v>C33  17020412</v>
          </cell>
          <cell r="F850" t="str">
            <v>51079080J</v>
          </cell>
          <cell r="G850" t="str">
            <v>MIRIAM QUEROL GUTIERREZ</v>
          </cell>
          <cell r="H850" t="str">
            <v>07/04/2017</v>
          </cell>
          <cell r="I850" t="str">
            <v>07/04/2017</v>
          </cell>
          <cell r="J850" t="str">
            <v>07/04/2017</v>
          </cell>
          <cell r="L850" t="str">
            <v>31/12/2018</v>
          </cell>
          <cell r="M850">
            <v>20</v>
          </cell>
          <cell r="N850" t="str">
            <v>Corrección de textos Catálogo Razonado del Banco de España</v>
          </cell>
          <cell r="O850" t="str">
            <v>Servicios</v>
          </cell>
          <cell r="P850" t="str">
            <v>Ordinaria</v>
          </cell>
          <cell r="Q850" t="str">
            <v>7.733,00</v>
          </cell>
          <cell r="R850" t="str">
            <v>7.733,00</v>
          </cell>
          <cell r="S850" t="str">
            <v>7.733,00</v>
          </cell>
          <cell r="W850" t="str">
            <v>7.733,00</v>
          </cell>
          <cell r="X850" t="str">
            <v>Procedimiento negociado sin publicidad</v>
          </cell>
          <cell r="AB850" t="str">
            <v>C3300</v>
          </cell>
          <cell r="AI850" t="str">
            <v>31/12/2018</v>
          </cell>
          <cell r="AK850" t="str">
            <v>Contratos LCSP</v>
          </cell>
        </row>
        <row r="851">
          <cell r="A851" t="str">
            <v>2017C33000138</v>
          </cell>
          <cell r="D851" t="str">
            <v>17/13304</v>
          </cell>
          <cell r="E851" t="str">
            <v>C33  18005891</v>
          </cell>
          <cell r="F851" t="str">
            <v>B18225003</v>
          </cell>
          <cell r="G851" t="str">
            <v>MANIGUA, S.L</v>
          </cell>
          <cell r="H851" t="str">
            <v>18/12/2017</v>
          </cell>
          <cell r="I851" t="str">
            <v>18/12/2017</v>
          </cell>
          <cell r="J851" t="str">
            <v>18/12/2017</v>
          </cell>
          <cell r="L851" t="str">
            <v>31/12/2018</v>
          </cell>
          <cell r="M851">
            <v>12</v>
          </cell>
          <cell r="N851" t="str">
            <v xml:space="preserve">Trabajos de diseño y maquetación del Catálogo Razonado del B.E. en formato papel y electrónico. </v>
          </cell>
          <cell r="O851" t="str">
            <v>Servicios</v>
          </cell>
          <cell r="P851" t="str">
            <v>Ordinaria</v>
          </cell>
          <cell r="Q851" t="str">
            <v>14.000,00</v>
          </cell>
          <cell r="R851" t="str">
            <v>14.560,00</v>
          </cell>
          <cell r="S851" t="str">
            <v>14.000,00</v>
          </cell>
          <cell r="W851" t="str">
            <v>14.000,00</v>
          </cell>
          <cell r="X851" t="str">
            <v>Procedimiento negociado sin publicidad</v>
          </cell>
          <cell r="AB851" t="str">
            <v>C3300</v>
          </cell>
          <cell r="AI851" t="str">
            <v>31/12/2018</v>
          </cell>
          <cell r="AK851" t="str">
            <v>Contratos LCSP</v>
          </cell>
        </row>
        <row r="852">
          <cell r="A852" t="str">
            <v>2017C33000139</v>
          </cell>
          <cell r="D852" t="str">
            <v>17/06905</v>
          </cell>
          <cell r="E852" t="str">
            <v>C33  18009414</v>
          </cell>
          <cell r="F852" t="str">
            <v>A28430858</v>
          </cell>
          <cell r="G852" t="str">
            <v>PROTEYCO IBERICA,S.A</v>
          </cell>
          <cell r="H852" t="str">
            <v>15/06/2017</v>
          </cell>
          <cell r="I852" t="str">
            <v>15/06/2017</v>
          </cell>
          <cell r="J852" t="str">
            <v>15/06/2017</v>
          </cell>
          <cell r="L852" t="str">
            <v>07/09/2017</v>
          </cell>
          <cell r="M852">
            <v>3</v>
          </cell>
          <cell r="N852" t="str">
            <v>Servicios de redacción y actualización trianual Plan Autoprotección Complejo Cibeles</v>
          </cell>
          <cell r="O852" t="str">
            <v>Servicios</v>
          </cell>
          <cell r="P852" t="str">
            <v>Ordinaria</v>
          </cell>
          <cell r="Q852" t="str">
            <v>8.400,00</v>
          </cell>
          <cell r="R852" t="str">
            <v>10.164,00</v>
          </cell>
          <cell r="S852" t="str">
            <v>8.400,00</v>
          </cell>
          <cell r="W852" t="str">
            <v>8.400,00</v>
          </cell>
          <cell r="X852" t="str">
            <v>Procedimiento negociado sin publicidad</v>
          </cell>
          <cell r="AB852" t="str">
            <v>C3300</v>
          </cell>
          <cell r="AI852" t="str">
            <v>07/09/2017</v>
          </cell>
          <cell r="AK852" t="str">
            <v>Contratos LCSP</v>
          </cell>
        </row>
        <row r="853">
          <cell r="A853" t="str">
            <v>2017C3600A001</v>
          </cell>
          <cell r="D853" t="str">
            <v>17/14546</v>
          </cell>
          <cell r="F853" t="str">
            <v>PE0002333</v>
          </cell>
          <cell r="G853" t="str">
            <v>DBRS LIMITED</v>
          </cell>
          <cell r="H853" t="str">
            <v>31/12/2017</v>
          </cell>
          <cell r="I853" t="str">
            <v>01/01/2018</v>
          </cell>
          <cell r="J853" t="str">
            <v>01/01/2018</v>
          </cell>
          <cell r="L853" t="str">
            <v>31/12/2021</v>
          </cell>
          <cell r="M853">
            <v>47</v>
          </cell>
          <cell r="N853" t="str">
            <v>Acuerdo Marco EPCO 17.03. Servicios web y RatingsNow.</v>
          </cell>
          <cell r="O853" t="str">
            <v>Servicios</v>
          </cell>
          <cell r="P853" t="str">
            <v>Ordinaria</v>
          </cell>
          <cell r="Q853" t="str">
            <v>0,00</v>
          </cell>
          <cell r="R853" t="str">
            <v>0,00</v>
          </cell>
          <cell r="S853" t="str">
            <v>0,01</v>
          </cell>
          <cell r="W853" t="str">
            <v>0,01</v>
          </cell>
          <cell r="X853" t="str">
            <v>Compra Centralizada Europea</v>
          </cell>
          <cell r="AB853" t="str">
            <v>C3600</v>
          </cell>
          <cell r="AD853" t="str">
            <v>Declaración de participación: 17/12/2017</v>
          </cell>
          <cell r="AI853" t="str">
            <v>31/12/2021</v>
          </cell>
          <cell r="AK853" t="str">
            <v>Acuerdo Marco</v>
          </cell>
        </row>
        <row r="854">
          <cell r="A854" t="str">
            <v>2017C36000001</v>
          </cell>
          <cell r="B854" t="str">
            <v>2</v>
          </cell>
          <cell r="C854" t="str">
            <v>Sí</v>
          </cell>
          <cell r="D854" t="str">
            <v>16/01384</v>
          </cell>
          <cell r="E854" t="str">
            <v>C36  21000902</v>
          </cell>
          <cell r="F854" t="str">
            <v>A78053147</v>
          </cell>
          <cell r="G854" t="str">
            <v>TELEFONICA SOLUCIONES DE INFORMATICA Y COMUNICACIONES DE</v>
          </cell>
          <cell r="H854" t="str">
            <v>20/04/2021</v>
          </cell>
          <cell r="I854" t="str">
            <v>29/04/2021</v>
          </cell>
          <cell r="J854" t="str">
            <v>18/07/2021</v>
          </cell>
          <cell r="K854" t="str">
            <v>17/04/2022</v>
          </cell>
          <cell r="L854" t="str">
            <v>17/07/2022</v>
          </cell>
          <cell r="M854">
            <v>12</v>
          </cell>
          <cell r="N854" t="str">
            <v>Suministro, instalación y mantenimiento del equipamiento de telefonía para las salas de Tesorería del Banco de España.</v>
          </cell>
          <cell r="O854" t="str">
            <v>Suministros</v>
          </cell>
          <cell r="P854" t="str">
            <v>Ordinaria</v>
          </cell>
          <cell r="Q854" t="str">
            <v>42.500,00</v>
          </cell>
          <cell r="R854" t="str">
            <v>51.425,00</v>
          </cell>
          <cell r="X854" t="str">
            <v>Procedimiento negociado con publicidad</v>
          </cell>
          <cell r="Y854" t="str">
            <v>Expresa</v>
          </cell>
          <cell r="AB854" t="str">
            <v>C3600</v>
          </cell>
          <cell r="AE854" t="str">
            <v>C3655</v>
          </cell>
          <cell r="AG854" t="str">
            <v>Varios</v>
          </cell>
          <cell r="AH854" t="str">
            <v>20/05/2021</v>
          </cell>
          <cell r="AI854" t="str">
            <v>17/07/2023</v>
          </cell>
          <cell r="AJ854" t="str">
            <v>Web, DOUE</v>
          </cell>
          <cell r="AK854" t="str">
            <v>Contratos LCSP</v>
          </cell>
          <cell r="AN854" t="str">
            <v>SI</v>
          </cell>
        </row>
        <row r="855">
          <cell r="A855" t="str">
            <v>2017C36000002</v>
          </cell>
          <cell r="B855" t="str">
            <v>2</v>
          </cell>
          <cell r="C855" t="str">
            <v>Sí</v>
          </cell>
          <cell r="D855" t="str">
            <v>16/07341</v>
          </cell>
          <cell r="E855" t="str">
            <v>C36  20003063</v>
          </cell>
          <cell r="F855" t="str">
            <v>A81608077</v>
          </cell>
          <cell r="G855" t="str">
            <v>T-SYSTEMS ITC IBERIA, S.A.U.</v>
          </cell>
          <cell r="H855" t="str">
            <v>10/12/2020</v>
          </cell>
          <cell r="I855" t="str">
            <v>16/12/2020</v>
          </cell>
          <cell r="J855" t="str">
            <v>01/01/2021</v>
          </cell>
          <cell r="K855" t="str">
            <v>31/08/2021</v>
          </cell>
          <cell r="L855" t="str">
            <v>31/12/2021</v>
          </cell>
          <cell r="M855">
            <v>11</v>
          </cell>
          <cell r="N855" t="str">
            <v>Adquisición de un sistema informático para la gestión de cheques de cuentas corrientes y operaciones diversas.</v>
          </cell>
          <cell r="O855" t="str">
            <v>Servicios</v>
          </cell>
          <cell r="P855" t="str">
            <v>Ordinaria</v>
          </cell>
          <cell r="Q855" t="str">
            <v>30.600,00</v>
          </cell>
          <cell r="R855" t="str">
            <v>37.026,00</v>
          </cell>
          <cell r="X855" t="str">
            <v>Procedimiento negociado con publicidad</v>
          </cell>
          <cell r="Y855" t="str">
            <v>Expresa</v>
          </cell>
          <cell r="AB855" t="str">
            <v>C3600</v>
          </cell>
          <cell r="AE855" t="str">
            <v>C36D3</v>
          </cell>
          <cell r="AG855" t="str">
            <v>Máximo 2%</v>
          </cell>
          <cell r="AH855" t="str">
            <v>05/03/2021</v>
          </cell>
          <cell r="AI855" t="str">
            <v>31/12/2022</v>
          </cell>
          <cell r="AJ855" t="str">
            <v>Web, DOUE</v>
          </cell>
          <cell r="AK855" t="str">
            <v>Contratos LCSP</v>
          </cell>
          <cell r="AN855" t="str">
            <v>SI</v>
          </cell>
        </row>
        <row r="856">
          <cell r="A856" t="str">
            <v>2017C36000003</v>
          </cell>
          <cell r="B856" t="str">
            <v>1</v>
          </cell>
          <cell r="C856" t="str">
            <v>Sí</v>
          </cell>
          <cell r="D856" t="str">
            <v>16/03554</v>
          </cell>
          <cell r="E856" t="str">
            <v>C36  20000176</v>
          </cell>
          <cell r="F856" t="str">
            <v>U87731436</v>
          </cell>
          <cell r="G856" t="str">
            <v>UTE DELOITTE CONSULTING SL, DELOITTE ADVISORY SL, DXD APLICA</v>
          </cell>
          <cell r="H856" t="str">
            <v>28/01/2020</v>
          </cell>
          <cell r="I856" t="str">
            <v>30/01/2020</v>
          </cell>
          <cell r="J856" t="str">
            <v>01/02/2020</v>
          </cell>
          <cell r="K856" t="str">
            <v>15/04/2020</v>
          </cell>
          <cell r="L856" t="str">
            <v>31/07/2020</v>
          </cell>
          <cell r="M856">
            <v>5</v>
          </cell>
          <cell r="N856" t="str">
            <v>Prestación de un servicio del Centro de Seguimiento de Proyectos.</v>
          </cell>
          <cell r="O856" t="str">
            <v>Servicios</v>
          </cell>
          <cell r="P856" t="str">
            <v>Ordinaria</v>
          </cell>
          <cell r="Q856" t="str">
            <v>175.230,00</v>
          </cell>
          <cell r="R856" t="str">
            <v>212.028,30</v>
          </cell>
          <cell r="X856" t="str">
            <v>Restringido criterios múltiples</v>
          </cell>
          <cell r="Y856" t="str">
            <v>Expresa</v>
          </cell>
          <cell r="AB856" t="str">
            <v>C3600</v>
          </cell>
          <cell r="AD856" t="str">
            <v>PRÓRROGA FORZOSA. Con fecha 30/04/2020 se autorizó la ampliación de tres meses de la prórroga en aplicación del art. 34 del RDL 8/2020. Inicialmente, se había autorizado por tres meses. Esta ampliación se recoge en el anexo dos al contrato.</v>
          </cell>
          <cell r="AE856" t="str">
            <v>C3607</v>
          </cell>
          <cell r="AG856" t="str">
            <v>Máximo 2%</v>
          </cell>
          <cell r="AH856" t="str">
            <v>10/02/2020</v>
          </cell>
          <cell r="AI856" t="str">
            <v>31/01/2023</v>
          </cell>
          <cell r="AJ856" t="str">
            <v>Web, DOUE</v>
          </cell>
          <cell r="AK856" t="str">
            <v>Contratos LCSP</v>
          </cell>
          <cell r="AN856" t="str">
            <v>SI</v>
          </cell>
        </row>
        <row r="857">
          <cell r="A857" t="str">
            <v>2017C36000004</v>
          </cell>
          <cell r="D857" t="str">
            <v>16/08434</v>
          </cell>
          <cell r="E857" t="str">
            <v>C36  16002244</v>
          </cell>
          <cell r="F857" t="str">
            <v>B82832155</v>
          </cell>
          <cell r="G857" t="str">
            <v>LOGICALIS SPAIN, S.L.U</v>
          </cell>
          <cell r="H857" t="str">
            <v>05/01/2017</v>
          </cell>
          <cell r="I857" t="str">
            <v>09/02/2017</v>
          </cell>
          <cell r="J857" t="str">
            <v>09/02/2017</v>
          </cell>
          <cell r="L857" t="str">
            <v>08/05/2017</v>
          </cell>
          <cell r="M857">
            <v>3</v>
          </cell>
          <cell r="N857" t="str">
            <v>Suministro e instalación de servidores departamentales para la plataforma de ejecución AIX.</v>
          </cell>
          <cell r="O857" t="str">
            <v>Suministros</v>
          </cell>
          <cell r="P857" t="str">
            <v>Ordinaria</v>
          </cell>
          <cell r="Q857" t="str">
            <v>397.276,73</v>
          </cell>
          <cell r="R857" t="str">
            <v>480.704,84</v>
          </cell>
          <cell r="S857" t="str">
            <v>425.000,00</v>
          </cell>
          <cell r="W857" t="str">
            <v>425.000,00</v>
          </cell>
          <cell r="X857" t="str">
            <v>Abierto criterios múltiples</v>
          </cell>
          <cell r="AB857" t="str">
            <v>C3600</v>
          </cell>
          <cell r="AE857" t="str">
            <v>C3653</v>
          </cell>
          <cell r="AH857" t="str">
            <v>01/01/1900</v>
          </cell>
          <cell r="AI857" t="str">
            <v>08/05/2017</v>
          </cell>
          <cell r="AJ857" t="str">
            <v>Web, DOUE</v>
          </cell>
          <cell r="AK857" t="str">
            <v>Contratos LCSP</v>
          </cell>
          <cell r="AN857" t="str">
            <v>SI</v>
          </cell>
        </row>
        <row r="858">
          <cell r="A858" t="str">
            <v>2017C36000005</v>
          </cell>
          <cell r="D858" t="str">
            <v>16/10616</v>
          </cell>
          <cell r="E858" t="str">
            <v>C36  16003051</v>
          </cell>
          <cell r="F858" t="str">
            <v>A81154197</v>
          </cell>
          <cell r="G858" t="str">
            <v>CGI INFORMATION SYSTEMS &amp; MANAGEMENT CONSULTANTS ESPAÑA, S.A</v>
          </cell>
          <cell r="H858" t="str">
            <v>02/01/2017</v>
          </cell>
          <cell r="I858" t="str">
            <v>02/02/2017</v>
          </cell>
          <cell r="J858" t="str">
            <v>02/02/2017</v>
          </cell>
          <cell r="L858" t="str">
            <v>22/04/2020</v>
          </cell>
          <cell r="M858">
            <v>38</v>
          </cell>
          <cell r="N858" t="str">
            <v>Adquisición, instalación y mantenimiento de una solución de cortafuegos para las diferentes infraestructuras de red del Banco de España.</v>
          </cell>
          <cell r="O858" t="str">
            <v>Suministros</v>
          </cell>
          <cell r="P858" t="str">
            <v>Ordinaria</v>
          </cell>
          <cell r="Q858" t="str">
            <v>331.393,63</v>
          </cell>
          <cell r="R858" t="str">
            <v>400.986,29</v>
          </cell>
          <cell r="S858" t="str">
            <v>380.000,00</v>
          </cell>
          <cell r="W858" t="str">
            <v>380.000,00</v>
          </cell>
          <cell r="X858" t="str">
            <v>Abierto criterios múltiples</v>
          </cell>
          <cell r="AB858" t="str">
            <v>C3600</v>
          </cell>
          <cell r="AE858" t="str">
            <v>C3655</v>
          </cell>
          <cell r="AI858" t="str">
            <v>22/04/2020</v>
          </cell>
          <cell r="AJ858" t="str">
            <v>Web, DOUE</v>
          </cell>
          <cell r="AK858" t="str">
            <v>Contratos LCSP</v>
          </cell>
          <cell r="AN858" t="str">
            <v>SI</v>
          </cell>
        </row>
        <row r="859">
          <cell r="A859" t="str">
            <v>2017C36000006</v>
          </cell>
          <cell r="D859" t="str">
            <v>16/07374</v>
          </cell>
          <cell r="E859" t="str">
            <v>C36  16001857</v>
          </cell>
          <cell r="F859" t="str">
            <v>B62174842</v>
          </cell>
          <cell r="G859" t="str">
            <v>NTT SPAIN INTELLIGENT TECHNOLOGIES AND SERVICES, S.L.U</v>
          </cell>
          <cell r="H859" t="str">
            <v>02/01/2017</v>
          </cell>
          <cell r="I859" t="str">
            <v>26/01/2017</v>
          </cell>
          <cell r="J859" t="str">
            <v>26/01/2017</v>
          </cell>
          <cell r="L859" t="str">
            <v>25/01/2019</v>
          </cell>
          <cell r="M859">
            <v>24</v>
          </cell>
          <cell r="N859" t="str">
            <v>Prestación de los servicios de mantenimiento del equipamiento y las licencias de software del fabricante Bluecoat instalados en las infraestructuras de red del Banco de España.</v>
          </cell>
          <cell r="O859" t="str">
            <v>Servicios</v>
          </cell>
          <cell r="P859" t="str">
            <v>Ordinaria</v>
          </cell>
          <cell r="Q859" t="str">
            <v>115.900,02</v>
          </cell>
          <cell r="R859" t="str">
            <v>140.239,02</v>
          </cell>
          <cell r="S859" t="str">
            <v>122.000,00</v>
          </cell>
          <cell r="W859" t="str">
            <v>122.000,00</v>
          </cell>
          <cell r="X859" t="str">
            <v>Abierto criterios múltiples</v>
          </cell>
          <cell r="AB859" t="str">
            <v>C3600</v>
          </cell>
          <cell r="AE859" t="str">
            <v>C3655</v>
          </cell>
          <cell r="AI859" t="str">
            <v>25/01/2019</v>
          </cell>
          <cell r="AJ859" t="str">
            <v>Web</v>
          </cell>
          <cell r="AK859" t="str">
            <v>Contratos LCSP</v>
          </cell>
          <cell r="AN859" t="str">
            <v>SI</v>
          </cell>
        </row>
        <row r="860">
          <cell r="A860" t="str">
            <v>2017C36000008</v>
          </cell>
          <cell r="D860" t="str">
            <v>17/00828</v>
          </cell>
          <cell r="E860" t="str">
            <v>C36  16004141</v>
          </cell>
          <cell r="F860" t="str">
            <v>B83029439</v>
          </cell>
          <cell r="G860" t="str">
            <v>BECHTLE DIRECT S.L</v>
          </cell>
          <cell r="H860" t="str">
            <v>02/01/2017</v>
          </cell>
          <cell r="I860" t="str">
            <v>19/01/2017</v>
          </cell>
          <cell r="J860" t="str">
            <v>19/01/2017</v>
          </cell>
          <cell r="L860" t="str">
            <v>31/01/2017</v>
          </cell>
          <cell r="M860">
            <v>0</v>
          </cell>
          <cell r="N860" t="str">
            <v xml:space="preserve">Contrato EPCO derivado del Acuerdo Marco. Suministro y servicio de ordenadores. </v>
          </cell>
          <cell r="O860" t="str">
            <v>Suministros</v>
          </cell>
          <cell r="P860" t="str">
            <v>Ordinaria</v>
          </cell>
          <cell r="Q860" t="str">
            <v>461.955,70</v>
          </cell>
          <cell r="R860" t="str">
            <v>558.966,40</v>
          </cell>
          <cell r="S860" t="str">
            <v>461.955,70</v>
          </cell>
          <cell r="W860" t="str">
            <v>461.955,70</v>
          </cell>
          <cell r="X860" t="str">
            <v>Compra Centralizada Europea</v>
          </cell>
          <cell r="AB860" t="str">
            <v>C3600</v>
          </cell>
          <cell r="AD860" t="str">
            <v>Contrato de referencia EPCO. 14/CONTR038. Acuerdo Marco ( 2013C36000123). 200 ordenadores de sobremesa, 330 ordenadores portátiles, 300 monitores, 20 impresoras multifunción y 20 impresoras de red.</v>
          </cell>
          <cell r="AE860" t="str">
            <v>C3677</v>
          </cell>
          <cell r="AH860" t="str">
            <v>13/03/2017</v>
          </cell>
          <cell r="AI860" t="str">
            <v>31/01/2017</v>
          </cell>
          <cell r="AK860" t="str">
            <v>Contratos LCSP</v>
          </cell>
        </row>
        <row r="861">
          <cell r="A861" t="str">
            <v>2017C36000010</v>
          </cell>
          <cell r="D861" t="str">
            <v>16/08402</v>
          </cell>
          <cell r="E861" t="str">
            <v>C36  16002210</v>
          </cell>
          <cell r="F861" t="str">
            <v>A80448194</v>
          </cell>
          <cell r="G861" t="str">
            <v>BT ESPAñA,COMPAñIA DE SERVICIOS GLOBALES DE TELECOMUNICACION</v>
          </cell>
          <cell r="H861" t="str">
            <v>14/02/2017</v>
          </cell>
          <cell r="I861" t="str">
            <v>16/03/2017</v>
          </cell>
          <cell r="J861" t="str">
            <v>16/03/2017</v>
          </cell>
          <cell r="L861" t="str">
            <v>18/05/2017</v>
          </cell>
          <cell r="M861">
            <v>2</v>
          </cell>
          <cell r="N861" t="str">
            <v>Suministro e instalación de servidores departamentales y otro equipamiento hardware para las plataformas de ejecución distribuida Windows-Linux-VMware.</v>
          </cell>
          <cell r="O861" t="str">
            <v>Suministros</v>
          </cell>
          <cell r="P861" t="str">
            <v>Ordinaria</v>
          </cell>
          <cell r="Q861" t="str">
            <v>88.374,40</v>
          </cell>
          <cell r="R861" t="str">
            <v>106.933,02</v>
          </cell>
          <cell r="S861" t="str">
            <v>150.000,00</v>
          </cell>
          <cell r="W861" t="str">
            <v>150.000,00</v>
          </cell>
          <cell r="X861" t="str">
            <v>Abierto criterios múltiples</v>
          </cell>
          <cell r="AB861" t="str">
            <v>C3600</v>
          </cell>
          <cell r="AE861" t="str">
            <v>C3653</v>
          </cell>
          <cell r="AI861" t="str">
            <v>18/05/2017</v>
          </cell>
          <cell r="AJ861" t="str">
            <v>Web</v>
          </cell>
          <cell r="AK861" t="str">
            <v>Contratos LCSP</v>
          </cell>
          <cell r="AN861" t="str">
            <v>SI</v>
          </cell>
        </row>
        <row r="862">
          <cell r="A862" t="str">
            <v>2017C36000011</v>
          </cell>
          <cell r="D862" t="str">
            <v>16/11356</v>
          </cell>
          <cell r="E862" t="str">
            <v>C36  16003374</v>
          </cell>
          <cell r="F862" t="str">
            <v>B82832155</v>
          </cell>
          <cell r="G862" t="str">
            <v>LOGICALIS SPAIN, S.L.U</v>
          </cell>
          <cell r="H862" t="str">
            <v>14/02/2017</v>
          </cell>
          <cell r="I862" t="str">
            <v>27/02/2017</v>
          </cell>
          <cell r="J862" t="str">
            <v>27/02/2017</v>
          </cell>
          <cell r="L862" t="str">
            <v>31/12/2018</v>
          </cell>
          <cell r="M862">
            <v>22</v>
          </cell>
          <cell r="N862" t="str">
            <v>Suministro de las suscripciones para el mantenimiento y soporte del software de Red Hat para la plataforma Linux del proyecto MAPS.</v>
          </cell>
          <cell r="O862" t="str">
            <v>Servicios</v>
          </cell>
          <cell r="P862" t="str">
            <v>Ordinaria</v>
          </cell>
          <cell r="Q862" t="str">
            <v>118.574,45</v>
          </cell>
          <cell r="R862" t="str">
            <v>143.475,08</v>
          </cell>
          <cell r="S862" t="str">
            <v>150.000,00</v>
          </cell>
          <cell r="W862" t="str">
            <v>150.000,00</v>
          </cell>
          <cell r="X862" t="str">
            <v>Abierto criterio precio</v>
          </cell>
          <cell r="AB862" t="str">
            <v>C3600</v>
          </cell>
          <cell r="AD862" t="str">
            <v>Vence 31/12/18 NO renovable.
Se licitó otro contrato por 3 años (de 2018 a 2020)
El RUC 17c109, y en esta nueva licitación ya se tuvo en cuenta que había parte de las licencias que provienen de este contrato.</v>
          </cell>
          <cell r="AE862" t="str">
            <v>C3653</v>
          </cell>
          <cell r="AI862" t="str">
            <v>31/12/2018</v>
          </cell>
          <cell r="AJ862" t="str">
            <v>Web</v>
          </cell>
          <cell r="AK862" t="str">
            <v>Contratos LCSP</v>
          </cell>
          <cell r="AN862" t="str">
            <v>SI</v>
          </cell>
        </row>
        <row r="863">
          <cell r="A863" t="str">
            <v>2017C36000013</v>
          </cell>
          <cell r="E863" t="str">
            <v>C36  17000452</v>
          </cell>
          <cell r="F863" t="str">
            <v>A81626905</v>
          </cell>
          <cell r="G863" t="str">
            <v>COLT TECHNOLOGY SERVICES, S.A.U.</v>
          </cell>
          <cell r="H863" t="str">
            <v>03/02/2017</v>
          </cell>
          <cell r="I863" t="str">
            <v>20/03/2017</v>
          </cell>
          <cell r="J863" t="str">
            <v>20/03/2017</v>
          </cell>
          <cell r="L863" t="str">
            <v>19/03/2020</v>
          </cell>
          <cell r="M863">
            <v>36</v>
          </cell>
          <cell r="N863" t="str">
            <v>Servicio de dos enlaces con internet para la red de invitados del Banco de España</v>
          </cell>
          <cell r="O863" t="str">
            <v>Servicios</v>
          </cell>
          <cell r="P863" t="str">
            <v>Ordinaria</v>
          </cell>
          <cell r="Q863" t="str">
            <v>37.320,00</v>
          </cell>
          <cell r="R863" t="str">
            <v>45.157,20</v>
          </cell>
          <cell r="S863" t="str">
            <v>59.000,00</v>
          </cell>
          <cell r="W863" t="str">
            <v>59.000,00</v>
          </cell>
          <cell r="X863" t="str">
            <v>Procedimiento negociado sin publicidad</v>
          </cell>
          <cell r="AB863" t="str">
            <v>C3600</v>
          </cell>
          <cell r="AE863" t="str">
            <v>C3655</v>
          </cell>
          <cell r="AI863" t="str">
            <v>19/03/2020</v>
          </cell>
          <cell r="AK863" t="str">
            <v>Contratos LCSP</v>
          </cell>
        </row>
        <row r="864">
          <cell r="A864" t="str">
            <v>2017C36000015</v>
          </cell>
          <cell r="B864" t="str">
            <v>2</v>
          </cell>
          <cell r="C864" t="str">
            <v>Sí</v>
          </cell>
          <cell r="D864" t="str">
            <v>16/06574</v>
          </cell>
          <cell r="E864" t="str">
            <v>C36  21000381</v>
          </cell>
          <cell r="F864" t="str">
            <v>B88018098</v>
          </cell>
          <cell r="G864" t="str">
            <v>INDRA SOLUCIONES TECNOLOGIAS DE LA INFORMACION, S.L</v>
          </cell>
          <cell r="H864" t="str">
            <v>24/02/2021</v>
          </cell>
          <cell r="I864" t="str">
            <v>15/03/2021</v>
          </cell>
          <cell r="J864" t="str">
            <v>01/05/2021</v>
          </cell>
          <cell r="K864" t="str">
            <v>31/01/2022</v>
          </cell>
          <cell r="L864" t="str">
            <v>30/04/2022</v>
          </cell>
          <cell r="M864">
            <v>11</v>
          </cell>
          <cell r="N864" t="str">
            <v>Prestación del Servicio de Atención a Usuarios y Centralita del Banco de España.</v>
          </cell>
          <cell r="O864" t="str">
            <v>Servicios</v>
          </cell>
          <cell r="P864" t="str">
            <v>Ordinaria</v>
          </cell>
          <cell r="Q864" t="str">
            <v>1.224.325,73</v>
          </cell>
          <cell r="R864" t="str">
            <v>1.481.434,13</v>
          </cell>
          <cell r="X864" t="str">
            <v>Restringido criterios múltiples</v>
          </cell>
          <cell r="Y864" t="str">
            <v>Expresa</v>
          </cell>
          <cell r="AB864" t="str">
            <v>C3600</v>
          </cell>
          <cell r="AD864" t="str">
            <v>La fecha límite de denuncia no figura en el contrato y se introduce a efectos de gestión de plazos.</v>
          </cell>
          <cell r="AE864" t="str">
            <v>C3675</v>
          </cell>
          <cell r="AG864" t="str">
            <v>Varios</v>
          </cell>
          <cell r="AH864" t="str">
            <v>20/04/2021</v>
          </cell>
          <cell r="AI864" t="str">
            <v>30/04/2023</v>
          </cell>
          <cell r="AJ864" t="str">
            <v>Web, DOUE</v>
          </cell>
          <cell r="AK864" t="str">
            <v>Contratos LCSP</v>
          </cell>
          <cell r="AN864" t="str">
            <v>SI</v>
          </cell>
        </row>
        <row r="865">
          <cell r="A865" t="str">
            <v>2017C36000017</v>
          </cell>
          <cell r="B865" t="str">
            <v>5</v>
          </cell>
          <cell r="C865" t="str">
            <v>Sí</v>
          </cell>
          <cell r="D865" t="str">
            <v>16/06407</v>
          </cell>
          <cell r="E865" t="str">
            <v>C36  21000480</v>
          </cell>
          <cell r="F865" t="str">
            <v>A81154197</v>
          </cell>
          <cell r="G865" t="str">
            <v>CGI INFORMATION SYSTEMS &amp; MANAGEMENT CONSULTANTS ESPAÑA, S.A</v>
          </cell>
          <cell r="H865" t="str">
            <v>18/03/2021</v>
          </cell>
          <cell r="I865" t="str">
            <v>24/03/2021</v>
          </cell>
          <cell r="J865" t="str">
            <v>01/04/2021</v>
          </cell>
          <cell r="K865" t="str">
            <v>30/11/2021</v>
          </cell>
          <cell r="L865" t="str">
            <v>31/03/2022</v>
          </cell>
          <cell r="M865">
            <v>11</v>
          </cell>
          <cell r="N865" t="str">
            <v>Prestación de los servicios de mantenimiento de las infraestructuras locales de interconexión del Banco de España con redes externas.</v>
          </cell>
          <cell r="O865" t="str">
            <v>Servicios</v>
          </cell>
          <cell r="P865" t="str">
            <v>Ordinaria</v>
          </cell>
          <cell r="Q865" t="str">
            <v>132.917,05</v>
          </cell>
          <cell r="R865" t="str">
            <v>160.829,63</v>
          </cell>
          <cell r="X865" t="str">
            <v>Procedimiento negociado con publicidad</v>
          </cell>
          <cell r="Y865" t="str">
            <v>Expresa</v>
          </cell>
          <cell r="AB865" t="str">
            <v>C3600</v>
          </cell>
          <cell r="AE865" t="str">
            <v>C3655</v>
          </cell>
          <cell r="AG865" t="str">
            <v>Mutuo acuerdo</v>
          </cell>
          <cell r="AH865" t="str">
            <v>20/04/2021</v>
          </cell>
          <cell r="AI865" t="str">
            <v>31/03/2023</v>
          </cell>
          <cell r="AJ865" t="str">
            <v>Web, DOUE</v>
          </cell>
          <cell r="AK865" t="str">
            <v>Contratos LCSP</v>
          </cell>
          <cell r="AN865" t="str">
            <v>SI</v>
          </cell>
        </row>
        <row r="866">
          <cell r="A866" t="str">
            <v>2017C36000018</v>
          </cell>
          <cell r="B866" t="str">
            <v>7</v>
          </cell>
          <cell r="C866" t="str">
            <v>Sí</v>
          </cell>
          <cell r="D866" t="str">
            <v>16/08263</v>
          </cell>
          <cell r="E866" t="str">
            <v>C36  21000746</v>
          </cell>
          <cell r="F866" t="str">
            <v>GB266385668</v>
          </cell>
          <cell r="G866" t="str">
            <v>CORNERSTONE ONDEMAND LIMITED</v>
          </cell>
          <cell r="H866" t="str">
            <v>09/04/2021</v>
          </cell>
          <cell r="I866" t="str">
            <v>19/04/2021</v>
          </cell>
          <cell r="J866" t="str">
            <v>20/04/2021</v>
          </cell>
          <cell r="K866" t="str">
            <v>19/12/2021</v>
          </cell>
          <cell r="L866" t="str">
            <v>19/04/2022</v>
          </cell>
          <cell r="M866">
            <v>12</v>
          </cell>
          <cell r="N866" t="str">
            <v>Servicio informáticos de una plataforma de gestión para el desarrollo de recursos humanos.</v>
          </cell>
          <cell r="O866" t="str">
            <v>Servicios</v>
          </cell>
          <cell r="P866" t="str">
            <v>Ordinaria</v>
          </cell>
          <cell r="Q866" t="str">
            <v>425.250,00</v>
          </cell>
          <cell r="R866" t="str">
            <v>514.552,50</v>
          </cell>
          <cell r="X866" t="str">
            <v>Procedimiento negociado con publicidad</v>
          </cell>
          <cell r="Y866" t="str">
            <v>Expresa</v>
          </cell>
          <cell r="AB866" t="str">
            <v>C3600</v>
          </cell>
          <cell r="AD866" t="str">
            <v>Se trata del Anexo 6 de prórroga expresa. La fecha límite de denuncia no figura en el contrato pero se introduce a efectos de gestión de plazos.</v>
          </cell>
          <cell r="AE866" t="str">
            <v>C3622</v>
          </cell>
          <cell r="AG866" t="str">
            <v>Varios</v>
          </cell>
          <cell r="AH866" t="str">
            <v>31/05/2021</v>
          </cell>
          <cell r="AI866" t="str">
            <v>19/04/2023</v>
          </cell>
          <cell r="AJ866" t="str">
            <v>Web, DOUE</v>
          </cell>
          <cell r="AK866" t="str">
            <v>Contratos LCSP</v>
          </cell>
          <cell r="AN866" t="str">
            <v>SI</v>
          </cell>
        </row>
        <row r="867">
          <cell r="A867" t="str">
            <v>2017C36000019</v>
          </cell>
          <cell r="B867" t="str">
            <v>5</v>
          </cell>
          <cell r="C867" t="str">
            <v>Sí</v>
          </cell>
          <cell r="D867" t="str">
            <v>16/06762</v>
          </cell>
          <cell r="E867" t="str">
            <v>C36  20000309</v>
          </cell>
          <cell r="F867" t="str">
            <v>B88018098</v>
          </cell>
          <cell r="G867" t="str">
            <v>INDRA SOLUCIONES TECNOLOGIAS DE LA INFORMACION, S.L</v>
          </cell>
          <cell r="H867" t="str">
            <v>14/03/2020</v>
          </cell>
          <cell r="I867" t="str">
            <v>19/03/2020</v>
          </cell>
          <cell r="J867" t="str">
            <v>11/04/2020</v>
          </cell>
          <cell r="K867" t="str">
            <v>10/01/2021</v>
          </cell>
          <cell r="L867" t="str">
            <v>10/04/2021</v>
          </cell>
          <cell r="M867">
            <v>12</v>
          </cell>
          <cell r="N867" t="str">
            <v>Servicios informáticos de soporte a la gestión y control del ciclo de vida de las aplicaciones operativas.</v>
          </cell>
          <cell r="O867" t="str">
            <v>Servicios</v>
          </cell>
          <cell r="P867" t="str">
            <v>Ordinaria</v>
          </cell>
          <cell r="Q867" t="str">
            <v>521.826,00</v>
          </cell>
          <cell r="R867" t="str">
            <v>631.409,46</v>
          </cell>
          <cell r="X867" t="str">
            <v>Restringido criterios múltiples</v>
          </cell>
          <cell r="Y867" t="str">
            <v>Expresa</v>
          </cell>
          <cell r="AB867" t="str">
            <v>C3600</v>
          </cell>
          <cell r="AD867" t="str">
            <v>La fecha límite de denuncia no figura en el contrato y se establece a efectos de tramitación.</v>
          </cell>
          <cell r="AE867" t="str">
            <v>C36D2</v>
          </cell>
          <cell r="AG867" t="str">
            <v>Varios</v>
          </cell>
          <cell r="AH867" t="str">
            <v>06/04/2020</v>
          </cell>
          <cell r="AI867" t="str">
            <v>10/04/2021</v>
          </cell>
          <cell r="AJ867" t="str">
            <v>Web, DOUE</v>
          </cell>
          <cell r="AK867" t="str">
            <v>Contratos LCSP</v>
          </cell>
          <cell r="AN867" t="str">
            <v>SI</v>
          </cell>
        </row>
        <row r="868">
          <cell r="A868" t="str">
            <v>2017C36000020</v>
          </cell>
          <cell r="B868" t="str">
            <v>2</v>
          </cell>
          <cell r="C868" t="str">
            <v>Sí</v>
          </cell>
          <cell r="D868" t="str">
            <v>16/14606</v>
          </cell>
          <cell r="E868" t="str">
            <v>C36  21000415</v>
          </cell>
          <cell r="F868" t="str">
            <v>B30856439</v>
          </cell>
          <cell r="G868" t="str">
            <v>ODILO TID, S.L</v>
          </cell>
          <cell r="H868" t="str">
            <v>22/02/2021</v>
          </cell>
          <cell r="I868" t="str">
            <v>01/03/2021</v>
          </cell>
          <cell r="J868" t="str">
            <v>29/03/2021</v>
          </cell>
          <cell r="K868" t="str">
            <v>27/11/2021</v>
          </cell>
          <cell r="L868" t="str">
            <v>28/03/2022</v>
          </cell>
          <cell r="M868">
            <v>12</v>
          </cell>
          <cell r="N868" t="str">
            <v>Prestación de los servicios de soporte, mantenimiento de adaptaciones del producto Odilo A3W para la gestión del Archivo Histórico y General del Banco de España.</v>
          </cell>
          <cell r="O868" t="str">
            <v>Servicios</v>
          </cell>
          <cell r="P868" t="str">
            <v>Ordinaria</v>
          </cell>
          <cell r="Q868" t="str">
            <v>31.875,00</v>
          </cell>
          <cell r="R868" t="str">
            <v>38.568,75</v>
          </cell>
          <cell r="X868" t="str">
            <v>Procedimiento negociado sin publicidad</v>
          </cell>
          <cell r="Y868" t="str">
            <v>Expresa</v>
          </cell>
          <cell r="AB868" t="str">
            <v>C3600</v>
          </cell>
          <cell r="AE868" t="str">
            <v>C3629</v>
          </cell>
          <cell r="AG868" t="str">
            <v>Máximo 2%</v>
          </cell>
          <cell r="AI868" t="str">
            <v>28/03/2023</v>
          </cell>
          <cell r="AK868" t="str">
            <v>Contratos LCSP</v>
          </cell>
          <cell r="AN868" t="str">
            <v>SI</v>
          </cell>
        </row>
        <row r="869">
          <cell r="A869" t="str">
            <v>2017C36000021</v>
          </cell>
          <cell r="B869" t="str">
            <v>1</v>
          </cell>
          <cell r="D869" t="str">
            <v>16/13826</v>
          </cell>
          <cell r="E869" t="str">
            <v>C36  19000153</v>
          </cell>
          <cell r="F869" t="str">
            <v>PE0001570</v>
          </cell>
          <cell r="G869" t="str">
            <v>BLOOMBERG FINANCE L.P</v>
          </cell>
          <cell r="H869" t="str">
            <v>31/01/2019</v>
          </cell>
          <cell r="I869" t="str">
            <v>31/01/2019</v>
          </cell>
          <cell r="J869" t="str">
            <v>01/04/2019</v>
          </cell>
          <cell r="K869" t="str">
            <v>31/01/2021</v>
          </cell>
          <cell r="L869" t="str">
            <v>31/03/2021</v>
          </cell>
          <cell r="M869">
            <v>23</v>
          </cell>
          <cell r="N869" t="str">
            <v>Servicio Bloomberg DataLicense (BDL) para la obtención de datos de información financiera por parte del Banco de España. Lote 1.</v>
          </cell>
          <cell r="O869" t="str">
            <v>Servicios</v>
          </cell>
          <cell r="P869" t="str">
            <v>Ordinaria</v>
          </cell>
          <cell r="Q869" t="str">
            <v>145.394,99</v>
          </cell>
          <cell r="R869" t="str">
            <v>175.927,94</v>
          </cell>
          <cell r="V869" t="str">
            <v>166.012 USD s/i</v>
          </cell>
          <cell r="X869" t="str">
            <v>Procedimiento negociado sin publicidad</v>
          </cell>
          <cell r="Y869" t="str">
            <v>Tácita</v>
          </cell>
          <cell r="AB869" t="str">
            <v>C3600</v>
          </cell>
          <cell r="AE869" t="str">
            <v>C3656</v>
          </cell>
          <cell r="AF869" t="str">
            <v>29/01/2021</v>
          </cell>
          <cell r="AG869" t="str">
            <v>Varios</v>
          </cell>
          <cell r="AH869" t="str">
            <v>04/04/2019</v>
          </cell>
          <cell r="AI869" t="str">
            <v>31/03/2021</v>
          </cell>
          <cell r="AK869" t="str">
            <v>Contratos LCSP</v>
          </cell>
        </row>
        <row r="870">
          <cell r="A870" t="str">
            <v>2017C36000022</v>
          </cell>
          <cell r="B870" t="str">
            <v>3</v>
          </cell>
          <cell r="C870" t="str">
            <v>Sí</v>
          </cell>
          <cell r="D870" t="str">
            <v>16/07326</v>
          </cell>
          <cell r="E870" t="str">
            <v>C36  21001066</v>
          </cell>
          <cell r="F870" t="str">
            <v>B88018098</v>
          </cell>
          <cell r="G870" t="str">
            <v>INDRA SOLUCIONES TECNOLOGIAS DE LA INFORMACION, S.L</v>
          </cell>
          <cell r="H870" t="str">
            <v>06/05/2021</v>
          </cell>
          <cell r="I870" t="str">
            <v>10/05/2021</v>
          </cell>
          <cell r="J870" t="str">
            <v>11/05/2021</v>
          </cell>
          <cell r="K870" t="str">
            <v>10/01/2022</v>
          </cell>
          <cell r="L870" t="str">
            <v>10/05/2022</v>
          </cell>
          <cell r="M870">
            <v>12</v>
          </cell>
          <cell r="N870" t="str">
            <v>Servicio de soporte de aplicaciones operativas relacionadas con las funciones internas del Banco de España.</v>
          </cell>
          <cell r="O870" t="str">
            <v>Servicios</v>
          </cell>
          <cell r="P870" t="str">
            <v>Ordinaria</v>
          </cell>
          <cell r="Q870" t="str">
            <v>1.491.866,28</v>
          </cell>
          <cell r="R870" t="str">
            <v>1.805.158,20</v>
          </cell>
          <cell r="X870" t="str">
            <v>Restringido criterios múltiples</v>
          </cell>
          <cell r="Y870" t="str">
            <v>Expresa</v>
          </cell>
          <cell r="AB870" t="str">
            <v>C3600</v>
          </cell>
          <cell r="AD870" t="str">
            <v>La fecha límite de denuncia no figura en el contrato y se introduce a efectos de gestión de plazos.</v>
          </cell>
          <cell r="AE870" t="str">
            <v>C3629</v>
          </cell>
          <cell r="AF870" t="str">
            <v>31/05/2021</v>
          </cell>
          <cell r="AG870" t="str">
            <v>Varios</v>
          </cell>
          <cell r="AH870" t="str">
            <v>11/06/2021</v>
          </cell>
          <cell r="AI870" t="str">
            <v>10/05/2023</v>
          </cell>
          <cell r="AJ870" t="str">
            <v>Web, DOUE</v>
          </cell>
          <cell r="AK870" t="str">
            <v>Contratos LCSP</v>
          </cell>
          <cell r="AN870" t="str">
            <v>SI</v>
          </cell>
        </row>
        <row r="871">
          <cell r="A871" t="str">
            <v>2017C36000024</v>
          </cell>
          <cell r="B871" t="str">
            <v>6</v>
          </cell>
          <cell r="C871" t="str">
            <v>Sí</v>
          </cell>
          <cell r="D871" t="str">
            <v>16/08181</v>
          </cell>
          <cell r="E871" t="str">
            <v>C36  21000753</v>
          </cell>
          <cell r="F871" t="str">
            <v>U87799524</v>
          </cell>
          <cell r="G871" t="str">
            <v>INETUM ESPAÑA, S.A.-BABEL AG DIGITAL, S.L. UTE</v>
          </cell>
          <cell r="H871" t="str">
            <v>07/04/2021</v>
          </cell>
          <cell r="I871" t="str">
            <v>22/04/2021</v>
          </cell>
          <cell r="J871" t="str">
            <v>01/05/2021</v>
          </cell>
          <cell r="K871" t="str">
            <v>31/01/2022</v>
          </cell>
          <cell r="L871" t="str">
            <v>30/04/2022</v>
          </cell>
          <cell r="M871">
            <v>11</v>
          </cell>
          <cell r="N871" t="str">
            <v>Prestación de los servicios informáticos de soporte a la infraestructura de las bases de datos del Banco de España.</v>
          </cell>
          <cell r="O871" t="str">
            <v>Servicios</v>
          </cell>
          <cell r="P871" t="str">
            <v>Ordinaria</v>
          </cell>
          <cell r="Q871" t="str">
            <v>448.560,00</v>
          </cell>
          <cell r="R871" t="str">
            <v>542.757,60</v>
          </cell>
          <cell r="X871" t="str">
            <v>Restringido criterios múltiples</v>
          </cell>
          <cell r="Y871" t="str">
            <v>Expresa</v>
          </cell>
          <cell r="AB871" t="str">
            <v>C3600</v>
          </cell>
          <cell r="AD871" t="str">
            <v>La fecha límite de denuncia no figura en el contrato y se introduce a efectos de gestión de plazos.</v>
          </cell>
          <cell r="AE871" t="str">
            <v>C3657</v>
          </cell>
          <cell r="AG871" t="str">
            <v>Máximo 2%</v>
          </cell>
          <cell r="AH871" t="str">
            <v>21/05/2021</v>
          </cell>
          <cell r="AI871" t="str">
            <v>30/04/2023</v>
          </cell>
          <cell r="AJ871" t="str">
            <v>Web, DOUE</v>
          </cell>
          <cell r="AK871" t="str">
            <v>Contratos LCSP</v>
          </cell>
          <cell r="AN871" t="str">
            <v>SI</v>
          </cell>
        </row>
        <row r="872">
          <cell r="A872" t="str">
            <v>2017C36000026</v>
          </cell>
          <cell r="B872" t="str">
            <v>2</v>
          </cell>
          <cell r="C872" t="str">
            <v>Sí</v>
          </cell>
          <cell r="D872" t="str">
            <v>16/13843</v>
          </cell>
          <cell r="E872" t="str">
            <v>C36  20003519</v>
          </cell>
          <cell r="F872" t="str">
            <v>B83509307</v>
          </cell>
          <cell r="G872" t="str">
            <v>GMS MANAGEMENT SOLUTIONS, S.L</v>
          </cell>
          <cell r="H872" t="str">
            <v>07/01/2021</v>
          </cell>
          <cell r="I872" t="str">
            <v>13/01/2021</v>
          </cell>
          <cell r="J872" t="str">
            <v>28/04/2021</v>
          </cell>
          <cell r="K872" t="str">
            <v>26/12/2021</v>
          </cell>
          <cell r="L872" t="str">
            <v>27/04/2022</v>
          </cell>
          <cell r="M872">
            <v>12</v>
          </cell>
          <cell r="N872" t="str">
            <v>Soporte funcional y técnico de software SIRO para gestión del riesgo operacional del Banco de España</v>
          </cell>
          <cell r="O872" t="str">
            <v>Servicios</v>
          </cell>
          <cell r="P872" t="str">
            <v>Ordinaria</v>
          </cell>
          <cell r="Q872" t="str">
            <v>35.000,00</v>
          </cell>
          <cell r="R872" t="str">
            <v>42.350,00</v>
          </cell>
          <cell r="X872" t="str">
            <v>Procedimiento negociado sin publicidad</v>
          </cell>
          <cell r="Y872" t="str">
            <v>Expresa</v>
          </cell>
          <cell r="AB872" t="str">
            <v>C3600</v>
          </cell>
          <cell r="AE872" t="str">
            <v>C3622</v>
          </cell>
          <cell r="AG872" t="str">
            <v>Varios</v>
          </cell>
          <cell r="AI872" t="str">
            <v>27/04/2023</v>
          </cell>
          <cell r="AK872" t="str">
            <v>Contratos LCSP</v>
          </cell>
          <cell r="AN872" t="str">
            <v>SI</v>
          </cell>
        </row>
        <row r="873">
          <cell r="A873" t="str">
            <v>2017C36000027</v>
          </cell>
          <cell r="B873" t="str">
            <v>6</v>
          </cell>
          <cell r="C873" t="str">
            <v>Sí</v>
          </cell>
          <cell r="D873" t="str">
            <v>16/07676</v>
          </cell>
          <cell r="E873" t="str">
            <v>C36  21000555</v>
          </cell>
          <cell r="F873" t="str">
            <v>B88018098</v>
          </cell>
          <cell r="G873" t="str">
            <v>INDRA SOLUCIONES TECNOLOGIAS DE LA INFORMACION, S.L</v>
          </cell>
          <cell r="H873" t="str">
            <v>14/04/2021</v>
          </cell>
          <cell r="I873" t="str">
            <v>07/05/2021</v>
          </cell>
          <cell r="J873" t="str">
            <v>01/07/2021</v>
          </cell>
          <cell r="K873" t="str">
            <v>28/02/2022</v>
          </cell>
          <cell r="L873" t="str">
            <v>30/06/2022</v>
          </cell>
          <cell r="M873">
            <v>11</v>
          </cell>
          <cell r="N873" t="str">
            <v>Prestación del servicio de soporte, mantenimiento y consultoría especializada a las infraestructuras y aplicaciones de software base.</v>
          </cell>
          <cell r="O873" t="str">
            <v>Servicios</v>
          </cell>
          <cell r="P873" t="str">
            <v>Ordinaria</v>
          </cell>
          <cell r="Q873" t="str">
            <v>1.044.752,34</v>
          </cell>
          <cell r="R873" t="str">
            <v>1.264.150,33</v>
          </cell>
          <cell r="X873" t="str">
            <v>Restringido criterios múltiples</v>
          </cell>
          <cell r="Y873" t="str">
            <v>Expresa</v>
          </cell>
          <cell r="AB873" t="str">
            <v>C3600</v>
          </cell>
          <cell r="AD873" t="str">
            <v>La fecha límite de denuncia no figura en el contrato y se introduce a efectos de gestión de plazos.</v>
          </cell>
          <cell r="AE873" t="str">
            <v>C3650</v>
          </cell>
          <cell r="AG873" t="str">
            <v>Máximo 2%</v>
          </cell>
          <cell r="AH873" t="str">
            <v>11/06/2021</v>
          </cell>
          <cell r="AI873" t="str">
            <v>30/06/2023</v>
          </cell>
          <cell r="AJ873" t="str">
            <v>Web, DOUE</v>
          </cell>
          <cell r="AK873" t="str">
            <v>Contratos LCSP</v>
          </cell>
          <cell r="AN873" t="str">
            <v>SI</v>
          </cell>
        </row>
        <row r="874">
          <cell r="A874" t="str">
            <v>2017C36000028</v>
          </cell>
          <cell r="B874" t="str">
            <v>2</v>
          </cell>
          <cell r="C874" t="str">
            <v>Sí</v>
          </cell>
          <cell r="D874" t="str">
            <v>16/04176</v>
          </cell>
          <cell r="E874" t="str">
            <v>C36  21001009</v>
          </cell>
          <cell r="F874" t="str">
            <v>A80907397</v>
          </cell>
          <cell r="G874" t="str">
            <v>VODAFONE ESPAÑA, S.A.U.</v>
          </cell>
          <cell r="H874" t="str">
            <v>23/04/2021</v>
          </cell>
          <cell r="I874" t="str">
            <v>02/06/2021</v>
          </cell>
          <cell r="J874" t="str">
            <v>06/06/2021</v>
          </cell>
          <cell r="K874" t="str">
            <v>04/02/2022</v>
          </cell>
          <cell r="L874" t="str">
            <v>05/06/2022</v>
          </cell>
          <cell r="M874">
            <v>12</v>
          </cell>
          <cell r="N874" t="str">
            <v>Servicio de Red Privada Virtual para la interconexión de Edificios Centrales con Sucursales y SEPBLAC.</v>
          </cell>
          <cell r="O874" t="str">
            <v>Servicios</v>
          </cell>
          <cell r="P874" t="str">
            <v>Ordinaria</v>
          </cell>
          <cell r="Q874" t="str">
            <v>168.133,08</v>
          </cell>
          <cell r="R874" t="str">
            <v>200.999,67</v>
          </cell>
          <cell r="X874" t="str">
            <v>Procedimiento negociado con publicidad</v>
          </cell>
          <cell r="Y874" t="str">
            <v>Expresa</v>
          </cell>
          <cell r="AB874" t="str">
            <v>C3600</v>
          </cell>
          <cell r="AD874" t="str">
            <v>Partida Presupuestaria: Además, propuestas S6100.21.00020.8.001, S3600.21.00029.1.001 y C84 .21.00028.3.002</v>
          </cell>
          <cell r="AE874" t="str">
            <v>C3655</v>
          </cell>
          <cell r="AG874" t="str">
            <v>Varios</v>
          </cell>
          <cell r="AH874" t="str">
            <v>11/06/2021</v>
          </cell>
          <cell r="AI874" t="str">
            <v>05/06/2023</v>
          </cell>
          <cell r="AJ874" t="str">
            <v>Web, DOUE</v>
          </cell>
          <cell r="AK874" t="str">
            <v>Contratos LCSP</v>
          </cell>
          <cell r="AN874" t="str">
            <v>SI</v>
          </cell>
        </row>
        <row r="875">
          <cell r="A875" t="str">
            <v>2017C36000029</v>
          </cell>
          <cell r="B875" t="str">
            <v>4</v>
          </cell>
          <cell r="C875" t="str">
            <v>Sí</v>
          </cell>
          <cell r="D875" t="str">
            <v>16/11277</v>
          </cell>
          <cell r="E875" t="str">
            <v>C36  21000670</v>
          </cell>
          <cell r="F875" t="str">
            <v>B88018098</v>
          </cell>
          <cell r="G875" t="str">
            <v>INDRA SOLUCIONES TECNOLOGIAS DE LA INFORMACION, S.L</v>
          </cell>
          <cell r="H875" t="str">
            <v>29/03/2021</v>
          </cell>
          <cell r="I875" t="str">
            <v>22/06/2021</v>
          </cell>
          <cell r="J875" t="str">
            <v>01/07/2021</v>
          </cell>
          <cell r="K875" t="str">
            <v>31/03/2022</v>
          </cell>
          <cell r="L875" t="str">
            <v>30/06/2022</v>
          </cell>
          <cell r="M875">
            <v>11</v>
          </cell>
          <cell r="N875" t="str">
            <v>Servicios informáticos de soporte tecnológico especializado en herramientas ofimáticas, gestión de dispositivos móviles y creatividad.</v>
          </cell>
          <cell r="O875" t="str">
            <v>Servicios</v>
          </cell>
          <cell r="P875" t="str">
            <v>Ordinaria</v>
          </cell>
          <cell r="Q875" t="str">
            <v>255.959,66</v>
          </cell>
          <cell r="R875" t="str">
            <v>309.711,19</v>
          </cell>
          <cell r="X875" t="str">
            <v>Abierto criterios múltiples</v>
          </cell>
          <cell r="Y875" t="str">
            <v>Expresa</v>
          </cell>
          <cell r="AB875" t="str">
            <v>C3600</v>
          </cell>
          <cell r="AE875" t="str">
            <v>C3678</v>
          </cell>
          <cell r="AG875" t="str">
            <v>Varios</v>
          </cell>
          <cell r="AH875" t="str">
            <v>29/06/2021</v>
          </cell>
          <cell r="AI875" t="str">
            <v>30/06/2023</v>
          </cell>
          <cell r="AJ875" t="str">
            <v>Web, DOUE</v>
          </cell>
          <cell r="AK875" t="str">
            <v>Contratos LCSP</v>
          </cell>
          <cell r="AN875" t="str">
            <v>SI</v>
          </cell>
        </row>
        <row r="876">
          <cell r="A876" t="str">
            <v>2017C36000030</v>
          </cell>
          <cell r="D876" t="str">
            <v>16/08422</v>
          </cell>
          <cell r="E876" t="str">
            <v>C36  16002269</v>
          </cell>
          <cell r="F876" t="str">
            <v>B88018098</v>
          </cell>
          <cell r="G876" t="str">
            <v>INDRA SOLUCIONES TECNOLOGIAS DE LA INFORMACION, S.L</v>
          </cell>
          <cell r="H876" t="str">
            <v>19/04/2017</v>
          </cell>
          <cell r="I876" t="str">
            <v>31/05/2017</v>
          </cell>
          <cell r="J876" t="str">
            <v>01/06/2017</v>
          </cell>
          <cell r="L876" t="str">
            <v>30/04/2018</v>
          </cell>
          <cell r="M876">
            <v>10</v>
          </cell>
          <cell r="N876" t="str">
            <v>Servicios informaticos para la evolucion del sistema de analisis de datos de Supervision: mejoras en el procedimiento de calculos y nuevo sistema de carga de datos.</v>
          </cell>
          <cell r="O876" t="str">
            <v>Servicios</v>
          </cell>
          <cell r="P876" t="str">
            <v>Ordinaria</v>
          </cell>
          <cell r="Q876" t="str">
            <v>307.680,00</v>
          </cell>
          <cell r="R876" t="str">
            <v>372.292,80</v>
          </cell>
          <cell r="S876" t="str">
            <v>400.000,00</v>
          </cell>
          <cell r="W876" t="str">
            <v>400.000,00</v>
          </cell>
          <cell r="X876" t="str">
            <v>Restringido criterios múltiples</v>
          </cell>
          <cell r="AB876" t="str">
            <v>C3600</v>
          </cell>
          <cell r="AE876" t="str">
            <v>C3629</v>
          </cell>
          <cell r="AH876" t="str">
            <v>03/08/2017</v>
          </cell>
          <cell r="AI876" t="str">
            <v>30/04/2018</v>
          </cell>
          <cell r="AJ876" t="str">
            <v>Web, DOUE</v>
          </cell>
          <cell r="AK876" t="str">
            <v>Contratos LCSP</v>
          </cell>
          <cell r="AN876" t="str">
            <v>SI</v>
          </cell>
        </row>
        <row r="877">
          <cell r="A877" t="str">
            <v>2017C36000032</v>
          </cell>
          <cell r="D877" t="str">
            <v>17/03694</v>
          </cell>
          <cell r="E877" t="str">
            <v>C36  17000882</v>
          </cell>
          <cell r="F877" t="str">
            <v>B83029439</v>
          </cell>
          <cell r="G877" t="str">
            <v>BECHTLE DIRECT S.L</v>
          </cell>
          <cell r="H877" t="str">
            <v>04/04/2017</v>
          </cell>
          <cell r="I877" t="str">
            <v>04/05/2017</v>
          </cell>
          <cell r="J877" t="str">
            <v>04/05/2017</v>
          </cell>
          <cell r="L877" t="str">
            <v>09/06/2017</v>
          </cell>
          <cell r="M877">
            <v>1</v>
          </cell>
          <cell r="N877" t="str">
            <v>Contrato EPCO derivado del Acuerdo Marco. Suministro y servicio de ordenadores.</v>
          </cell>
          <cell r="O877" t="str">
            <v>Suministros</v>
          </cell>
          <cell r="P877" t="str">
            <v>Ordinaria</v>
          </cell>
          <cell r="Q877" t="str">
            <v>356.077,10</v>
          </cell>
          <cell r="R877" t="str">
            <v>430.853,29</v>
          </cell>
          <cell r="S877" t="str">
            <v>356.077,10</v>
          </cell>
          <cell r="W877" t="str">
            <v>356.077,10</v>
          </cell>
          <cell r="X877" t="str">
            <v>Compra Centralizada Europea</v>
          </cell>
          <cell r="AB877" t="str">
            <v>C3600</v>
          </cell>
          <cell r="AD877" t="str">
            <v xml:space="preserve">Contrato de referencia EPCO. INF 14/CONTR038. Acuerdo Marco (2013C36000123). Suministro de 300 ordenadores de sobremesa, 100 ordenadores portátiles, 200 monitores y 45 impresoras multifunción. </v>
          </cell>
          <cell r="AE877" t="str">
            <v>C3677</v>
          </cell>
          <cell r="AI877" t="str">
            <v>09/06/2017</v>
          </cell>
          <cell r="AJ877" t="str">
            <v>Web</v>
          </cell>
          <cell r="AK877" t="str">
            <v>Contratos LCSP</v>
          </cell>
        </row>
        <row r="878">
          <cell r="A878" t="str">
            <v>2017C36000037</v>
          </cell>
          <cell r="B878" t="str">
            <v>7</v>
          </cell>
          <cell r="C878" t="str">
            <v>Sí</v>
          </cell>
          <cell r="D878" t="str">
            <v>16/07366</v>
          </cell>
          <cell r="E878" t="str">
            <v>C36  21000803</v>
          </cell>
          <cell r="F878" t="str">
            <v>B88018098</v>
          </cell>
          <cell r="G878" t="str">
            <v>INDRA SOLUCIONES TECNOLOGIAS DE LA INFORMACION, S.L</v>
          </cell>
          <cell r="H878" t="str">
            <v>17/05/2021</v>
          </cell>
          <cell r="I878" t="str">
            <v>31/05/2021</v>
          </cell>
          <cell r="J878" t="str">
            <v>01/07/2021</v>
          </cell>
          <cell r="K878" t="str">
            <v>28/02/2022</v>
          </cell>
          <cell r="L878" t="str">
            <v>30/06/2022</v>
          </cell>
          <cell r="M878">
            <v>11</v>
          </cell>
          <cell r="N878" t="str">
            <v>Servicios de soporte de aplicaciones relacionadas con el entorno de bases de datos analíticas.</v>
          </cell>
          <cell r="O878" t="str">
            <v>Servicios</v>
          </cell>
          <cell r="P878" t="str">
            <v>Ordinaria</v>
          </cell>
          <cell r="Q878" t="str">
            <v>2.851.035,60</v>
          </cell>
          <cell r="R878" t="str">
            <v>3.449.753,08</v>
          </cell>
          <cell r="X878" t="str">
            <v>Restringido criterios múltiples</v>
          </cell>
          <cell r="Y878" t="str">
            <v>Expresa</v>
          </cell>
          <cell r="AB878" t="str">
            <v>C3600</v>
          </cell>
          <cell r="AD878" t="str">
            <v>La fecha límite de denuncia no figura en el contrato y se introduce a efectos de gestión de plazos.</v>
          </cell>
          <cell r="AE878" t="str">
            <v>C3627</v>
          </cell>
          <cell r="AG878" t="str">
            <v>Varios</v>
          </cell>
          <cell r="AH878" t="str">
            <v>02/08/2021</v>
          </cell>
          <cell r="AI878" t="str">
            <v>30/06/2023</v>
          </cell>
          <cell r="AJ878" t="str">
            <v>Web, DOUE</v>
          </cell>
          <cell r="AK878" t="str">
            <v>Contratos LCSP</v>
          </cell>
          <cell r="AN878" t="str">
            <v>SI</v>
          </cell>
        </row>
        <row r="879">
          <cell r="A879" t="str">
            <v>2017C36000043</v>
          </cell>
          <cell r="F879" t="str">
            <v>DE186262134</v>
          </cell>
          <cell r="G879" t="str">
            <v>COMPUTACENTER AG &amp; CO. OHG</v>
          </cell>
          <cell r="H879" t="str">
            <v>11/04/2017</v>
          </cell>
          <cell r="I879" t="str">
            <v>11/04/2017</v>
          </cell>
          <cell r="J879" t="str">
            <v>11/04/2017</v>
          </cell>
          <cell r="L879" t="str">
            <v>31/01/2018</v>
          </cell>
          <cell r="M879">
            <v>9</v>
          </cell>
          <cell r="N879" t="str">
            <v xml:space="preserve">Acuerdo Marco EPCO 14.01 para la compra de terminales de telefonía móvil y otros dispositivos. </v>
          </cell>
          <cell r="O879" t="str">
            <v>Suministros</v>
          </cell>
          <cell r="P879" t="str">
            <v>Ordinaria</v>
          </cell>
          <cell r="Q879" t="str">
            <v>0,00</v>
          </cell>
          <cell r="R879" t="str">
            <v>0,00</v>
          </cell>
          <cell r="S879" t="str">
            <v>123.384,50</v>
          </cell>
          <cell r="W879" t="str">
            <v>123.384,50</v>
          </cell>
          <cell r="X879" t="str">
            <v>Compra Centralizada Europea</v>
          </cell>
          <cell r="Z879" t="str">
            <v>Participación directa sin necesidad de declaración de participación.</v>
          </cell>
          <cell r="AB879" t="str">
            <v>C3600</v>
          </cell>
          <cell r="AD879" t="str">
            <v>El importe de la licitación es el correspondiente para el BdE (2017)
En fecha 25/01/2018 se notifica por EPCO la prórroga del AM desde el 31/01/2018 hasta 30/09/2018.</v>
          </cell>
          <cell r="AI879" t="str">
            <v>31/01/2018</v>
          </cell>
          <cell r="AK879" t="str">
            <v>Contratos LCSP</v>
          </cell>
        </row>
        <row r="880">
          <cell r="A880" t="str">
            <v>2017C36000044</v>
          </cell>
          <cell r="F880" t="str">
            <v>DE813014797</v>
          </cell>
          <cell r="G880" t="str">
            <v>AETKA COMMUNICATION CENTER AG</v>
          </cell>
          <cell r="H880" t="str">
            <v>11/04/2017</v>
          </cell>
          <cell r="I880" t="str">
            <v>11/04/2017</v>
          </cell>
          <cell r="J880" t="str">
            <v>11/04/2017</v>
          </cell>
          <cell r="L880" t="str">
            <v>31/01/2018</v>
          </cell>
          <cell r="M880">
            <v>9</v>
          </cell>
          <cell r="N880" t="str">
            <v>Acuerdo Marco EPCO 14.01 para la compra de terminales de telefonía móvil y otros dispositivos. Participación directa sin necesidad de declaración de la participación.</v>
          </cell>
          <cell r="O880" t="str">
            <v>Suministros</v>
          </cell>
          <cell r="P880" t="str">
            <v>Ordinaria</v>
          </cell>
          <cell r="Q880" t="str">
            <v>0,00</v>
          </cell>
          <cell r="R880" t="str">
            <v>0,00</v>
          </cell>
          <cell r="S880" t="str">
            <v>123.384,50</v>
          </cell>
          <cell r="W880" t="str">
            <v>123.384,50</v>
          </cell>
          <cell r="X880" t="str">
            <v>Compra Centralizada Europea</v>
          </cell>
          <cell r="AB880" t="str">
            <v>C3600</v>
          </cell>
          <cell r="AI880" t="str">
            <v>31/01/2018</v>
          </cell>
          <cell r="AK880" t="str">
            <v>Contratos LCSP</v>
          </cell>
        </row>
        <row r="881">
          <cell r="A881" t="str">
            <v>2017C36000046</v>
          </cell>
          <cell r="E881" t="str">
            <v>C36  17001492</v>
          </cell>
          <cell r="F881" t="str">
            <v>DE186262134</v>
          </cell>
          <cell r="G881" t="str">
            <v>COMPUTACENTER AG &amp; CO. OHG</v>
          </cell>
          <cell r="H881" t="str">
            <v>27/04/2017</v>
          </cell>
          <cell r="I881" t="str">
            <v>27/04/2017</v>
          </cell>
          <cell r="J881" t="str">
            <v>27/04/2017</v>
          </cell>
          <cell r="L881" t="str">
            <v>31/01/2018</v>
          </cell>
          <cell r="M881">
            <v>9</v>
          </cell>
          <cell r="N881" t="str">
            <v>Contrato Derivado del AM EPCO 14.01 para la compra de terminales de telefonía móvil y otros dispositivos. Compra de 50 terminales.</v>
          </cell>
          <cell r="O881" t="str">
            <v>Suministros</v>
          </cell>
          <cell r="P881" t="str">
            <v>Ordinaria</v>
          </cell>
          <cell r="Q881" t="str">
            <v>30.968,00</v>
          </cell>
          <cell r="R881" t="str">
            <v>37.471,28</v>
          </cell>
          <cell r="S881" t="str">
            <v>30.968,00</v>
          </cell>
          <cell r="W881" t="str">
            <v>30.968,00</v>
          </cell>
          <cell r="X881" t="str">
            <v>Compra Centralizada Europea</v>
          </cell>
          <cell r="AB881" t="str">
            <v>C3600</v>
          </cell>
          <cell r="AI881" t="str">
            <v>31/01/2018</v>
          </cell>
          <cell r="AK881" t="str">
            <v>Contratos LCSP</v>
          </cell>
        </row>
        <row r="882">
          <cell r="A882" t="str">
            <v>2017C36000053</v>
          </cell>
          <cell r="B882" t="str">
            <v>2</v>
          </cell>
          <cell r="D882" t="str">
            <v>16/13826</v>
          </cell>
          <cell r="E882" t="str">
            <v>C36  19000153</v>
          </cell>
          <cell r="F882" t="str">
            <v>PE0001570</v>
          </cell>
          <cell r="G882" t="str">
            <v>BLOOMBERG FINANCE L.P</v>
          </cell>
          <cell r="H882" t="str">
            <v>29/03/2021</v>
          </cell>
          <cell r="I882" t="str">
            <v>29/03/2021</v>
          </cell>
          <cell r="J882" t="str">
            <v>01/04/2021</v>
          </cell>
          <cell r="K882" t="str">
            <v>30/01/2023</v>
          </cell>
          <cell r="L882" t="str">
            <v>31/03/2023</v>
          </cell>
          <cell r="M882">
            <v>23</v>
          </cell>
          <cell r="N882" t="str">
            <v>Prórroga del contrato por el periodo indispensable hasta la finalización del proceso de negociación con Bloomberg para la firma del Acuerdo Marco EPCO “Market Data Providers: 18.06 Bloomberg - Terminals and Data Licenses”, por un periodo máximo de dos años.</v>
          </cell>
          <cell r="O882" t="str">
            <v>Servicios</v>
          </cell>
          <cell r="P882" t="str">
            <v>Ordinaria</v>
          </cell>
          <cell r="Q882" t="str">
            <v>1.044.543,67</v>
          </cell>
          <cell r="R882" t="str">
            <v>1.263.897,84</v>
          </cell>
          <cell r="V882" t="str">
            <v>1.232.770,44</v>
          </cell>
          <cell r="X882" t="str">
            <v>Procedimiento negociado sin publicidad</v>
          </cell>
          <cell r="Y882" t="str">
            <v>Tácita</v>
          </cell>
          <cell r="AB882" t="str">
            <v>C3600</v>
          </cell>
          <cell r="AD882" t="str">
            <v>Autorizada por director general de Servicios 29/03/2021</v>
          </cell>
          <cell r="AE882" t="str">
            <v>C3656</v>
          </cell>
          <cell r="AF882" t="str">
            <v>29/01/2021</v>
          </cell>
          <cell r="AG882" t="str">
            <v>Varios</v>
          </cell>
          <cell r="AH882" t="str">
            <v>27/05/2021</v>
          </cell>
          <cell r="AI882" t="str">
            <v>31/03/2021</v>
          </cell>
          <cell r="AJ882" t="str">
            <v>Web</v>
          </cell>
          <cell r="AK882" t="str">
            <v>Contratos LCSP</v>
          </cell>
        </row>
        <row r="883">
          <cell r="A883" t="str">
            <v>2017C36000057</v>
          </cell>
          <cell r="D883" t="str">
            <v>16/14125</v>
          </cell>
          <cell r="E883" t="str">
            <v>C36  16004208</v>
          </cell>
          <cell r="F883" t="str">
            <v>A28240752</v>
          </cell>
          <cell r="G883" t="str">
            <v>ATOS SPAIN, S.A.</v>
          </cell>
          <cell r="H883" t="str">
            <v>29/06/2017</v>
          </cell>
          <cell r="I883" t="str">
            <v>28/07/2017</v>
          </cell>
          <cell r="J883" t="str">
            <v>28/07/2017</v>
          </cell>
          <cell r="L883" t="str">
            <v>27/09/2018</v>
          </cell>
          <cell r="M883">
            <v>14</v>
          </cell>
          <cell r="N883" t="str">
            <v>Servicios informáticos para el desarrollo de un sistema de información para la gestión del Registro de datos de empresas para el Banco Central Europeo.</v>
          </cell>
          <cell r="O883" t="str">
            <v>Servicios</v>
          </cell>
          <cell r="P883" t="str">
            <v>Ordinaria</v>
          </cell>
          <cell r="Q883" t="str">
            <v>412.228,06</v>
          </cell>
          <cell r="R883" t="str">
            <v>498.795,95</v>
          </cell>
          <cell r="S883" t="str">
            <v>577.500,00</v>
          </cell>
          <cell r="W883" t="str">
            <v>577.500,00</v>
          </cell>
          <cell r="X883" t="str">
            <v>Abierto criterios múltiples</v>
          </cell>
          <cell r="AB883" t="str">
            <v>C3600</v>
          </cell>
          <cell r="AE883" t="str">
            <v>C3627</v>
          </cell>
          <cell r="AH883" t="str">
            <v>03/10/2017</v>
          </cell>
          <cell r="AI883" t="str">
            <v>27/09/2018</v>
          </cell>
          <cell r="AJ883" t="str">
            <v>Web, DOUE</v>
          </cell>
          <cell r="AK883" t="str">
            <v>Contratos LCSP</v>
          </cell>
          <cell r="AN883" t="str">
            <v>SI</v>
          </cell>
        </row>
        <row r="884">
          <cell r="A884" t="str">
            <v>2017C36000058</v>
          </cell>
          <cell r="B884" t="str">
            <v>3</v>
          </cell>
          <cell r="C884" t="str">
            <v>Sí</v>
          </cell>
          <cell r="D884" t="str">
            <v>16/05453</v>
          </cell>
          <cell r="E884" t="str">
            <v>C84  21000481</v>
          </cell>
          <cell r="F884" t="str">
            <v>B33490426</v>
          </cell>
          <cell r="G884" t="str">
            <v>ASAC COMUNICACIONES, S.L</v>
          </cell>
          <cell r="H884" t="str">
            <v>05/08/2021</v>
          </cell>
          <cell r="I884" t="str">
            <v>06/08/2021</v>
          </cell>
          <cell r="J884" t="str">
            <v>11/09/2021</v>
          </cell>
          <cell r="K884" t="str">
            <v>11/06/2022</v>
          </cell>
          <cell r="L884" t="str">
            <v>10/09/2022</v>
          </cell>
          <cell r="M884">
            <v>12</v>
          </cell>
          <cell r="N884" t="str">
            <v>Servicio de hospedaje para la plataforma de servicios Web utilizados por los sistemas de intercambio de información entre el Servicio Ejecutivo de la Comisión de Prevención de Blanqueo de Capitales e Infracciones Monetarias (SEPBLAC)</v>
          </cell>
          <cell r="O884" t="str">
            <v>Servicios</v>
          </cell>
          <cell r="P884" t="str">
            <v>Ordinaria</v>
          </cell>
          <cell r="Q884" t="str">
            <v>24.859,96</v>
          </cell>
          <cell r="R884" t="str">
            <v>30.080,55</v>
          </cell>
          <cell r="X884" t="str">
            <v>Restringido criterios múltiples</v>
          </cell>
          <cell r="Y884" t="str">
            <v>Expresa</v>
          </cell>
          <cell r="AB884" t="str">
            <v>C3600</v>
          </cell>
          <cell r="AE884" t="str">
            <v>C361C</v>
          </cell>
          <cell r="AG884" t="str">
            <v>Máximo 2%</v>
          </cell>
          <cell r="AI884" t="str">
            <v>10/09/2023</v>
          </cell>
          <cell r="AJ884" t="str">
            <v>Web, DOUE</v>
          </cell>
          <cell r="AK884" t="str">
            <v>Contratos LCSP</v>
          </cell>
          <cell r="AN884" t="str">
            <v>SI</v>
          </cell>
        </row>
        <row r="885">
          <cell r="A885" t="str">
            <v>2017C36000059</v>
          </cell>
          <cell r="B885" t="str">
            <v>1</v>
          </cell>
          <cell r="C885" t="str">
            <v>Sí</v>
          </cell>
          <cell r="D885" t="str">
            <v>16/14461</v>
          </cell>
          <cell r="E885" t="str">
            <v>C36  20001430</v>
          </cell>
          <cell r="F885" t="str">
            <v>B83742080</v>
          </cell>
          <cell r="G885" t="str">
            <v>AYSCOM CELULAR DE SERVICIOS, S.L</v>
          </cell>
          <cell r="H885" t="str">
            <v>23/06/2020</v>
          </cell>
          <cell r="I885" t="str">
            <v>23/07/2020</v>
          </cell>
          <cell r="J885" t="str">
            <v>28/09/2020</v>
          </cell>
          <cell r="K885" t="str">
            <v>27/05/2023</v>
          </cell>
          <cell r="L885" t="str">
            <v>27/09/2023</v>
          </cell>
          <cell r="M885">
            <v>36</v>
          </cell>
          <cell r="N885" t="str">
            <v>Prórroga del contrato para el suministro, instalación y mantenimiento de una plataforma para la gestión del rendimiento y monitorización de las diferentes infraestructuras de red del Banco de España.</v>
          </cell>
          <cell r="O885" t="str">
            <v>Servicios</v>
          </cell>
          <cell r="P885" t="str">
            <v>Ordinaria</v>
          </cell>
          <cell r="Q885" t="str">
            <v>138.243,93</v>
          </cell>
          <cell r="R885" t="str">
            <v>167.275,16</v>
          </cell>
          <cell r="X885" t="str">
            <v>Abierto criterios múltiples</v>
          </cell>
          <cell r="Y885" t="str">
            <v>Expresa</v>
          </cell>
          <cell r="AB885" t="str">
            <v>C3600</v>
          </cell>
          <cell r="AE885" t="str">
            <v>C3655</v>
          </cell>
          <cell r="AG885" t="str">
            <v>Varios</v>
          </cell>
          <cell r="AH885" t="str">
            <v>04/08/2020</v>
          </cell>
          <cell r="AI885" t="str">
            <v>27/09/2023</v>
          </cell>
          <cell r="AJ885" t="str">
            <v>Web, DOUE</v>
          </cell>
          <cell r="AK885" t="str">
            <v>Contratos LCSP</v>
          </cell>
          <cell r="AN885" t="str">
            <v>SI</v>
          </cell>
        </row>
        <row r="886">
          <cell r="A886" t="str">
            <v>2017C36000060</v>
          </cell>
          <cell r="D886" t="str">
            <v>17/04185</v>
          </cell>
          <cell r="E886" t="str">
            <v>C36  17001013</v>
          </cell>
          <cell r="F886" t="str">
            <v>B78361482</v>
          </cell>
          <cell r="G886" t="str">
            <v>ORACLE IBERICA, S.R.L</v>
          </cell>
          <cell r="H886" t="str">
            <v>12/07/2017</v>
          </cell>
          <cell r="I886" t="str">
            <v>13/07/2017</v>
          </cell>
          <cell r="J886" t="str">
            <v>15/07/2017</v>
          </cell>
          <cell r="L886" t="str">
            <v>13/05/2018</v>
          </cell>
          <cell r="M886">
            <v>10</v>
          </cell>
          <cell r="N886" t="str">
            <v>Adquisición de licencias ilimitadas de Oracle Advanced Security  y Oracle Advanced Compression y  garantia de un año</v>
          </cell>
          <cell r="O886" t="str">
            <v>Suministros</v>
          </cell>
          <cell r="P886" t="str">
            <v>Ordinaria</v>
          </cell>
          <cell r="Q886" t="str">
            <v>522.143,27</v>
          </cell>
          <cell r="R886" t="str">
            <v>631.793,36</v>
          </cell>
          <cell r="S886" t="str">
            <v>522.143,27</v>
          </cell>
          <cell r="W886" t="str">
            <v>522.143,27</v>
          </cell>
          <cell r="X886" t="str">
            <v>Procedimiento negociado sin publicidad</v>
          </cell>
          <cell r="AB886" t="str">
            <v>C3600</v>
          </cell>
          <cell r="AD886" t="str">
            <v xml:space="preserve">Según el Gestor Técnico, este contrato vencerá a la vez que el del RUC2015C36000035 que es el 11/05/2018 y se procederá a su licitación conjunta. </v>
          </cell>
          <cell r="AE886" t="str">
            <v>C3657</v>
          </cell>
          <cell r="AH886" t="str">
            <v>11/10/2017</v>
          </cell>
          <cell r="AI886" t="str">
            <v>13/05/2018</v>
          </cell>
          <cell r="AK886" t="str">
            <v>Contratos LCSP</v>
          </cell>
        </row>
        <row r="887">
          <cell r="A887" t="str">
            <v>2017C36000061</v>
          </cell>
          <cell r="B887" t="str">
            <v>2</v>
          </cell>
          <cell r="C887" t="str">
            <v>Sí</v>
          </cell>
          <cell r="D887" t="str">
            <v>16/14127</v>
          </cell>
          <cell r="E887" t="str">
            <v>C36  21001108</v>
          </cell>
          <cell r="F887" t="str">
            <v>A28855260</v>
          </cell>
          <cell r="G887" t="str">
            <v>INETUM ESPAÑA, S.A.U</v>
          </cell>
          <cell r="H887" t="str">
            <v>06/05/2021</v>
          </cell>
          <cell r="I887" t="str">
            <v>12/05/2021</v>
          </cell>
          <cell r="J887" t="str">
            <v>05/09/2021</v>
          </cell>
          <cell r="K887" t="str">
            <v>04/05/2022</v>
          </cell>
          <cell r="L887" t="str">
            <v>04/09/2022</v>
          </cell>
          <cell r="M887">
            <v>12</v>
          </cell>
          <cell r="N887" t="str">
            <v>Suministro de la herramienta Adobe Experience Manager Forms y los servicios de adaptación correspondientes</v>
          </cell>
          <cell r="O887" t="str">
            <v>Suministros</v>
          </cell>
          <cell r="P887" t="str">
            <v>Ordinaria</v>
          </cell>
          <cell r="Q887" t="str">
            <v>18.728,74</v>
          </cell>
          <cell r="R887" t="str">
            <v>22.661,78</v>
          </cell>
          <cell r="X887" t="str">
            <v>Abierto criterios múltiples</v>
          </cell>
          <cell r="Y887" t="str">
            <v>Expresa</v>
          </cell>
          <cell r="AB887" t="str">
            <v>C3600</v>
          </cell>
          <cell r="AE887" t="str">
            <v>C36C6</v>
          </cell>
          <cell r="AG887" t="str">
            <v>Varios</v>
          </cell>
          <cell r="AI887" t="str">
            <v>04/09/2023</v>
          </cell>
          <cell r="AJ887" t="str">
            <v>Web, DOUE</v>
          </cell>
          <cell r="AK887" t="str">
            <v>Contratos LCSP</v>
          </cell>
          <cell r="AN887" t="str">
            <v>SI</v>
          </cell>
        </row>
        <row r="888">
          <cell r="A888" t="str">
            <v>2017C36000064</v>
          </cell>
          <cell r="B888" t="str">
            <v>4</v>
          </cell>
          <cell r="C888" t="str">
            <v>Sí</v>
          </cell>
          <cell r="D888" t="str">
            <v>16/13859</v>
          </cell>
          <cell r="E888" t="str">
            <v>C36  21002122</v>
          </cell>
          <cell r="F888" t="str">
            <v>B82832155</v>
          </cell>
          <cell r="G888" t="str">
            <v>LOGICALIS SPAIN, S.L.U</v>
          </cell>
          <cell r="H888" t="str">
            <v>06/08/2021</v>
          </cell>
          <cell r="I888" t="str">
            <v>10/08/2021</v>
          </cell>
          <cell r="J888" t="str">
            <v>01/10/2021</v>
          </cell>
          <cell r="K888" t="str">
            <v>31/12/2021</v>
          </cell>
          <cell r="L888" t="str">
            <v>31/12/2021</v>
          </cell>
          <cell r="M888">
            <v>2</v>
          </cell>
          <cell r="N888" t="str">
            <v>Servicios de soporte tecnologico de la infraestructura de monitorizacion de los sistemas informaticos</v>
          </cell>
          <cell r="O888" t="str">
            <v>Servicios</v>
          </cell>
          <cell r="P888" t="str">
            <v>Ordinaria</v>
          </cell>
          <cell r="Q888" t="str">
            <v>53.192,65</v>
          </cell>
          <cell r="R888" t="str">
            <v>64.363,11</v>
          </cell>
          <cell r="X888" t="str">
            <v>Abierto criterios múltiples</v>
          </cell>
          <cell r="Y888" t="str">
            <v>Expresa</v>
          </cell>
          <cell r="AB888" t="str">
            <v>C3600</v>
          </cell>
          <cell r="AD888" t="str">
            <v>PRORROGA FORZOSA</v>
          </cell>
          <cell r="AE888" t="str">
            <v>C36C2</v>
          </cell>
          <cell r="AG888" t="str">
            <v>Varios</v>
          </cell>
          <cell r="AH888" t="str">
            <v>19/08/2021</v>
          </cell>
          <cell r="AI888" t="str">
            <v>30/09/2021</v>
          </cell>
          <cell r="AJ888" t="str">
            <v>Web, DOUE</v>
          </cell>
          <cell r="AK888" t="str">
            <v>Contratos LCSP</v>
          </cell>
          <cell r="AN888" t="str">
            <v>SI</v>
          </cell>
        </row>
        <row r="889">
          <cell r="A889" t="str">
            <v>2017C36000069</v>
          </cell>
          <cell r="D889" t="str">
            <v>17/06148</v>
          </cell>
          <cell r="E889" t="str">
            <v>C36  17002136</v>
          </cell>
          <cell r="F889" t="str">
            <v>B88018098</v>
          </cell>
          <cell r="G889" t="str">
            <v>INDRA SOLUCIONES TECNOLOGIAS DE LA INFORMACION, S.L</v>
          </cell>
          <cell r="H889" t="str">
            <v>10/05/2017</v>
          </cell>
          <cell r="I889" t="str">
            <v>03/08/2017</v>
          </cell>
          <cell r="J889" t="str">
            <v>03/08/2017</v>
          </cell>
          <cell r="L889" t="str">
            <v>02/05/2019</v>
          </cell>
          <cell r="M889">
            <v>21</v>
          </cell>
          <cell r="N889" t="str">
            <v>Prestación del servicio de ampliación de la autoridad de registro de la infraestructura de clave pública del banco de España (PKIBDE)</v>
          </cell>
          <cell r="O889" t="str">
            <v>Servicios</v>
          </cell>
          <cell r="P889" t="str">
            <v>Ordinaria</v>
          </cell>
          <cell r="Q889" t="str">
            <v>59.984,00</v>
          </cell>
          <cell r="R889" t="str">
            <v>72.580,64</v>
          </cell>
          <cell r="S889" t="str">
            <v>59.984,00</v>
          </cell>
          <cell r="W889" t="str">
            <v>59.984,00</v>
          </cell>
          <cell r="X889" t="str">
            <v>Procedimiento negociado sin publicidad</v>
          </cell>
          <cell r="AB889" t="str">
            <v>C3600</v>
          </cell>
          <cell r="AE889" t="str">
            <v>C365A</v>
          </cell>
          <cell r="AI889" t="str">
            <v>02/05/2019</v>
          </cell>
          <cell r="AK889" t="str">
            <v>Contratos LCSP</v>
          </cell>
        </row>
        <row r="890">
          <cell r="A890" t="str">
            <v>2017C36000076</v>
          </cell>
          <cell r="B890" t="str">
            <v>5</v>
          </cell>
          <cell r="E890" t="str">
            <v>C36  21002163</v>
          </cell>
          <cell r="F890" t="str">
            <v>GB214640634</v>
          </cell>
          <cell r="G890" t="str">
            <v>DOW JONES INTERNATIONAL LIMITED</v>
          </cell>
          <cell r="H890" t="str">
            <v>10/08/2021</v>
          </cell>
          <cell r="I890" t="str">
            <v>21/11/2021</v>
          </cell>
          <cell r="J890" t="str">
            <v>22/02/2022</v>
          </cell>
          <cell r="K890" t="str">
            <v>21/11/2022</v>
          </cell>
          <cell r="L890" t="str">
            <v>21/02/2023</v>
          </cell>
          <cell r="M890">
            <v>12</v>
          </cell>
          <cell r="N890" t="str">
            <v>Contratación de cinco licencias de utilización del producto WSJ Pro</v>
          </cell>
          <cell r="O890" t="str">
            <v>Servicios</v>
          </cell>
          <cell r="P890" t="str">
            <v>Ordinaria</v>
          </cell>
          <cell r="Q890" t="str">
            <v>4.921,51</v>
          </cell>
          <cell r="R890" t="str">
            <v>5.955,03</v>
          </cell>
          <cell r="U890" t="str">
            <v>5.955,03</v>
          </cell>
          <cell r="V890" t="str">
            <v xml:space="preserve">5.788,20 USD </v>
          </cell>
          <cell r="X890" t="str">
            <v>Procedimiento negociado sin publicidad</v>
          </cell>
          <cell r="Y890" t="str">
            <v>Tácita</v>
          </cell>
          <cell r="AB890" t="str">
            <v>C3600</v>
          </cell>
          <cell r="AE890" t="str">
            <v>C3656</v>
          </cell>
          <cell r="AG890" t="str">
            <v>Varios</v>
          </cell>
          <cell r="AI890" t="str">
            <v>21/02/2023</v>
          </cell>
          <cell r="AK890" t="str">
            <v>Contratos LCSP</v>
          </cell>
        </row>
        <row r="891">
          <cell r="A891" t="str">
            <v>2017C36000079</v>
          </cell>
          <cell r="B891" t="str">
            <v>2</v>
          </cell>
          <cell r="C891" t="str">
            <v>Sí</v>
          </cell>
          <cell r="D891" t="str">
            <v>17/04152</v>
          </cell>
          <cell r="E891" t="str">
            <v>C84  20000920</v>
          </cell>
          <cell r="F891" t="str">
            <v>B82832155</v>
          </cell>
          <cell r="G891" t="str">
            <v>LOGICALIS SPAIN, S.L.U</v>
          </cell>
          <cell r="H891" t="str">
            <v>28/12/2020</v>
          </cell>
          <cell r="I891" t="str">
            <v>28/12/2020</v>
          </cell>
          <cell r="J891" t="str">
            <v>01/01/2021</v>
          </cell>
          <cell r="K891" t="str">
            <v>30/09/2021</v>
          </cell>
          <cell r="L891" t="str">
            <v>31/12/2021</v>
          </cell>
          <cell r="M891">
            <v>11</v>
          </cell>
          <cell r="N891" t="str">
            <v>SEPBLAC-Tramitación Uso de licencias del software IBM i2, incluidos los servicios de soporte, mantenimiento y actualización.</v>
          </cell>
          <cell r="O891" t="str">
            <v>Servicios</v>
          </cell>
          <cell r="P891" t="str">
            <v>Ordinaria</v>
          </cell>
          <cell r="Q891" t="str">
            <v>27.500,00</v>
          </cell>
          <cell r="R891" t="str">
            <v>33.275,00</v>
          </cell>
          <cell r="X891" t="str">
            <v>Abierto criterios múltiples</v>
          </cell>
          <cell r="Y891" t="str">
            <v>Expresa</v>
          </cell>
          <cell r="AB891" t="str">
            <v>C3600</v>
          </cell>
          <cell r="AE891" t="str">
            <v>C361C</v>
          </cell>
          <cell r="AG891" t="str">
            <v>Varios</v>
          </cell>
          <cell r="AI891" t="str">
            <v>31/12/2021</v>
          </cell>
          <cell r="AJ891" t="str">
            <v>Web</v>
          </cell>
          <cell r="AK891" t="str">
            <v>Contratos LCSP</v>
          </cell>
          <cell r="AN891" t="str">
            <v>SI</v>
          </cell>
        </row>
        <row r="892">
          <cell r="A892" t="str">
            <v>2017C36000081</v>
          </cell>
          <cell r="B892" t="str">
            <v>2</v>
          </cell>
          <cell r="C892" t="str">
            <v>Sí</v>
          </cell>
          <cell r="D892" t="str">
            <v>17/06384</v>
          </cell>
          <cell r="E892" t="str">
            <v>C36  20001802</v>
          </cell>
          <cell r="F892" t="str">
            <v>B85045029</v>
          </cell>
          <cell r="G892" t="str">
            <v>VILT IBERICA, S.L.U</v>
          </cell>
          <cell r="H892" t="str">
            <v>22/07/2020</v>
          </cell>
          <cell r="I892" t="str">
            <v>24/07/2020</v>
          </cell>
          <cell r="J892" t="str">
            <v>13/09/2020</v>
          </cell>
          <cell r="K892" t="str">
            <v>12/06/2021</v>
          </cell>
          <cell r="L892" t="str">
            <v>12/09/2021</v>
          </cell>
          <cell r="M892">
            <v>12</v>
          </cell>
          <cell r="N892" t="str">
            <v>Soporte y mantenimiento plataforma RTB de Open Text</v>
          </cell>
          <cell r="O892" t="str">
            <v>Servicios</v>
          </cell>
          <cell r="P892" t="str">
            <v>Ordinaria</v>
          </cell>
          <cell r="Q892" t="str">
            <v>4.685,00</v>
          </cell>
          <cell r="R892" t="str">
            <v>5.668,85</v>
          </cell>
          <cell r="X892" t="str">
            <v>Procedimiento negociado sin publicidad</v>
          </cell>
          <cell r="Y892" t="str">
            <v>Expresa</v>
          </cell>
          <cell r="AB892" t="str">
            <v>C3600</v>
          </cell>
          <cell r="AE892" t="str">
            <v>C362E</v>
          </cell>
          <cell r="AG892" t="str">
            <v>Mutuo acuerdo</v>
          </cell>
          <cell r="AI892" t="str">
            <v>12/09/2021</v>
          </cell>
          <cell r="AK892" t="str">
            <v>Contratos LCSP</v>
          </cell>
        </row>
        <row r="893">
          <cell r="A893" t="str">
            <v>2017C36000082</v>
          </cell>
          <cell r="B893" t="str">
            <v>1</v>
          </cell>
          <cell r="D893" t="str">
            <v>17/04853</v>
          </cell>
          <cell r="E893" t="str">
            <v>C36  19001458</v>
          </cell>
          <cell r="F893" t="str">
            <v>PE0001570</v>
          </cell>
          <cell r="G893" t="str">
            <v>BLOOMBERG FINANCE L.P</v>
          </cell>
          <cell r="H893" t="str">
            <v>05/06/2019</v>
          </cell>
          <cell r="I893" t="str">
            <v>25/07/2019</v>
          </cell>
          <cell r="J893" t="str">
            <v>26/09/2019</v>
          </cell>
          <cell r="K893" t="str">
            <v>25/07/2021</v>
          </cell>
          <cell r="L893" t="str">
            <v>25/09/2021</v>
          </cell>
          <cell r="M893">
            <v>24</v>
          </cell>
          <cell r="N893" t="str">
            <v>Dos terminales Bloomberg Open para el servicio Dpto. Operaciones</v>
          </cell>
          <cell r="O893" t="str">
            <v>Servicios</v>
          </cell>
          <cell r="P893" t="str">
            <v>Ordinaria</v>
          </cell>
          <cell r="Q893" t="str">
            <v>84.001,07</v>
          </cell>
          <cell r="R893" t="str">
            <v>101.641,29</v>
          </cell>
          <cell r="V893" t="str">
            <v xml:space="preserve">94.560 $ s/IVA </v>
          </cell>
          <cell r="X893" t="str">
            <v>Procedimiento negociado sin publicidad</v>
          </cell>
          <cell r="Y893" t="str">
            <v>Tácita</v>
          </cell>
          <cell r="AB893" t="str">
            <v>C3600</v>
          </cell>
          <cell r="AE893" t="str">
            <v>C3656</v>
          </cell>
          <cell r="AF893" t="str">
            <v>24/06/2021</v>
          </cell>
          <cell r="AG893" t="str">
            <v>Varios</v>
          </cell>
          <cell r="AI893" t="str">
            <v>30/08/2021</v>
          </cell>
          <cell r="AK893" t="str">
            <v>Contratos LCSP</v>
          </cell>
        </row>
        <row r="894">
          <cell r="A894" t="str">
            <v>2017C36000088</v>
          </cell>
          <cell r="B894" t="str">
            <v>2</v>
          </cell>
          <cell r="D894" t="str">
            <v>17/06719</v>
          </cell>
          <cell r="E894" t="str">
            <v>C36  20001703</v>
          </cell>
          <cell r="F894" t="str">
            <v>GB739917090</v>
          </cell>
          <cell r="G894" t="str">
            <v>MOODY'S ANALYTICS UK LIMITED</v>
          </cell>
          <cell r="H894" t="str">
            <v>31/07/2020</v>
          </cell>
          <cell r="I894" t="str">
            <v>30/08/2020</v>
          </cell>
          <cell r="J894" t="str">
            <v>01/10/2020</v>
          </cell>
          <cell r="K894" t="str">
            <v>31/08/2021</v>
          </cell>
          <cell r="L894" t="str">
            <v>30/09/2021</v>
          </cell>
          <cell r="M894">
            <v>11</v>
          </cell>
          <cell r="N894" t="str">
            <v>Contratación servicios de rating y análisis CreditView con la empresa Moodys</v>
          </cell>
          <cell r="O894" t="str">
            <v>Servicios</v>
          </cell>
          <cell r="P894" t="str">
            <v>Ordinaria</v>
          </cell>
          <cell r="Q894" t="str">
            <v>609.000,00</v>
          </cell>
          <cell r="R894" t="str">
            <v>736.890,00</v>
          </cell>
          <cell r="X894" t="str">
            <v>Procedimiento negociado sin publicidad</v>
          </cell>
          <cell r="Y894" t="str">
            <v>Tácita</v>
          </cell>
          <cell r="AB894" t="str">
            <v>C3600</v>
          </cell>
          <cell r="AE894" t="str">
            <v>C3656</v>
          </cell>
          <cell r="AF894" t="str">
            <v>04/08/2021</v>
          </cell>
          <cell r="AG894" t="str">
            <v>Varios</v>
          </cell>
          <cell r="AH894" t="str">
            <v>19/10/2020</v>
          </cell>
          <cell r="AI894" t="str">
            <v>30/09/2021</v>
          </cell>
          <cell r="AJ894" t="str">
            <v>Web</v>
          </cell>
          <cell r="AK894" t="str">
            <v>Contratos LCSP</v>
          </cell>
        </row>
        <row r="895">
          <cell r="A895" t="str">
            <v>2017C36000089</v>
          </cell>
          <cell r="B895" t="str">
            <v>3</v>
          </cell>
          <cell r="C895" t="str">
            <v>Sí</v>
          </cell>
          <cell r="D895" t="str">
            <v>17/06150</v>
          </cell>
          <cell r="E895" t="str">
            <v>C36  19002761</v>
          </cell>
          <cell r="F895" t="str">
            <v>B31741887</v>
          </cell>
          <cell r="G895" t="str">
            <v>NAVARRA TECNOLOGIA DEL SOFTWARE, S.L.</v>
          </cell>
          <cell r="H895" t="str">
            <v>19/12/2019</v>
          </cell>
          <cell r="I895" t="str">
            <v>09/01/2020</v>
          </cell>
          <cell r="J895" t="str">
            <v>11/01/2020</v>
          </cell>
          <cell r="K895" t="str">
            <v>10/04/2020</v>
          </cell>
          <cell r="L895" t="str">
            <v>10/04/2020</v>
          </cell>
          <cell r="M895">
            <v>3</v>
          </cell>
          <cell r="N895" t="str">
            <v>Servicio de mantenimiento y soporte de la solución de gestión de dispositivos móviles basada en Mobilelron</v>
          </cell>
          <cell r="O895" t="str">
            <v>Servicios</v>
          </cell>
          <cell r="P895" t="str">
            <v>Ordinaria</v>
          </cell>
          <cell r="Q895" t="str">
            <v>6.500,00</v>
          </cell>
          <cell r="R895" t="str">
            <v>7.865,00</v>
          </cell>
          <cell r="X895" t="str">
            <v>Procedimiento negociado sin publicidad</v>
          </cell>
          <cell r="Y895" t="str">
            <v>Expresa</v>
          </cell>
          <cell r="AB895" t="str">
            <v>C3600</v>
          </cell>
          <cell r="AD895" t="str">
            <v>Se ha tramitado por GCS 19/14475 como solicitud de modificación y anexo.</v>
          </cell>
          <cell r="AE895" t="str">
            <v>C3656</v>
          </cell>
          <cell r="AF895" t="str">
            <v>03/09/2019</v>
          </cell>
          <cell r="AG895" t="str">
            <v>Mutuo acuerdo</v>
          </cell>
          <cell r="AI895" t="str">
            <v>10/10/2019</v>
          </cell>
          <cell r="AK895" t="str">
            <v>Contratos LCSP</v>
          </cell>
        </row>
        <row r="896">
          <cell r="A896" t="str">
            <v>2017C36000093</v>
          </cell>
          <cell r="D896" t="str">
            <v>17/08500</v>
          </cell>
          <cell r="E896" t="str">
            <v>C36  17002052</v>
          </cell>
          <cell r="F896" t="str">
            <v>DE186262134</v>
          </cell>
          <cell r="G896" t="str">
            <v>COMPUTACENTER AG &amp; CO. OHG</v>
          </cell>
          <cell r="H896" t="str">
            <v>24/07/2017</v>
          </cell>
          <cell r="I896" t="str">
            <v>28/07/2017</v>
          </cell>
          <cell r="J896" t="str">
            <v>28/07/2017</v>
          </cell>
          <cell r="L896" t="str">
            <v>31/01/2018</v>
          </cell>
          <cell r="M896">
            <v>6</v>
          </cell>
          <cell r="N896" t="str">
            <v>Contrato derivado del AM EPCO 14.01 para la compra de terminales de telefonía móvil y otros dispositivos. Adquisición de 150 terminales.</v>
          </cell>
          <cell r="O896" t="str">
            <v>Suministros</v>
          </cell>
          <cell r="P896" t="str">
            <v>Ordinaria</v>
          </cell>
          <cell r="Q896" t="str">
            <v>91.836,50</v>
          </cell>
          <cell r="R896" t="str">
            <v>111.122,17</v>
          </cell>
          <cell r="S896" t="str">
            <v>91.836,50</v>
          </cell>
          <cell r="W896" t="str">
            <v>91.836,50</v>
          </cell>
          <cell r="X896" t="str">
            <v>Compra Centralizada Europea</v>
          </cell>
          <cell r="AB896" t="str">
            <v>C3600</v>
          </cell>
          <cell r="AE896" t="str">
            <v>C3675</v>
          </cell>
          <cell r="AI896" t="str">
            <v>31/01/2018</v>
          </cell>
          <cell r="AK896" t="str">
            <v>Contratos LCSP</v>
          </cell>
        </row>
        <row r="897">
          <cell r="A897" t="str">
            <v>2017C36000095</v>
          </cell>
          <cell r="E897" t="str">
            <v>C36  17003290</v>
          </cell>
          <cell r="F897" t="str">
            <v>A28240752</v>
          </cell>
          <cell r="G897" t="str">
            <v>ATOS SPAIN, S.A.</v>
          </cell>
          <cell r="H897" t="str">
            <v>18/10/2017</v>
          </cell>
          <cell r="I897" t="str">
            <v>02/11/2017</v>
          </cell>
          <cell r="J897" t="str">
            <v>02/11/2017</v>
          </cell>
          <cell r="L897" t="str">
            <v>16/01/2018</v>
          </cell>
          <cell r="M897">
            <v>2</v>
          </cell>
          <cell r="N897" t="str">
            <v>Aumento de capacidad de los sistemas de almacenamiento empleados en los servidores grabadores Huawei del sistema CCTV en Cibeles</v>
          </cell>
          <cell r="O897" t="str">
            <v>Suministros</v>
          </cell>
          <cell r="P897" t="str">
            <v>Ordinaria</v>
          </cell>
          <cell r="Q897" t="str">
            <v>33.313,78</v>
          </cell>
          <cell r="R897" t="str">
            <v>40.309,67</v>
          </cell>
          <cell r="S897" t="str">
            <v>45.000,00</v>
          </cell>
          <cell r="W897" t="str">
            <v>45.000,00</v>
          </cell>
          <cell r="X897" t="str">
            <v>Abierto criterio precio</v>
          </cell>
          <cell r="AB897" t="str">
            <v>C3600</v>
          </cell>
          <cell r="AE897" t="str">
            <v>C3653</v>
          </cell>
          <cell r="AI897" t="str">
            <v>16/01/2018</v>
          </cell>
          <cell r="AK897" t="str">
            <v>Contratos LCSP</v>
          </cell>
        </row>
        <row r="898">
          <cell r="A898" t="str">
            <v>2017C36000097</v>
          </cell>
          <cell r="D898" t="str">
            <v>17/10126</v>
          </cell>
          <cell r="E898" t="str">
            <v>C36  17003506</v>
          </cell>
          <cell r="F898" t="str">
            <v>CHE115526926</v>
          </cell>
          <cell r="G898" t="str">
            <v>CA EUROPE SARL</v>
          </cell>
          <cell r="H898" t="str">
            <v>06/11/2017</v>
          </cell>
          <cell r="I898" t="str">
            <v>12/11/2017</v>
          </cell>
          <cell r="J898" t="str">
            <v>01/12/2017</v>
          </cell>
          <cell r="L898" t="str">
            <v>30/11/2020</v>
          </cell>
          <cell r="M898">
            <v>35</v>
          </cell>
          <cell r="N898" t="str">
            <v>Soporte y mantenimiento de licencias de CA software Change Manager</v>
          </cell>
          <cell r="O898" t="str">
            <v>Servicios</v>
          </cell>
          <cell r="P898" t="str">
            <v>Ordinaria</v>
          </cell>
          <cell r="Q898" t="str">
            <v>53.132,55</v>
          </cell>
          <cell r="R898" t="str">
            <v>64.290,39</v>
          </cell>
          <cell r="S898" t="str">
            <v>53.132,55</v>
          </cell>
          <cell r="W898" t="str">
            <v>53.132,55</v>
          </cell>
          <cell r="X898" t="str">
            <v>Procedimiento negociado sin publicidad</v>
          </cell>
          <cell r="AB898" t="str">
            <v>C3600</v>
          </cell>
          <cell r="AE898" t="str">
            <v>C36C2</v>
          </cell>
          <cell r="AI898" t="str">
            <v>30/11/2020</v>
          </cell>
          <cell r="AK898" t="str">
            <v>Contratos LCSP</v>
          </cell>
        </row>
        <row r="899">
          <cell r="A899" t="str">
            <v>2017C36000098</v>
          </cell>
          <cell r="B899" t="str">
            <v>1</v>
          </cell>
          <cell r="D899" t="str">
            <v>17/08419</v>
          </cell>
          <cell r="E899" t="str">
            <v>C36  19000070</v>
          </cell>
          <cell r="F899" t="str">
            <v>PE0002200</v>
          </cell>
          <cell r="G899" t="str">
            <v>ASX BENCHMARK</v>
          </cell>
          <cell r="H899" t="str">
            <v>25/01/2019</v>
          </cell>
          <cell r="I899" t="str">
            <v>25/01/2019</v>
          </cell>
          <cell r="J899" t="str">
            <v>01/01/2019</v>
          </cell>
          <cell r="K899" t="str">
            <v>30/11/2019</v>
          </cell>
          <cell r="L899" t="str">
            <v>31/12/2019</v>
          </cell>
          <cell r="M899">
            <v>11</v>
          </cell>
          <cell r="N899" t="str">
            <v>Servicio de información financiera sobre la Bolsa Australiana</v>
          </cell>
          <cell r="O899" t="str">
            <v>Servicios</v>
          </cell>
          <cell r="P899" t="str">
            <v>Ordinaria</v>
          </cell>
          <cell r="Q899" t="str">
            <v>2.290,51</v>
          </cell>
          <cell r="R899" t="str">
            <v>2.771,52</v>
          </cell>
          <cell r="V899" t="str">
            <v>3630 $australia</v>
          </cell>
          <cell r="X899" t="str">
            <v>Procedimiento negociado sin publicidad</v>
          </cell>
          <cell r="Y899" t="str">
            <v>Tácita</v>
          </cell>
          <cell r="AB899" t="str">
            <v>C3600</v>
          </cell>
          <cell r="AE899" t="str">
            <v>C3656</v>
          </cell>
          <cell r="AF899" t="str">
            <v>13/11/2019</v>
          </cell>
          <cell r="AG899" t="str">
            <v>Varios</v>
          </cell>
          <cell r="AI899" t="str">
            <v>31/12/2023</v>
          </cell>
          <cell r="AK899" t="str">
            <v>Contratos LCSP</v>
          </cell>
        </row>
        <row r="900">
          <cell r="A900" t="str">
            <v>2017C36000099</v>
          </cell>
          <cell r="D900" t="str">
            <v>17/05728</v>
          </cell>
          <cell r="E900" t="str">
            <v>C36  17003480</v>
          </cell>
          <cell r="F900" t="str">
            <v>B83290551</v>
          </cell>
          <cell r="G900" t="str">
            <v>ONDATA INTERNATIONAL, S.L</v>
          </cell>
          <cell r="H900" t="str">
            <v>16/10/2017</v>
          </cell>
          <cell r="I900" t="str">
            <v>15/11/2017</v>
          </cell>
          <cell r="J900" t="str">
            <v>15/11/2017</v>
          </cell>
          <cell r="L900" t="str">
            <v>14/11/2021</v>
          </cell>
          <cell r="M900">
            <v>48</v>
          </cell>
          <cell r="N900" t="str">
            <v>Suministro, instalación, configuración, puesta en marcha, garantía y consultoría de equipamiento para borrado seguro, clonación y destrucción de discos duros y otros soportes</v>
          </cell>
          <cell r="O900" t="str">
            <v>Suministros</v>
          </cell>
          <cell r="P900" t="str">
            <v>Ordinaria</v>
          </cell>
          <cell r="Q900" t="str">
            <v>43.898,00</v>
          </cell>
          <cell r="R900" t="str">
            <v>53.116,58</v>
          </cell>
          <cell r="S900" t="str">
            <v>45.200,00</v>
          </cell>
          <cell r="W900" t="str">
            <v>45.200,00</v>
          </cell>
          <cell r="X900" t="str">
            <v>Procedimiento negociado sin publicidad</v>
          </cell>
          <cell r="AB900" t="str">
            <v>C3600</v>
          </cell>
          <cell r="AE900" t="str">
            <v>C361D</v>
          </cell>
          <cell r="AI900" t="str">
            <v>14/11/2021</v>
          </cell>
          <cell r="AK900" t="str">
            <v>Contratos LCSP</v>
          </cell>
        </row>
        <row r="901">
          <cell r="A901" t="str">
            <v>2017C36000100</v>
          </cell>
          <cell r="B901" t="str">
            <v>1</v>
          </cell>
          <cell r="C901" t="str">
            <v>Sí</v>
          </cell>
          <cell r="D901" t="str">
            <v>16/08108</v>
          </cell>
          <cell r="E901" t="str">
            <v>C36  21001843</v>
          </cell>
          <cell r="F901" t="str">
            <v>A01107721</v>
          </cell>
          <cell r="G901" t="str">
            <v>IBAI SISTEMAS, S.A</v>
          </cell>
          <cell r="H901" t="str">
            <v>14/07/2021</v>
          </cell>
          <cell r="I901" t="str">
            <v>16/07/2021</v>
          </cell>
          <cell r="J901" t="str">
            <v>18/07/2021</v>
          </cell>
          <cell r="K901" t="str">
            <v>17/03/2022</v>
          </cell>
          <cell r="L901" t="str">
            <v>17/07/2022</v>
          </cell>
          <cell r="M901">
            <v>12</v>
          </cell>
          <cell r="N901" t="str">
            <v>Preservación y difusión de las publicaciones digitales y digitalizadas del BdE</v>
          </cell>
          <cell r="O901" t="str">
            <v>Servicios</v>
          </cell>
          <cell r="P901" t="str">
            <v>Ordinaria</v>
          </cell>
          <cell r="Q901" t="str">
            <v>26.055,00</v>
          </cell>
          <cell r="R901" t="str">
            <v>31.526,55</v>
          </cell>
          <cell r="X901" t="str">
            <v>Procedimiento negociado con publicidad</v>
          </cell>
          <cell r="Y901" t="str">
            <v>Expresa</v>
          </cell>
          <cell r="AB901" t="str">
            <v>C3600</v>
          </cell>
          <cell r="AD901" t="str">
            <v>GCS 21/04598</v>
          </cell>
          <cell r="AE901" t="str">
            <v>C3627</v>
          </cell>
          <cell r="AG901" t="str">
            <v>Máximo 2%</v>
          </cell>
          <cell r="AI901" t="str">
            <v>17/07/2024</v>
          </cell>
          <cell r="AJ901" t="str">
            <v>Web, DOUE</v>
          </cell>
          <cell r="AK901" t="str">
            <v>Contratos LCSP</v>
          </cell>
          <cell r="AN901" t="str">
            <v>SI</v>
          </cell>
        </row>
        <row r="902">
          <cell r="A902" t="str">
            <v>2017C36000105</v>
          </cell>
          <cell r="D902" t="str">
            <v>17/06431</v>
          </cell>
          <cell r="E902" t="str">
            <v>C36  17002540</v>
          </cell>
          <cell r="F902" t="str">
            <v>A80448194</v>
          </cell>
          <cell r="G902" t="str">
            <v>BT ESPAñA,COMPAñIA DE SERVICIOS GLOBALES DE TELECOMUNICACION</v>
          </cell>
          <cell r="H902" t="str">
            <v>14/11/2017</v>
          </cell>
          <cell r="I902" t="str">
            <v>22/11/2017</v>
          </cell>
          <cell r="J902" t="str">
            <v>22/11/2017</v>
          </cell>
          <cell r="L902" t="str">
            <v>21/12/2019</v>
          </cell>
          <cell r="M902">
            <v>25</v>
          </cell>
          <cell r="N902" t="str">
            <v>Suministro tres consolas de gestión cortafuegos Checkpoint, servicio de mantenimiento y licencias software Checkpoint instaladas en las infraestructuras de red del Banco.</v>
          </cell>
          <cell r="O902" t="str">
            <v>Servicios</v>
          </cell>
          <cell r="P902" t="str">
            <v>Ordinaria</v>
          </cell>
          <cell r="Q902" t="str">
            <v>48.155,89</v>
          </cell>
          <cell r="R902" t="str">
            <v>58.268,63</v>
          </cell>
          <cell r="S902" t="str">
            <v>59.500,00</v>
          </cell>
          <cell r="W902" t="str">
            <v>59.500,00</v>
          </cell>
          <cell r="X902" t="str">
            <v>Abierto criterios múltiples</v>
          </cell>
          <cell r="AB902" t="str">
            <v>C3600</v>
          </cell>
          <cell r="AE902" t="str">
            <v>C3655</v>
          </cell>
          <cell r="AI902" t="str">
            <v>21/12/2019</v>
          </cell>
          <cell r="AK902" t="str">
            <v>Contratos LCSP</v>
          </cell>
        </row>
        <row r="903">
          <cell r="A903" t="str">
            <v>2017C36000109</v>
          </cell>
          <cell r="D903" t="str">
            <v>17/07900</v>
          </cell>
          <cell r="E903" t="str">
            <v>C36  17002375</v>
          </cell>
          <cell r="F903" t="str">
            <v>B82832155</v>
          </cell>
          <cell r="G903" t="str">
            <v>LOGICALIS SPAIN, S.L.U</v>
          </cell>
          <cell r="H903" t="str">
            <v>28/11/2017</v>
          </cell>
          <cell r="I903" t="str">
            <v>01/01/2018</v>
          </cell>
          <cell r="J903" t="str">
            <v>01/01/2018</v>
          </cell>
          <cell r="L903" t="str">
            <v>31/12/2020</v>
          </cell>
          <cell r="M903">
            <v>35</v>
          </cell>
          <cell r="N903" t="str">
            <v>Mantenimiento y soporte del software de Red Hat para la plataforma Linux</v>
          </cell>
          <cell r="O903" t="str">
            <v>Suministros</v>
          </cell>
          <cell r="P903" t="str">
            <v>Ordinaria</v>
          </cell>
          <cell r="Q903" t="str">
            <v>448.121,04</v>
          </cell>
          <cell r="R903" t="str">
            <v>542.226,46</v>
          </cell>
          <cell r="S903" t="str">
            <v>550.000,00</v>
          </cell>
          <cell r="W903" t="str">
            <v>550.000,00</v>
          </cell>
          <cell r="X903" t="str">
            <v>Abierto criterio precio</v>
          </cell>
          <cell r="AB903" t="str">
            <v>C3600</v>
          </cell>
          <cell r="AE903" t="str">
            <v>C3653</v>
          </cell>
          <cell r="AG903" t="str">
            <v>Varios</v>
          </cell>
          <cell r="AH903" t="str">
            <v>01/01/1900</v>
          </cell>
          <cell r="AI903" t="str">
            <v>31/12/2020</v>
          </cell>
          <cell r="AJ903" t="str">
            <v>Web, DOUE</v>
          </cell>
          <cell r="AK903" t="str">
            <v>Contratos LCSP</v>
          </cell>
          <cell r="AN903" t="str">
            <v>SI</v>
          </cell>
        </row>
        <row r="904">
          <cell r="A904" t="str">
            <v>2017C36000110</v>
          </cell>
          <cell r="D904" t="str">
            <v>17/04110</v>
          </cell>
          <cell r="E904" t="str">
            <v>C36  17000999</v>
          </cell>
          <cell r="F904" t="str">
            <v>B82832155</v>
          </cell>
          <cell r="G904" t="str">
            <v>LOGICALIS SPAIN, S.L.U</v>
          </cell>
          <cell r="H904" t="str">
            <v>01/12/2017</v>
          </cell>
          <cell r="I904" t="str">
            <v>17/01/2018</v>
          </cell>
          <cell r="J904" t="str">
            <v>17/01/2018</v>
          </cell>
          <cell r="L904" t="str">
            <v>16/04/2018</v>
          </cell>
          <cell r="M904">
            <v>3</v>
          </cell>
          <cell r="N904" t="str">
            <v>Suministro, instalación y configuración de dos sistemas de almacenamiento basados en disco para el repositorio de la solución de backup de los entornos distribuidos del Banco de España.</v>
          </cell>
          <cell r="O904" t="str">
            <v>Suministros</v>
          </cell>
          <cell r="P904" t="str">
            <v>Ordinaria</v>
          </cell>
          <cell r="Q904" t="str">
            <v>545.789,27</v>
          </cell>
          <cell r="R904" t="str">
            <v>660.405,02</v>
          </cell>
          <cell r="S904" t="str">
            <v>550.000,00</v>
          </cell>
          <cell r="W904" t="str">
            <v>550.000,00</v>
          </cell>
          <cell r="X904" t="str">
            <v>Abierto criterios múltiples</v>
          </cell>
          <cell r="AB904" t="str">
            <v>C3600</v>
          </cell>
          <cell r="AE904" t="str">
            <v>C3653</v>
          </cell>
          <cell r="AH904" t="str">
            <v>26/03/2018</v>
          </cell>
          <cell r="AI904" t="str">
            <v>16/04/2018</v>
          </cell>
          <cell r="AJ904" t="str">
            <v>Web, DOUE</v>
          </cell>
          <cell r="AK904" t="str">
            <v>Contratos LCSP</v>
          </cell>
          <cell r="AN904" t="str">
            <v>SI</v>
          </cell>
        </row>
        <row r="905">
          <cell r="A905" t="str">
            <v>2017C36000111</v>
          </cell>
          <cell r="B905" t="str">
            <v>4</v>
          </cell>
          <cell r="D905" t="str">
            <v>17/08994</v>
          </cell>
          <cell r="E905" t="str">
            <v>C36  21002031</v>
          </cell>
          <cell r="F905" t="str">
            <v>LU10263215</v>
          </cell>
          <cell r="G905" t="str">
            <v>SOCIETE DE LA BOURSE DE LUXEMBOURG</v>
          </cell>
          <cell r="H905" t="str">
            <v>02/08/2021</v>
          </cell>
          <cell r="I905" t="str">
            <v>02/10/2021</v>
          </cell>
          <cell r="J905" t="str">
            <v>01/01/2022</v>
          </cell>
          <cell r="K905" t="str">
            <v>02/10/2022</v>
          </cell>
          <cell r="L905" t="str">
            <v>31/12/2022</v>
          </cell>
          <cell r="M905">
            <v>11</v>
          </cell>
          <cell r="N905" t="str">
            <v>Servicio de información financiera Bases de Datos de la Bolsa de Luxemburgo requerida por los procesos MAPS.</v>
          </cell>
          <cell r="O905" t="str">
            <v>Servicios</v>
          </cell>
          <cell r="P905" t="str">
            <v>Ordinaria</v>
          </cell>
          <cell r="Q905" t="str">
            <v>2.400,00</v>
          </cell>
          <cell r="R905" t="str">
            <v>2.904,00</v>
          </cell>
          <cell r="X905" t="str">
            <v>Procedimiento negociado sin publicidad</v>
          </cell>
          <cell r="Y905" t="str">
            <v>Tácita</v>
          </cell>
          <cell r="AB905" t="str">
            <v>C3600</v>
          </cell>
          <cell r="AE905" t="str">
            <v>C3656</v>
          </cell>
          <cell r="AG905" t="str">
            <v>Mutuo acuerdo</v>
          </cell>
          <cell r="AI905" t="str">
            <v>31/12/2022</v>
          </cell>
          <cell r="AK905" t="str">
            <v>Contratos LCSP</v>
          </cell>
        </row>
        <row r="906">
          <cell r="A906" t="str">
            <v>2017C36000112</v>
          </cell>
          <cell r="B906" t="str">
            <v>4</v>
          </cell>
          <cell r="D906" t="str">
            <v>17/09707</v>
          </cell>
          <cell r="E906" t="str">
            <v>C36  21001629</v>
          </cell>
          <cell r="F906" t="str">
            <v>GB577597274</v>
          </cell>
          <cell r="G906" t="str">
            <v>ICE BENCHMARK ADMINISTRATION LIMITED</v>
          </cell>
          <cell r="H906" t="str">
            <v>21/06/2021</v>
          </cell>
          <cell r="I906" t="str">
            <v>30/09/2021</v>
          </cell>
          <cell r="J906" t="str">
            <v>01/01/2022</v>
          </cell>
          <cell r="K906" t="str">
            <v>30/09/2022</v>
          </cell>
          <cell r="L906" t="str">
            <v>31/12/2022</v>
          </cell>
          <cell r="M906">
            <v>11</v>
          </cell>
          <cell r="N906" t="str">
            <v>Servicio de información financiera sobre los índices LIBOR requerida por los procesos MAPS.</v>
          </cell>
          <cell r="O906" t="str">
            <v>Servicios</v>
          </cell>
          <cell r="P906" t="str">
            <v>Ordinaria</v>
          </cell>
          <cell r="Q906" t="str">
            <v>23.533,37</v>
          </cell>
          <cell r="R906" t="str">
            <v>28.475,38</v>
          </cell>
          <cell r="V906" t="str">
            <v>28.000 USD</v>
          </cell>
          <cell r="X906" t="str">
            <v>Procedimiento negociado sin publicidad</v>
          </cell>
          <cell r="Y906" t="str">
            <v>Tácita</v>
          </cell>
          <cell r="AB906" t="str">
            <v>C3600</v>
          </cell>
          <cell r="AE906" t="str">
            <v>C3656</v>
          </cell>
          <cell r="AG906" t="str">
            <v>Mutuo acuerdo</v>
          </cell>
          <cell r="AI906" t="str">
            <v>31/12/2022</v>
          </cell>
          <cell r="AK906" t="str">
            <v>Contratos LCSP</v>
          </cell>
        </row>
        <row r="907">
          <cell r="A907" t="str">
            <v>2017C36000113</v>
          </cell>
          <cell r="B907" t="str">
            <v>2</v>
          </cell>
          <cell r="C907" t="str">
            <v>Sí</v>
          </cell>
          <cell r="D907" t="str">
            <v>17/04293</v>
          </cell>
          <cell r="E907" t="str">
            <v>C36  20003113</v>
          </cell>
          <cell r="F907" t="str">
            <v>B84149459</v>
          </cell>
          <cell r="G907" t="str">
            <v>SOPRA HR SOFTWARE, S.L.</v>
          </cell>
          <cell r="H907" t="str">
            <v>15/12/2020</v>
          </cell>
          <cell r="I907" t="str">
            <v>29/12/2020</v>
          </cell>
          <cell r="J907" t="str">
            <v>01/01/2021</v>
          </cell>
          <cell r="K907" t="str">
            <v>30/06/2021</v>
          </cell>
          <cell r="L907" t="str">
            <v>31/12/2021</v>
          </cell>
          <cell r="M907">
            <v>11</v>
          </cell>
          <cell r="N907" t="str">
            <v>Contratación del servicio de mantenimiento del paquete de software HR Access para la gestión de retribuciones y datos del personal del Banco de España</v>
          </cell>
          <cell r="O907" t="str">
            <v>Servicios</v>
          </cell>
          <cell r="P907" t="str">
            <v>Ordinaria</v>
          </cell>
          <cell r="Q907" t="str">
            <v>82.781,99</v>
          </cell>
          <cell r="R907" t="str">
            <v>100.166,21</v>
          </cell>
          <cell r="X907" t="str">
            <v>Procedimiento negociado sin publicidad</v>
          </cell>
          <cell r="Y907" t="str">
            <v>Expresa</v>
          </cell>
          <cell r="AB907" t="str">
            <v>C3600</v>
          </cell>
          <cell r="AE907" t="str">
            <v>C3622</v>
          </cell>
          <cell r="AG907" t="str">
            <v>Varios</v>
          </cell>
          <cell r="AH907" t="str">
            <v>24/03/2021</v>
          </cell>
          <cell r="AI907" t="str">
            <v>31/12/2023</v>
          </cell>
          <cell r="AJ907" t="str">
            <v>Web, DOUE</v>
          </cell>
          <cell r="AK907" t="str">
            <v>Contratos LCSP</v>
          </cell>
        </row>
        <row r="908">
          <cell r="A908" t="str">
            <v>2017C36000115</v>
          </cell>
          <cell r="D908" t="str">
            <v>17/02338</v>
          </cell>
          <cell r="E908" t="str">
            <v>C36  16002640</v>
          </cell>
          <cell r="F908" t="str">
            <v>B83237941</v>
          </cell>
          <cell r="G908" t="str">
            <v>GAIA SOLUCIONES INFORMATICAS, S.L</v>
          </cell>
          <cell r="H908" t="str">
            <v>03/10/2017</v>
          </cell>
          <cell r="I908" t="str">
            <v>13/11/2017</v>
          </cell>
          <cell r="J908" t="str">
            <v>15/02/2018</v>
          </cell>
          <cell r="L908" t="str">
            <v>14/02/2022</v>
          </cell>
          <cell r="M908">
            <v>48</v>
          </cell>
          <cell r="N908" t="str">
            <v>Suministro y mantenimiento de licencias de los programas informáticos que proporcionan acceso de usuario a los ordenadores centrales corporativos</v>
          </cell>
          <cell r="O908" t="str">
            <v>Suministros</v>
          </cell>
          <cell r="P908" t="str">
            <v>Ordinaria</v>
          </cell>
          <cell r="Q908" t="str">
            <v>220.800,00</v>
          </cell>
          <cell r="R908" t="str">
            <v>267.168,00</v>
          </cell>
          <cell r="S908" t="str">
            <v>263.000,00</v>
          </cell>
          <cell r="W908" t="str">
            <v>263.000,00</v>
          </cell>
          <cell r="X908" t="str">
            <v>Abierto criterios múltiples</v>
          </cell>
          <cell r="AB908" t="str">
            <v>C3600</v>
          </cell>
          <cell r="AE908" t="str">
            <v>C3655</v>
          </cell>
          <cell r="AI908" t="str">
            <v>14/02/2022</v>
          </cell>
          <cell r="AJ908" t="str">
            <v>Web, DOUE</v>
          </cell>
          <cell r="AK908" t="str">
            <v>Contratos LCSP</v>
          </cell>
          <cell r="AN908" t="str">
            <v>SI</v>
          </cell>
        </row>
        <row r="909">
          <cell r="A909" t="str">
            <v>2017C36000116</v>
          </cell>
          <cell r="B909" t="str">
            <v>1</v>
          </cell>
          <cell r="C909" t="str">
            <v>Sí</v>
          </cell>
          <cell r="D909" t="str">
            <v>17/09903</v>
          </cell>
          <cell r="E909" t="str">
            <v>C36  20002974</v>
          </cell>
          <cell r="F909" t="str">
            <v>B85754760</v>
          </cell>
          <cell r="G909" t="str">
            <v>KIUWAN SOFTWARE, S.L</v>
          </cell>
          <cell r="H909" t="str">
            <v>24/02/2021</v>
          </cell>
          <cell r="I909" t="str">
            <v>01/03/2021</v>
          </cell>
          <cell r="J909" t="str">
            <v>01/03/2021</v>
          </cell>
          <cell r="K909" t="str">
            <v>28/10/2021</v>
          </cell>
          <cell r="L909" t="str">
            <v>28/02/2022</v>
          </cell>
          <cell r="M909">
            <v>11</v>
          </cell>
          <cell r="N909" t="str">
            <v>Adquisición del mantenimiento de los productos Checking QA, Checking AIM, Devking y personalizaciones de checKing QA</v>
          </cell>
          <cell r="O909" t="str">
            <v>Servicios</v>
          </cell>
          <cell r="P909" t="str">
            <v>Ordinaria</v>
          </cell>
          <cell r="Q909" t="str">
            <v>47.698,20</v>
          </cell>
          <cell r="R909" t="str">
            <v>57.714,82</v>
          </cell>
          <cell r="X909" t="str">
            <v>Procedimiento negociado sin publicidad</v>
          </cell>
          <cell r="Y909" t="str">
            <v>Expresa</v>
          </cell>
          <cell r="AB909" t="str">
            <v>C3600</v>
          </cell>
          <cell r="AD909" t="str">
            <v>GCS 20/07988</v>
          </cell>
          <cell r="AE909" t="str">
            <v>C36C5</v>
          </cell>
          <cell r="AG909" t="str">
            <v>Varios</v>
          </cell>
          <cell r="AH909" t="str">
            <v>01/01/1900</v>
          </cell>
          <cell r="AI909" t="str">
            <v>28/02/2024</v>
          </cell>
          <cell r="AJ909" t="str">
            <v>Web</v>
          </cell>
          <cell r="AK909" t="str">
            <v>Contratos LCSP</v>
          </cell>
        </row>
        <row r="910">
          <cell r="A910" t="str">
            <v>2017C36000117</v>
          </cell>
          <cell r="B910" t="str">
            <v>1</v>
          </cell>
          <cell r="C910" t="str">
            <v>Sí</v>
          </cell>
          <cell r="D910" t="str">
            <v>17/06289</v>
          </cell>
          <cell r="E910" t="str">
            <v>C36  19003827</v>
          </cell>
          <cell r="F910" t="str">
            <v>DE812264533</v>
          </cell>
          <cell r="G910" t="str">
            <v>EX LIBRIS (DEUTSCHLAND) GMBH</v>
          </cell>
          <cell r="H910" t="str">
            <v>16/12/2019</v>
          </cell>
          <cell r="I910" t="str">
            <v>26/12/2019</v>
          </cell>
          <cell r="J910" t="str">
            <v>01/01/2020</v>
          </cell>
          <cell r="K910" t="str">
            <v>29/11/2020</v>
          </cell>
          <cell r="L910" t="str">
            <v>31/12/2021</v>
          </cell>
          <cell r="M910">
            <v>23</v>
          </cell>
          <cell r="N910" t="str">
            <v>Servicios de mantenimiento de licencias del producto Aleph</v>
          </cell>
          <cell r="O910" t="str">
            <v>Servicios</v>
          </cell>
          <cell r="P910" t="str">
            <v>Ordinaria</v>
          </cell>
          <cell r="Q910" t="str">
            <v>91.375,00</v>
          </cell>
          <cell r="R910" t="str">
            <v>110.563,75</v>
          </cell>
          <cell r="X910" t="str">
            <v>Procedimiento negociado sin publicidad</v>
          </cell>
          <cell r="Y910" t="str">
            <v>Expresa</v>
          </cell>
          <cell r="AB910" t="str">
            <v>C3600</v>
          </cell>
          <cell r="AD910" t="str">
            <v>Se pone fecha límite denuncia 29/11/2020 para si procede planificar su nueva licitación en 2021</v>
          </cell>
          <cell r="AE910" t="str">
            <v>C3627</v>
          </cell>
          <cell r="AG910" t="str">
            <v>Varios</v>
          </cell>
          <cell r="AI910" t="str">
            <v>31/12/2021</v>
          </cell>
          <cell r="AJ910" t="str">
            <v>Web</v>
          </cell>
          <cell r="AK910" t="str">
            <v>Contratos LCSP</v>
          </cell>
        </row>
        <row r="911">
          <cell r="A911" t="str">
            <v>2017C36000118</v>
          </cell>
          <cell r="B911" t="str">
            <v>3</v>
          </cell>
          <cell r="C911" t="str">
            <v>Sí</v>
          </cell>
          <cell r="D911" t="str">
            <v>16/14112</v>
          </cell>
          <cell r="E911" t="str">
            <v>C36  21000852</v>
          </cell>
          <cell r="F911" t="str">
            <v>A15456585</v>
          </cell>
          <cell r="G911" t="str">
            <v>ALTIA CONSULTORES, S.A</v>
          </cell>
          <cell r="H911" t="str">
            <v>14/04/2021</v>
          </cell>
          <cell r="I911" t="str">
            <v>26/05/2021</v>
          </cell>
          <cell r="J911" t="str">
            <v>01/06/2021</v>
          </cell>
          <cell r="K911" t="str">
            <v>31/01/2022</v>
          </cell>
          <cell r="L911" t="str">
            <v>31/05/2022</v>
          </cell>
          <cell r="M911">
            <v>11</v>
          </cell>
          <cell r="N911" t="str">
            <v>Servicios informáticos para sistema de licitación electrónica en la nube, modalidad Software as a Service</v>
          </cell>
          <cell r="O911" t="str">
            <v>Servicios</v>
          </cell>
          <cell r="P911" t="str">
            <v>Ordinaria</v>
          </cell>
          <cell r="Q911" t="str">
            <v>95.000,00</v>
          </cell>
          <cell r="R911" t="str">
            <v>114.950,00</v>
          </cell>
          <cell r="X911" t="str">
            <v>Procedimiento negociado con publicidad</v>
          </cell>
          <cell r="Y911" t="str">
            <v>Expresa</v>
          </cell>
          <cell r="AB911" t="str">
            <v>C3600</v>
          </cell>
          <cell r="AE911" t="str">
            <v>C3622</v>
          </cell>
          <cell r="AG911" t="str">
            <v>Varios</v>
          </cell>
          <cell r="AH911" t="str">
            <v>31/05/2021</v>
          </cell>
          <cell r="AI911" t="str">
            <v>31/05/2024</v>
          </cell>
          <cell r="AJ911" t="str">
            <v>Web, DOUE</v>
          </cell>
          <cell r="AK911" t="str">
            <v>Contratos LCSP</v>
          </cell>
          <cell r="AN911" t="str">
            <v>SI</v>
          </cell>
        </row>
        <row r="912">
          <cell r="A912" t="str">
            <v>2017C36000120</v>
          </cell>
          <cell r="D912" t="str">
            <v>17/05989</v>
          </cell>
          <cell r="E912" t="str">
            <v>C36  17001633</v>
          </cell>
          <cell r="F912" t="str">
            <v>A82206400</v>
          </cell>
          <cell r="G912" t="str">
            <v>GRUPO CORPORATIVO GFI INFORMATICA, S.A.</v>
          </cell>
          <cell r="H912" t="str">
            <v>18/12/2017</v>
          </cell>
          <cell r="I912" t="str">
            <v>08/02/2018</v>
          </cell>
          <cell r="J912" t="str">
            <v>08/02/2018</v>
          </cell>
          <cell r="L912" t="str">
            <v>07/11/2018</v>
          </cell>
          <cell r="M912">
            <v>9</v>
          </cell>
          <cell r="N912" t="str">
            <v>Suministro, instalación y configuración de dos servidores Exadata y dos cabinas de almacenamiento para la plataforma de bases de datos Oracle</v>
          </cell>
          <cell r="O912" t="str">
            <v>Suministros</v>
          </cell>
          <cell r="P912" t="str">
            <v>Ordinaria</v>
          </cell>
          <cell r="Q912" t="str">
            <v>1.402.144,71</v>
          </cell>
          <cell r="R912" t="str">
            <v>1.696.595,10</v>
          </cell>
          <cell r="S912" t="str">
            <v>1.500.000,00</v>
          </cell>
          <cell r="W912" t="str">
            <v>1.500.000,00</v>
          </cell>
          <cell r="X912" t="str">
            <v>Abierto criterios múltiples</v>
          </cell>
          <cell r="AB912" t="str">
            <v>C3600</v>
          </cell>
          <cell r="AE912" t="str">
            <v>C3657</v>
          </cell>
          <cell r="AH912" t="str">
            <v>25/04/2018</v>
          </cell>
          <cell r="AI912" t="str">
            <v>07/11/2018</v>
          </cell>
          <cell r="AJ912" t="str">
            <v>Web, DOUE</v>
          </cell>
          <cell r="AK912" t="str">
            <v>Contratos LCSP</v>
          </cell>
          <cell r="AN912" t="str">
            <v>SI</v>
          </cell>
        </row>
        <row r="913">
          <cell r="A913" t="str">
            <v>2017C36000121</v>
          </cell>
          <cell r="B913" t="str">
            <v>2</v>
          </cell>
          <cell r="D913" t="str">
            <v>17/12549</v>
          </cell>
          <cell r="E913" t="str">
            <v>C36  19002282</v>
          </cell>
          <cell r="F913" t="str">
            <v>GB778772657</v>
          </cell>
          <cell r="G913" t="str">
            <v>NATIONAL INSTITUTE ECONOMIC AND SOC.RESE</v>
          </cell>
          <cell r="H913" t="str">
            <v>01/08/2019</v>
          </cell>
          <cell r="I913" t="str">
            <v>30/08/2019</v>
          </cell>
          <cell r="J913" t="str">
            <v>01/12/2019</v>
          </cell>
          <cell r="K913" t="str">
            <v>30/08/2020</v>
          </cell>
          <cell r="L913" t="str">
            <v>30/11/2020</v>
          </cell>
          <cell r="M913">
            <v>11</v>
          </cell>
          <cell r="N913" t="str">
            <v>Contratación derecho de uso y mantenimiento de las licencias de software NIGEM</v>
          </cell>
          <cell r="O913" t="str">
            <v>Servicios</v>
          </cell>
          <cell r="P913" t="str">
            <v>Ordinaria</v>
          </cell>
          <cell r="Q913" t="str">
            <v>0,00</v>
          </cell>
          <cell r="R913" t="str">
            <v>0,00</v>
          </cell>
          <cell r="X913" t="str">
            <v>Procedimiento negociado sin publicidad</v>
          </cell>
          <cell r="Y913" t="str">
            <v>Tácita</v>
          </cell>
          <cell r="AB913" t="str">
            <v>C3600</v>
          </cell>
          <cell r="AD913" t="str">
            <v>La prórroga no procede porque es un 1+1. Se tramita contrato menor para continuar el servicio durante este periodo.</v>
          </cell>
          <cell r="AE913" t="str">
            <v>C3656</v>
          </cell>
          <cell r="AF913" t="str">
            <v>28/08/2020</v>
          </cell>
          <cell r="AG913" t="str">
            <v>Varios</v>
          </cell>
          <cell r="AI913" t="str">
            <v>01/12/2019</v>
          </cell>
          <cell r="AK913" t="str">
            <v>Contratos LCSP</v>
          </cell>
        </row>
        <row r="914">
          <cell r="A914" t="str">
            <v>2017C36000123</v>
          </cell>
          <cell r="D914" t="str">
            <v>17/06192</v>
          </cell>
          <cell r="E914" t="str">
            <v>C36  17003589</v>
          </cell>
          <cell r="F914" t="str">
            <v>A28816379</v>
          </cell>
          <cell r="G914" t="str">
            <v>ECONOCOM SERVICIOS, S.A.</v>
          </cell>
          <cell r="H914" t="str">
            <v>16/10/2017</v>
          </cell>
          <cell r="I914" t="str">
            <v>19/12/2017</v>
          </cell>
          <cell r="J914" t="str">
            <v>19/12/2017</v>
          </cell>
          <cell r="L914" t="str">
            <v>18/10/2018</v>
          </cell>
          <cell r="M914">
            <v>10</v>
          </cell>
          <cell r="N914" t="str">
            <v>Desarrollo mejoras Plataforma Service Desk Manager (SDM) y sus principales componentes</v>
          </cell>
          <cell r="O914" t="str">
            <v>Servicios</v>
          </cell>
          <cell r="P914" t="str">
            <v>Ordinaria</v>
          </cell>
          <cell r="Q914" t="str">
            <v>56.700,00</v>
          </cell>
          <cell r="R914" t="str">
            <v>68.607,00</v>
          </cell>
          <cell r="S914" t="str">
            <v>59.500,00</v>
          </cell>
          <cell r="W914" t="str">
            <v>59.500,00</v>
          </cell>
          <cell r="X914" t="str">
            <v>Abierto criterios múltiples</v>
          </cell>
          <cell r="AB914" t="str">
            <v>C3600</v>
          </cell>
          <cell r="AD914" t="str">
            <v>Antes unidad C1</v>
          </cell>
          <cell r="AE914" t="str">
            <v>C36C2</v>
          </cell>
          <cell r="AI914" t="str">
            <v>18/10/2018</v>
          </cell>
          <cell r="AK914" t="str">
            <v>Contratos LCSP</v>
          </cell>
        </row>
        <row r="915">
          <cell r="A915" t="str">
            <v>2017C36000124</v>
          </cell>
          <cell r="B915" t="str">
            <v>2</v>
          </cell>
          <cell r="C915" t="str">
            <v>Sí</v>
          </cell>
          <cell r="D915" t="str">
            <v>17/07668</v>
          </cell>
          <cell r="E915" t="str">
            <v>C36  20002917</v>
          </cell>
          <cell r="F915" t="str">
            <v>A58461724</v>
          </cell>
          <cell r="G915" t="str">
            <v>ADHOC SYNECTIC SYSTEMS, S.A</v>
          </cell>
          <cell r="H915" t="str">
            <v>19/11/2020</v>
          </cell>
          <cell r="I915" t="str">
            <v>24/11/2020</v>
          </cell>
          <cell r="J915" t="str">
            <v>01/01/2021</v>
          </cell>
          <cell r="K915" t="str">
            <v>29/09/2021</v>
          </cell>
          <cell r="L915" t="str">
            <v>31/12/2021</v>
          </cell>
          <cell r="M915">
            <v>11</v>
          </cell>
          <cell r="N915" t="str">
            <v xml:space="preserve">Servicio de mantenimiento del producto FormLess-CBX para el tratamiento de información contrable en la Central de Balances del BdE </v>
          </cell>
          <cell r="O915" t="str">
            <v>Servicios</v>
          </cell>
          <cell r="P915" t="str">
            <v>Ordinaria</v>
          </cell>
          <cell r="Q915" t="str">
            <v>14.710,28</v>
          </cell>
          <cell r="R915" t="str">
            <v>17.799,44</v>
          </cell>
          <cell r="X915" t="str">
            <v>Procedimiento negociado sin publicidad</v>
          </cell>
          <cell r="Y915" t="str">
            <v>Expresa</v>
          </cell>
          <cell r="AB915" t="str">
            <v>C3600</v>
          </cell>
          <cell r="AE915" t="str">
            <v>C3627</v>
          </cell>
          <cell r="AG915" t="str">
            <v>Varios</v>
          </cell>
          <cell r="AI915" t="str">
            <v>31/12/2021</v>
          </cell>
          <cell r="AJ915" t="str">
            <v>Web</v>
          </cell>
          <cell r="AK915" t="str">
            <v>Contratos LCSP</v>
          </cell>
          <cell r="AN915" t="str">
            <v>SI</v>
          </cell>
        </row>
        <row r="916">
          <cell r="A916" t="str">
            <v>2017C36000125</v>
          </cell>
          <cell r="B916" t="str">
            <v>4</v>
          </cell>
          <cell r="E916" t="str">
            <v>C36  21000829</v>
          </cell>
          <cell r="F916" t="str">
            <v>PE0002201</v>
          </cell>
          <cell r="G916" t="str">
            <v>TSX INC.</v>
          </cell>
          <cell r="H916" t="str">
            <v>13/04/2021</v>
          </cell>
          <cell r="I916" t="str">
            <v>30/06/2021</v>
          </cell>
          <cell r="J916" t="str">
            <v>01/10/2021</v>
          </cell>
          <cell r="K916" t="str">
            <v>30/06/2022</v>
          </cell>
          <cell r="L916" t="str">
            <v>30/09/2022</v>
          </cell>
          <cell r="M916">
            <v>11</v>
          </cell>
          <cell r="N916" t="str">
            <v>Información financiera de la Bolsa de Montreal para los procesos MAPS</v>
          </cell>
          <cell r="O916" t="str">
            <v>Servicios</v>
          </cell>
          <cell r="P916" t="str">
            <v>Ordinaria</v>
          </cell>
          <cell r="Q916" t="str">
            <v>5.443,55</v>
          </cell>
          <cell r="R916" t="str">
            <v>6.586,70</v>
          </cell>
          <cell r="X916" t="str">
            <v>Procedimiento negociado sin publicidad</v>
          </cell>
          <cell r="Y916" t="str">
            <v>Tácita</v>
          </cell>
          <cell r="AB916" t="str">
            <v>C3600</v>
          </cell>
          <cell r="AE916" t="str">
            <v>C3656</v>
          </cell>
          <cell r="AG916" t="str">
            <v>Varios</v>
          </cell>
          <cell r="AI916" t="str">
            <v>30/09/2023</v>
          </cell>
          <cell r="AK916" t="str">
            <v>Contratos LCSP</v>
          </cell>
        </row>
        <row r="917">
          <cell r="A917" t="str">
            <v>2017C36000126</v>
          </cell>
          <cell r="B917" t="str">
            <v>1</v>
          </cell>
          <cell r="D917" t="str">
            <v>17/08778</v>
          </cell>
          <cell r="E917" t="str">
            <v>C36  19001417</v>
          </cell>
          <cell r="F917" t="str">
            <v>N4004526B</v>
          </cell>
          <cell r="G917" t="str">
            <v>BLOOMBERG FINANCE L.P</v>
          </cell>
          <cell r="H917" t="str">
            <v>20/06/2019</v>
          </cell>
          <cell r="I917" t="str">
            <v>07/09/2019</v>
          </cell>
          <cell r="J917" t="str">
            <v>08/01/2020</v>
          </cell>
          <cell r="K917" t="str">
            <v>07/09/2021</v>
          </cell>
          <cell r="L917" t="str">
            <v>07/01/2022</v>
          </cell>
          <cell r="M917">
            <v>24</v>
          </cell>
          <cell r="N917" t="str">
            <v>Contratación de 5 terminales de Bloomberg para el Deprtamento de Riesgos Financieros</v>
          </cell>
          <cell r="O917" t="str">
            <v>Servicios</v>
          </cell>
          <cell r="P917" t="str">
            <v>Ordinaria</v>
          </cell>
          <cell r="Q917" t="str">
            <v>211.355,00</v>
          </cell>
          <cell r="R917" t="str">
            <v>255.739,55</v>
          </cell>
          <cell r="V917" t="str">
            <v>236400$ sin iva</v>
          </cell>
          <cell r="X917" t="str">
            <v>Procedimiento negociado sin publicidad</v>
          </cell>
          <cell r="Y917" t="str">
            <v>Tácita</v>
          </cell>
          <cell r="AB917" t="str">
            <v>C3600</v>
          </cell>
          <cell r="AE917" t="str">
            <v>C3656</v>
          </cell>
          <cell r="AG917" t="str">
            <v>Varios</v>
          </cell>
          <cell r="AH917" t="str">
            <v>09/09/2019</v>
          </cell>
          <cell r="AI917" t="str">
            <v>07/01/2022</v>
          </cell>
          <cell r="AJ917" t="str">
            <v>Web</v>
          </cell>
          <cell r="AK917" t="str">
            <v>Contratos LCSP</v>
          </cell>
        </row>
        <row r="918">
          <cell r="A918" t="str">
            <v>2017C36000127</v>
          </cell>
          <cell r="B918" t="str">
            <v>3</v>
          </cell>
          <cell r="C918" t="str">
            <v>Sí</v>
          </cell>
          <cell r="D918" t="str">
            <v>17/04125</v>
          </cell>
          <cell r="E918" t="str">
            <v>C36  20002453</v>
          </cell>
          <cell r="F918" t="str">
            <v>B83597815</v>
          </cell>
          <cell r="G918" t="str">
            <v>DATA ADVISER, S.L.</v>
          </cell>
          <cell r="H918" t="str">
            <v>08/10/2020</v>
          </cell>
          <cell r="I918" t="str">
            <v>19/10/2020</v>
          </cell>
          <cell r="J918" t="str">
            <v>23/11/2020</v>
          </cell>
          <cell r="K918" t="str">
            <v>22/08/2021</v>
          </cell>
          <cell r="L918" t="str">
            <v>22/11/2021</v>
          </cell>
          <cell r="M918">
            <v>12</v>
          </cell>
          <cell r="N918" t="str">
            <v>TARGET2-Securities: SSI mantenimiento y evolución de módulos.</v>
          </cell>
          <cell r="O918" t="str">
            <v>Servicios</v>
          </cell>
          <cell r="P918" t="str">
            <v>Ordinaria</v>
          </cell>
          <cell r="Q918" t="str">
            <v>47.667,00</v>
          </cell>
          <cell r="R918" t="str">
            <v>57.677,07</v>
          </cell>
          <cell r="X918" t="str">
            <v>Abierto criterios múltiples</v>
          </cell>
          <cell r="Y918" t="str">
            <v>Expresa</v>
          </cell>
          <cell r="AB918" t="str">
            <v>C3600</v>
          </cell>
          <cell r="AE918" t="str">
            <v>C36D4</v>
          </cell>
          <cell r="AG918" t="str">
            <v>Varios</v>
          </cell>
          <cell r="AH918" t="str">
            <v>04/01/2021</v>
          </cell>
          <cell r="AI918" t="str">
            <v>22/11/2021</v>
          </cell>
          <cell r="AJ918" t="str">
            <v>Web, DOUE</v>
          </cell>
          <cell r="AK918" t="str">
            <v>Contratos LCSP</v>
          </cell>
          <cell r="AN918" t="str">
            <v>SI</v>
          </cell>
        </row>
        <row r="919">
          <cell r="A919" t="str">
            <v>2017C36000131</v>
          </cell>
          <cell r="E919" t="str">
            <v>C36  17001229</v>
          </cell>
          <cell r="F919" t="str">
            <v>B83029439</v>
          </cell>
          <cell r="G919" t="str">
            <v>BECHTLE DIRECT S.L</v>
          </cell>
          <cell r="H919" t="str">
            <v>03/03/2017</v>
          </cell>
          <cell r="I919" t="str">
            <v>03/03/2017</v>
          </cell>
          <cell r="J919" t="str">
            <v>03/03/2017</v>
          </cell>
          <cell r="L919" t="str">
            <v>04/03/2017</v>
          </cell>
          <cell r="M919">
            <v>0</v>
          </cell>
          <cell r="N919" t="str">
            <v>Adquisición de 16 ordenadores sobremesa</v>
          </cell>
          <cell r="O919" t="str">
            <v>Suministros</v>
          </cell>
          <cell r="P919" t="str">
            <v>Ordinaria</v>
          </cell>
          <cell r="Q919" t="str">
            <v>13.271,52</v>
          </cell>
          <cell r="R919" t="str">
            <v>16.058,54</v>
          </cell>
          <cell r="S919" t="str">
            <v>13.271,52</v>
          </cell>
          <cell r="W919" t="str">
            <v>13.271,52</v>
          </cell>
          <cell r="X919" t="str">
            <v>Procedimiento negociado sin publicidad</v>
          </cell>
          <cell r="AB919" t="str">
            <v>C3600</v>
          </cell>
          <cell r="AE919" t="str">
            <v>C3675</v>
          </cell>
          <cell r="AI919" t="str">
            <v>04/03/2017</v>
          </cell>
          <cell r="AK919" t="str">
            <v>Contratos LCSP</v>
          </cell>
        </row>
        <row r="920">
          <cell r="A920" t="str">
            <v>2017C36000132</v>
          </cell>
          <cell r="B920" t="str">
            <v>1</v>
          </cell>
          <cell r="C920" t="str">
            <v>Sí</v>
          </cell>
          <cell r="D920" t="str">
            <v>17/03415</v>
          </cell>
          <cell r="E920" t="str">
            <v>C36  19002738</v>
          </cell>
          <cell r="F920" t="str">
            <v>B81361073</v>
          </cell>
          <cell r="G920" t="str">
            <v>VOID SISTEMAS, S.L</v>
          </cell>
          <cell r="H920" t="str">
            <v>10/09/2019</v>
          </cell>
          <cell r="I920" t="str">
            <v>18/09/2019</v>
          </cell>
          <cell r="J920" t="str">
            <v>01/12/2019</v>
          </cell>
          <cell r="K920" t="str">
            <v>30/05/2021</v>
          </cell>
          <cell r="L920" t="str">
            <v>30/11/2021</v>
          </cell>
          <cell r="M920">
            <v>23</v>
          </cell>
          <cell r="N920" t="str">
            <v>Auditoría y consultoría en la facturación de Telecomunicaciones de Banco de España</v>
          </cell>
          <cell r="O920" t="str">
            <v>Servicios</v>
          </cell>
          <cell r="P920" t="str">
            <v>Ordinaria</v>
          </cell>
          <cell r="Q920" t="str">
            <v>17.910,00</v>
          </cell>
          <cell r="R920" t="str">
            <v>21.671,10</v>
          </cell>
          <cell r="X920" t="str">
            <v>Procedimiento negociado sin publicidad</v>
          </cell>
          <cell r="Y920" t="str">
            <v>Expresa</v>
          </cell>
          <cell r="AB920" t="str">
            <v>C3600</v>
          </cell>
          <cell r="AE920" t="str">
            <v>C3675</v>
          </cell>
          <cell r="AG920" t="str">
            <v>Varios</v>
          </cell>
          <cell r="AI920" t="str">
            <v>30/11/2021</v>
          </cell>
          <cell r="AK920" t="str">
            <v>Contratos LCSP</v>
          </cell>
        </row>
        <row r="921">
          <cell r="A921" t="str">
            <v>2017C36000133</v>
          </cell>
          <cell r="D921" t="str">
            <v>17/11948</v>
          </cell>
          <cell r="E921" t="str">
            <v>C36  17003605</v>
          </cell>
          <cell r="F921" t="str">
            <v>PE0001195</v>
          </cell>
          <cell r="G921" t="str">
            <v>FIS REFERENCE DATA SOLUTIONS, LLC</v>
          </cell>
          <cell r="H921" t="str">
            <v>21/12/2017</v>
          </cell>
          <cell r="I921" t="str">
            <v>22/12/2017</v>
          </cell>
          <cell r="J921" t="str">
            <v>22/12/2017</v>
          </cell>
          <cell r="L921" t="str">
            <v>21/12/2020</v>
          </cell>
          <cell r="M921">
            <v>36</v>
          </cell>
          <cell r="N921" t="str">
            <v>Derecho de uso, soporte y mantenimiento de licencias de productos MarketMap Analytical Platform.</v>
          </cell>
          <cell r="O921" t="str">
            <v>Suministros</v>
          </cell>
          <cell r="P921" t="str">
            <v>Ordinaria</v>
          </cell>
          <cell r="Q921" t="str">
            <v>448.178,31</v>
          </cell>
          <cell r="R921" t="str">
            <v>542.295,76</v>
          </cell>
          <cell r="S921" t="str">
            <v>467.965,60</v>
          </cell>
          <cell r="W921" t="str">
            <v>467.965,60</v>
          </cell>
          <cell r="X921" t="str">
            <v>Procedimiento negociado sin publicidad</v>
          </cell>
          <cell r="AB921" t="str">
            <v>C3600</v>
          </cell>
          <cell r="AD921" t="str">
            <v>NOTA: SEGÚN LA LITERALIDAD DE LA CLÁUSULA 12 DEL CONTRATO (LICENSE ORDER #1), ÉSTE  REEMPLAZA AL CONTRATO PREVIO ENTRE LAS PARTES FIRMADO EL 1/1/2016.**
Este contrato no es RENOVABLE según el Dpto. Jurídico aunque inicialmente se había registrado como tal.</v>
          </cell>
          <cell r="AE921" t="str">
            <v>C3678</v>
          </cell>
          <cell r="AG921" t="str">
            <v>Varios</v>
          </cell>
          <cell r="AH921" t="str">
            <v>01/01/1900</v>
          </cell>
          <cell r="AI921" t="str">
            <v>21/12/2020</v>
          </cell>
          <cell r="AJ921" t="str">
            <v>Web</v>
          </cell>
          <cell r="AK921" t="str">
            <v>Contratos LCSP</v>
          </cell>
        </row>
        <row r="922">
          <cell r="A922" t="str">
            <v>2017C36000135</v>
          </cell>
          <cell r="D922" t="str">
            <v>17/12417</v>
          </cell>
          <cell r="E922" t="str">
            <v>C36  17003704</v>
          </cell>
          <cell r="F922" t="str">
            <v>B83029439</v>
          </cell>
          <cell r="G922" t="str">
            <v>BECHTLE DIRECT S.L</v>
          </cell>
          <cell r="H922" t="str">
            <v>01/12/2017</v>
          </cell>
          <cell r="I922" t="str">
            <v>21/12/2017</v>
          </cell>
          <cell r="J922" t="str">
            <v>21/12/2017</v>
          </cell>
          <cell r="L922" t="str">
            <v>31/01/2018</v>
          </cell>
          <cell r="M922">
            <v>1</v>
          </cell>
          <cell r="N922" t="str">
            <v xml:space="preserve">CD de AM EPCO 14/CONTR038.
Suministro de 800 ordenadores de sobremesa, 270 ordenadores portátiles y accesorios, 12 impresoras multifunción A3, 10 impresoras multifunción A4 y 10 impresoras de red A4. </v>
          </cell>
          <cell r="O922" t="str">
            <v>Suministros</v>
          </cell>
          <cell r="P922" t="str">
            <v>Ordinaria</v>
          </cell>
          <cell r="Q922" t="str">
            <v>709.957,62</v>
          </cell>
          <cell r="R922" t="str">
            <v>859.048,72</v>
          </cell>
          <cell r="S922" t="str">
            <v>709.957,62</v>
          </cell>
          <cell r="W922" t="str">
            <v>709.957,62</v>
          </cell>
          <cell r="X922" t="str">
            <v>Compra Centralizada Europea</v>
          </cell>
          <cell r="AB922" t="str">
            <v>C3600</v>
          </cell>
          <cell r="AE922" t="str">
            <v>C3677</v>
          </cell>
          <cell r="AH922" t="str">
            <v>14/03/2018</v>
          </cell>
          <cell r="AI922" t="str">
            <v>31/01/2018</v>
          </cell>
          <cell r="AJ922" t="str">
            <v>Web, DOUE</v>
          </cell>
          <cell r="AK922" t="str">
            <v>Contratos LCSP</v>
          </cell>
        </row>
        <row r="923">
          <cell r="A923" t="str">
            <v>2017C36000136</v>
          </cell>
          <cell r="D923" t="str">
            <v>17/13243</v>
          </cell>
          <cell r="E923" t="str">
            <v>C36  17003985</v>
          </cell>
          <cell r="F923" t="str">
            <v>DE186262134</v>
          </cell>
          <cell r="G923" t="str">
            <v>COMPUTACENTER AG &amp; CO. OHG</v>
          </cell>
          <cell r="H923" t="str">
            <v>30/11/2017</v>
          </cell>
          <cell r="I923" t="str">
            <v>30/11/2017</v>
          </cell>
          <cell r="J923" t="str">
            <v>30/11/2017</v>
          </cell>
          <cell r="L923" t="str">
            <v>31/01/2018</v>
          </cell>
          <cell r="M923">
            <v>2</v>
          </cell>
          <cell r="N923" t="str">
            <v>Contrato derivado del AM EPCO 14.01 para la compra de terminales de telefonía móvil y otros dispositivos. Adquisición de 60 terminales.</v>
          </cell>
          <cell r="O923" t="str">
            <v>Suministros</v>
          </cell>
          <cell r="P923" t="str">
            <v>Ordinaria</v>
          </cell>
          <cell r="Q923" t="str">
            <v>30.607,20</v>
          </cell>
          <cell r="R923" t="str">
            <v>37.034,71</v>
          </cell>
          <cell r="S923" t="str">
            <v>30.607,20</v>
          </cell>
          <cell r="W923" t="str">
            <v>30.607,20</v>
          </cell>
          <cell r="X923" t="str">
            <v>Procedimiento negociado sin publicidad</v>
          </cell>
          <cell r="AB923" t="str">
            <v>C3600</v>
          </cell>
          <cell r="AE923" t="str">
            <v>C3675</v>
          </cell>
          <cell r="AI923" t="str">
            <v>31/01/2018</v>
          </cell>
          <cell r="AK923" t="str">
            <v>Contratos LCSP</v>
          </cell>
        </row>
        <row r="924">
          <cell r="A924" t="str">
            <v>2017C3800A001</v>
          </cell>
          <cell r="D924" t="str">
            <v>17/14543</v>
          </cell>
          <cell r="F924" t="str">
            <v>B85884534</v>
          </cell>
          <cell r="G924" t="str">
            <v>DIGITAL PUBLISHING IBERIA, S.L</v>
          </cell>
          <cell r="H924" t="str">
            <v>11/05/2017</v>
          </cell>
          <cell r="I924" t="str">
            <v>01/06/2017</v>
          </cell>
          <cell r="J924" t="str">
            <v>01/06/2017</v>
          </cell>
          <cell r="K924" t="str">
            <v>31/05/2018</v>
          </cell>
          <cell r="L924" t="str">
            <v>31/05/2018</v>
          </cell>
          <cell r="M924">
            <v>11</v>
          </cell>
          <cell r="N924" t="str">
            <v xml:space="preserve">Acuerdo EPCO (Oficina de Adquisiciones del Eurosistema) para la prestación de los servicios de enseñanza online de los idiomas ingles, francés italiano, español y alemán.
</v>
          </cell>
          <cell r="O924" t="str">
            <v>Servicios</v>
          </cell>
          <cell r="P924" t="str">
            <v>Ordinaria</v>
          </cell>
          <cell r="Q924" t="str">
            <v>0,00</v>
          </cell>
          <cell r="R924" t="str">
            <v>0,00</v>
          </cell>
          <cell r="S924" t="str">
            <v>0,01</v>
          </cell>
          <cell r="W924" t="str">
            <v>0,01</v>
          </cell>
          <cell r="X924" t="str">
            <v>Compra Centralizada Europea</v>
          </cell>
          <cell r="Y924" t="str">
            <v>Tácita</v>
          </cell>
          <cell r="AB924" t="str">
            <v>C3800</v>
          </cell>
          <cell r="AG924" t="str">
            <v>Varios</v>
          </cell>
          <cell r="AI924" t="str">
            <v>31/05/2021</v>
          </cell>
          <cell r="AK924" t="str">
            <v>Acuerdo Marco</v>
          </cell>
        </row>
        <row r="925">
          <cell r="A925" t="str">
            <v>2017C3800D002</v>
          </cell>
          <cell r="D925" t="str">
            <v>18/01991</v>
          </cell>
          <cell r="E925" t="str">
            <v>C38  17005145</v>
          </cell>
          <cell r="F925" t="str">
            <v>B85884534</v>
          </cell>
          <cell r="G925" t="str">
            <v>DIGITAL PUBLISHING IBERIA, S.L</v>
          </cell>
          <cell r="H925" t="str">
            <v>19/10/2017</v>
          </cell>
          <cell r="I925" t="str">
            <v>20/10/2017</v>
          </cell>
          <cell r="J925" t="str">
            <v>25/10/2017</v>
          </cell>
          <cell r="L925" t="str">
            <v>24/10/2018</v>
          </cell>
          <cell r="M925">
            <v>12</v>
          </cell>
          <cell r="N925" t="str">
            <v>Enseñanza on line del idioma inglés para empleados. Contrato derivado del Acuerdo Marco 2017C3800A001 con GCS 17/14543</v>
          </cell>
          <cell r="O925" t="str">
            <v>Servicios</v>
          </cell>
          <cell r="P925" t="str">
            <v>Ordinaria</v>
          </cell>
          <cell r="Q925" t="str">
            <v>51.150,00</v>
          </cell>
          <cell r="R925" t="str">
            <v>61.891,50</v>
          </cell>
          <cell r="S925" t="str">
            <v>51.150,00</v>
          </cell>
          <cell r="W925" t="str">
            <v>51.150,00</v>
          </cell>
          <cell r="X925" t="str">
            <v>Compra Centralizada Europea</v>
          </cell>
          <cell r="AB925" t="str">
            <v>C3800</v>
          </cell>
          <cell r="AI925" t="str">
            <v>24/10/2018</v>
          </cell>
          <cell r="AK925" t="str">
            <v>Derivados</v>
          </cell>
        </row>
        <row r="926">
          <cell r="A926" t="str">
            <v>2017C38000001</v>
          </cell>
          <cell r="D926" t="str">
            <v>16/12759</v>
          </cell>
          <cell r="E926" t="str">
            <v>C38  16012795</v>
          </cell>
          <cell r="F926" t="str">
            <v>A79945093</v>
          </cell>
          <cell r="G926" t="str">
            <v>VIAJES OLYMPIA MADRID, S.A</v>
          </cell>
          <cell r="H926" t="str">
            <v>03/01/2017</v>
          </cell>
          <cell r="I926" t="str">
            <v>24/01/2017</v>
          </cell>
          <cell r="J926" t="str">
            <v>24/01/2017</v>
          </cell>
          <cell r="L926" t="str">
            <v>02/04/2017</v>
          </cell>
          <cell r="M926">
            <v>3</v>
          </cell>
          <cell r="N926" t="str">
            <v>Contrato para la prestación de los servicios de estancias hoteleras para invierno 2017.</v>
          </cell>
          <cell r="O926" t="str">
            <v>Servicios</v>
          </cell>
          <cell r="P926" t="str">
            <v>Ordinaria</v>
          </cell>
          <cell r="Q926" t="str">
            <v>22.000,00</v>
          </cell>
          <cell r="R926" t="str">
            <v>24.200,00</v>
          </cell>
          <cell r="S926" t="str">
            <v>54.545,45</v>
          </cell>
          <cell r="W926" t="str">
            <v>54.545,45</v>
          </cell>
          <cell r="X926" t="str">
            <v>Abierto criterios múltiples</v>
          </cell>
          <cell r="AB926" t="str">
            <v>C3800</v>
          </cell>
          <cell r="AI926" t="str">
            <v>02/04/2017</v>
          </cell>
          <cell r="AJ926" t="str">
            <v>Web</v>
          </cell>
          <cell r="AK926" t="str">
            <v>Contratos LCSP</v>
          </cell>
        </row>
        <row r="927">
          <cell r="A927" t="str">
            <v>2017C38000002</v>
          </cell>
          <cell r="D927" t="str">
            <v>16/12759</v>
          </cell>
          <cell r="E927" t="str">
            <v>C38  16012795</v>
          </cell>
          <cell r="F927" t="str">
            <v>A10005510</v>
          </cell>
          <cell r="G927" t="str">
            <v>VIAJES HALCON, S.A</v>
          </cell>
          <cell r="H927" t="str">
            <v>03/01/2017</v>
          </cell>
          <cell r="I927" t="str">
            <v>30/01/2017</v>
          </cell>
          <cell r="J927" t="str">
            <v>30/01/2017</v>
          </cell>
          <cell r="L927" t="str">
            <v>02/04/2017</v>
          </cell>
          <cell r="M927">
            <v>3</v>
          </cell>
          <cell r="N927" t="str">
            <v>Contrato para la prestación de los servicios de estancias hoteleras para invierno 2017.</v>
          </cell>
          <cell r="O927" t="str">
            <v>Servicios</v>
          </cell>
          <cell r="P927" t="str">
            <v>Ordinaria</v>
          </cell>
          <cell r="Q927" t="str">
            <v>23.727,55</v>
          </cell>
          <cell r="R927" t="str">
            <v>26.100,31</v>
          </cell>
          <cell r="S927" t="str">
            <v>54.545,45</v>
          </cell>
          <cell r="W927" t="str">
            <v>54.545,45</v>
          </cell>
          <cell r="X927" t="str">
            <v>Abierto criterios múltiples</v>
          </cell>
          <cell r="AB927" t="str">
            <v>C3800</v>
          </cell>
          <cell r="AI927" t="str">
            <v>02/04/2017</v>
          </cell>
          <cell r="AJ927" t="str">
            <v>Web</v>
          </cell>
          <cell r="AK927" t="str">
            <v>Contratos LCSP</v>
          </cell>
        </row>
        <row r="928">
          <cell r="A928" t="str">
            <v>2017C38000003</v>
          </cell>
          <cell r="D928" t="str">
            <v>16/12759</v>
          </cell>
          <cell r="E928" t="str">
            <v>C38  16012795</v>
          </cell>
          <cell r="F928" t="str">
            <v>A28819217</v>
          </cell>
          <cell r="G928" t="str">
            <v>VIAJES HIMALAYA, S.A</v>
          </cell>
          <cell r="H928" t="str">
            <v>03/01/2017</v>
          </cell>
          <cell r="I928" t="str">
            <v>07/02/2017</v>
          </cell>
          <cell r="J928" t="str">
            <v>07/02/2017</v>
          </cell>
          <cell r="L928" t="str">
            <v>02/04/2017</v>
          </cell>
          <cell r="M928">
            <v>2</v>
          </cell>
          <cell r="N928" t="str">
            <v>Contrato para la prestación de los servicios de estancias hoteleras para invierno 2017.</v>
          </cell>
          <cell r="O928" t="str">
            <v>Servicios</v>
          </cell>
          <cell r="P928" t="str">
            <v>Ordinaria</v>
          </cell>
          <cell r="Q928" t="str">
            <v>4.500,00</v>
          </cell>
          <cell r="R928" t="str">
            <v>4.950,00</v>
          </cell>
          <cell r="S928" t="str">
            <v>54.545,45</v>
          </cell>
          <cell r="W928" t="str">
            <v>54.545,45</v>
          </cell>
          <cell r="X928" t="str">
            <v>Abierto criterios múltiples</v>
          </cell>
          <cell r="AB928" t="str">
            <v>C3800</v>
          </cell>
          <cell r="AI928" t="str">
            <v>02/04/2017</v>
          </cell>
          <cell r="AJ928" t="str">
            <v>Web</v>
          </cell>
          <cell r="AK928" t="str">
            <v>Contratos LCSP</v>
          </cell>
        </row>
        <row r="929">
          <cell r="A929" t="str">
            <v>2017C38000004</v>
          </cell>
          <cell r="D929" t="str">
            <v>16/12759</v>
          </cell>
          <cell r="E929" t="str">
            <v>C38  16012795</v>
          </cell>
          <cell r="F929" t="str">
            <v>A28229813</v>
          </cell>
          <cell r="G929" t="str">
            <v>VIAJES EL CORTE INGLES S.A</v>
          </cell>
          <cell r="H929" t="str">
            <v>03/01/2017</v>
          </cell>
          <cell r="I929" t="str">
            <v>30/01/2017</v>
          </cell>
          <cell r="J929" t="str">
            <v>30/01/2017</v>
          </cell>
          <cell r="L929" t="str">
            <v>02/04/2017</v>
          </cell>
          <cell r="M929">
            <v>3</v>
          </cell>
          <cell r="N929" t="str">
            <v>Contrato para la prestación de los servicios de estancias hoteleras para invierno 2017.</v>
          </cell>
          <cell r="O929" t="str">
            <v>Servicios</v>
          </cell>
          <cell r="P929" t="str">
            <v>Ordinaria</v>
          </cell>
          <cell r="Q929" t="str">
            <v>24.813,45</v>
          </cell>
          <cell r="R929" t="str">
            <v>27.294,80</v>
          </cell>
          <cell r="S929" t="str">
            <v>54.545,45</v>
          </cell>
          <cell r="W929" t="str">
            <v>54.545,45</v>
          </cell>
          <cell r="X929" t="str">
            <v>Abierto criterios múltiples</v>
          </cell>
          <cell r="AB929" t="str">
            <v>C3800</v>
          </cell>
          <cell r="AI929" t="str">
            <v>02/04/2017</v>
          </cell>
          <cell r="AJ929" t="str">
            <v>Web</v>
          </cell>
          <cell r="AK929" t="str">
            <v>Contratos LCSP</v>
          </cell>
        </row>
        <row r="930">
          <cell r="A930" t="str">
            <v>2017C38000005</v>
          </cell>
          <cell r="B930" t="str">
            <v>5</v>
          </cell>
          <cell r="C930" t="str">
            <v>Sí</v>
          </cell>
          <cell r="D930" t="str">
            <v>16/02560</v>
          </cell>
          <cell r="F930" t="str">
            <v>B97583405</v>
          </cell>
          <cell r="G930" t="str">
            <v>LOGOBUSINESS, S.L.</v>
          </cell>
          <cell r="H930" t="str">
            <v>03/12/2020</v>
          </cell>
          <cell r="I930" t="str">
            <v>15/12/2020</v>
          </cell>
          <cell r="J930" t="str">
            <v>09/03/2021</v>
          </cell>
          <cell r="K930" t="str">
            <v>08/05/2021</v>
          </cell>
          <cell r="L930" t="str">
            <v>08/06/2021</v>
          </cell>
          <cell r="M930">
            <v>3</v>
          </cell>
          <cell r="N930" t="str">
            <v xml:space="preserve">Acuerdo Marco: Contratación para actividades sociales de empleados y pensionistas.
Acuerdo Marco: Contratación para actividades sociales de empleados y pensionistas.
Acuerdo Marco: Contratación para actividades sociales de empleados y pensionistas.
</v>
          </cell>
          <cell r="O930" t="str">
            <v>Servicios</v>
          </cell>
          <cell r="P930" t="str">
            <v>Ordinaria</v>
          </cell>
          <cell r="Q930" t="str">
            <v>0,01</v>
          </cell>
          <cell r="R930" t="str">
            <v>0,01</v>
          </cell>
          <cell r="X930" t="str">
            <v>Abierto criterios múltiples</v>
          </cell>
          <cell r="Y930" t="str">
            <v>Expresa</v>
          </cell>
          <cell r="AB930" t="str">
            <v>C3800</v>
          </cell>
          <cell r="AD930" t="str">
            <v>Se trata de la prórroga forzosa de tres meses comunicada por Carta BUROFAX registrada y enviada el 15/12/2020.</v>
          </cell>
          <cell r="AG930" t="str">
            <v>Varios</v>
          </cell>
          <cell r="AH930" t="str">
            <v>19/01/2021</v>
          </cell>
          <cell r="AI930" t="str">
            <v>08/03/2021</v>
          </cell>
          <cell r="AJ930" t="str">
            <v>Web, DOUE</v>
          </cell>
          <cell r="AK930" t="str">
            <v>Contratos LCSP</v>
          </cell>
        </row>
        <row r="931">
          <cell r="A931" t="str">
            <v>2017C38000006</v>
          </cell>
          <cell r="B931" t="str">
            <v>5</v>
          </cell>
          <cell r="C931" t="str">
            <v>Sí</v>
          </cell>
          <cell r="D931" t="str">
            <v>16/02560</v>
          </cell>
          <cell r="F931" t="str">
            <v>B86049137</v>
          </cell>
          <cell r="G931" t="str">
            <v>NAUTALIA VIAJES, S.L.</v>
          </cell>
          <cell r="H931" t="str">
            <v>03/12/2020</v>
          </cell>
          <cell r="I931" t="str">
            <v>15/12/2020</v>
          </cell>
          <cell r="J931" t="str">
            <v>09/03/2021</v>
          </cell>
          <cell r="K931" t="str">
            <v>08/05/2021</v>
          </cell>
          <cell r="L931" t="str">
            <v>08/06/2021</v>
          </cell>
          <cell r="M931">
            <v>3</v>
          </cell>
          <cell r="N931" t="str">
            <v xml:space="preserve">Acuerdo Marco: Contratación para actividades sociales de empleados y pensionistas.
</v>
          </cell>
          <cell r="O931" t="str">
            <v>Servicios</v>
          </cell>
          <cell r="P931" t="str">
            <v>Ordinaria</v>
          </cell>
          <cell r="Q931" t="str">
            <v>0,01</v>
          </cell>
          <cell r="R931" t="str">
            <v>0,01</v>
          </cell>
          <cell r="X931" t="str">
            <v>Abierto criterios múltiples</v>
          </cell>
          <cell r="Y931" t="str">
            <v>Expresa</v>
          </cell>
          <cell r="AB931" t="str">
            <v>C3800</v>
          </cell>
          <cell r="AD931" t="str">
            <v>Se trata de la prórroga forzosa por tres meses comunicada por carta BUROFAX remitida el 15 de diciembre de 2020.</v>
          </cell>
          <cell r="AG931" t="str">
            <v>Varios</v>
          </cell>
          <cell r="AH931" t="str">
            <v>19/01/2021</v>
          </cell>
          <cell r="AI931" t="str">
            <v>08/03/2021</v>
          </cell>
          <cell r="AJ931" t="str">
            <v>Web, DOUE</v>
          </cell>
          <cell r="AK931" t="str">
            <v>Contratos LCSP</v>
          </cell>
        </row>
        <row r="932">
          <cell r="A932" t="str">
            <v>2017C38000007</v>
          </cell>
          <cell r="B932" t="str">
            <v>5</v>
          </cell>
          <cell r="C932" t="str">
            <v>Sí</v>
          </cell>
          <cell r="D932" t="str">
            <v>16/02560</v>
          </cell>
          <cell r="F932" t="str">
            <v>A28663219</v>
          </cell>
          <cell r="G932" t="str">
            <v>VIAJES CIBELES, S.A</v>
          </cell>
          <cell r="H932" t="str">
            <v>03/12/2020</v>
          </cell>
          <cell r="I932" t="str">
            <v>15/12/2020</v>
          </cell>
          <cell r="J932" t="str">
            <v>09/03/2021</v>
          </cell>
          <cell r="K932" t="str">
            <v>08/05/2021</v>
          </cell>
          <cell r="L932" t="str">
            <v>08/06/2021</v>
          </cell>
          <cell r="M932">
            <v>3</v>
          </cell>
          <cell r="N932" t="str">
            <v xml:space="preserve">Acuerdo Marco: Contratación para actividades sociales de empleados y pensionistas.
</v>
          </cell>
          <cell r="O932" t="str">
            <v>Servicios</v>
          </cell>
          <cell r="P932" t="str">
            <v>Ordinaria</v>
          </cell>
          <cell r="Q932" t="str">
            <v>0,01</v>
          </cell>
          <cell r="R932" t="str">
            <v>0,01</v>
          </cell>
          <cell r="X932" t="str">
            <v>Abierto criterios múltiples</v>
          </cell>
          <cell r="Y932" t="str">
            <v>Expresa</v>
          </cell>
          <cell r="AB932" t="str">
            <v>C3800</v>
          </cell>
          <cell r="AD932" t="str">
            <v>Se trata de la prórroga forzosa del AM por tres meses y que fue comunicada por carta BUROFAX remitida el 15/12/2020.</v>
          </cell>
          <cell r="AG932" t="str">
            <v>Varios</v>
          </cell>
          <cell r="AH932" t="str">
            <v>19/01/2021</v>
          </cell>
          <cell r="AI932" t="str">
            <v>08/03/2021</v>
          </cell>
          <cell r="AJ932" t="str">
            <v>Web, DOUE</v>
          </cell>
          <cell r="AK932" t="str">
            <v>Contratos LCSP</v>
          </cell>
        </row>
        <row r="933">
          <cell r="A933" t="str">
            <v>2017C38000008</v>
          </cell>
          <cell r="B933" t="str">
            <v>5</v>
          </cell>
          <cell r="C933" t="str">
            <v>Sí</v>
          </cell>
          <cell r="D933" t="str">
            <v>16/02560</v>
          </cell>
          <cell r="F933" t="str">
            <v>A28229813</v>
          </cell>
          <cell r="G933" t="str">
            <v>VIAJES EL CORTE INGLES S.A</v>
          </cell>
          <cell r="H933" t="str">
            <v>03/12/2020</v>
          </cell>
          <cell r="I933" t="str">
            <v>15/12/2020</v>
          </cell>
          <cell r="J933" t="str">
            <v>09/03/2021</v>
          </cell>
          <cell r="K933" t="str">
            <v>08/05/2021</v>
          </cell>
          <cell r="L933" t="str">
            <v>08/06/2021</v>
          </cell>
          <cell r="M933">
            <v>3</v>
          </cell>
          <cell r="N933" t="str">
            <v xml:space="preserve">Acuerdo Marco: Contratación para actividades sociales de empleados y pensionistas.
</v>
          </cell>
          <cell r="O933" t="str">
            <v>Servicios</v>
          </cell>
          <cell r="P933" t="str">
            <v>Ordinaria</v>
          </cell>
          <cell r="Q933" t="str">
            <v>0,01</v>
          </cell>
          <cell r="R933" t="str">
            <v>0,01</v>
          </cell>
          <cell r="X933" t="str">
            <v>Abierto criterios múltiples</v>
          </cell>
          <cell r="Y933" t="str">
            <v>Expresa</v>
          </cell>
          <cell r="AB933" t="str">
            <v>C3800</v>
          </cell>
          <cell r="AD933" t="str">
            <v>Se trata de la prórroga forzosa del AM por tres meses y que fue comunicada por carta BUROFAX enviada el 15/12/2020</v>
          </cell>
          <cell r="AG933" t="str">
            <v>Varios</v>
          </cell>
          <cell r="AH933" t="str">
            <v>19/01/2021</v>
          </cell>
          <cell r="AI933" t="str">
            <v>08/03/2021</v>
          </cell>
          <cell r="AJ933" t="str">
            <v>Web, DOUE</v>
          </cell>
          <cell r="AK933" t="str">
            <v>Contratos LCSP</v>
          </cell>
        </row>
        <row r="934">
          <cell r="A934" t="str">
            <v>2017C38000009</v>
          </cell>
          <cell r="B934" t="str">
            <v>5</v>
          </cell>
          <cell r="C934" t="str">
            <v>Sí</v>
          </cell>
          <cell r="D934" t="str">
            <v>16/02560</v>
          </cell>
          <cell r="F934" t="str">
            <v>B57986846</v>
          </cell>
          <cell r="G934" t="str">
            <v>GLOBALIA CORPORATE TRAVEL, S.L.U</v>
          </cell>
          <cell r="H934" t="str">
            <v>03/12/2020</v>
          </cell>
          <cell r="I934" t="str">
            <v>15/12/2020</v>
          </cell>
          <cell r="J934" t="str">
            <v>09/03/2021</v>
          </cell>
          <cell r="K934" t="str">
            <v>08/05/2021</v>
          </cell>
          <cell r="L934" t="str">
            <v>08/06/2021</v>
          </cell>
          <cell r="M934">
            <v>3</v>
          </cell>
          <cell r="N934" t="str">
            <v xml:space="preserve">Acuerdo Marco: Contratación para actividades sociales de empleados y pensionistas.
</v>
          </cell>
          <cell r="O934" t="str">
            <v>Servicios</v>
          </cell>
          <cell r="P934" t="str">
            <v>Ordinaria</v>
          </cell>
          <cell r="Q934" t="str">
            <v>0,01</v>
          </cell>
          <cell r="R934" t="str">
            <v>0,01</v>
          </cell>
          <cell r="X934" t="str">
            <v>Abierto criterios múltiples</v>
          </cell>
          <cell r="Y934" t="str">
            <v>Expresa</v>
          </cell>
          <cell r="AB934" t="str">
            <v>C3800</v>
          </cell>
          <cell r="AD934" t="str">
            <v>Se trata de la prórroga forzosa del AM por tres meses y que se comunicó por carta BUROFAX remitida el 15 de diciembre de 2020.</v>
          </cell>
          <cell r="AG934" t="str">
            <v>Varios</v>
          </cell>
          <cell r="AH934" t="str">
            <v>19/01/2021</v>
          </cell>
          <cell r="AI934" t="str">
            <v>08/03/2021</v>
          </cell>
          <cell r="AJ934" t="str">
            <v>Web, DOUE</v>
          </cell>
          <cell r="AK934" t="str">
            <v>Contratos LCSP</v>
          </cell>
        </row>
        <row r="935">
          <cell r="A935" t="str">
            <v>2017C38000010</v>
          </cell>
          <cell r="B935" t="str">
            <v>5</v>
          </cell>
          <cell r="C935" t="str">
            <v>Sí</v>
          </cell>
          <cell r="D935" t="str">
            <v>16/02560</v>
          </cell>
          <cell r="F935" t="str">
            <v>A79945093</v>
          </cell>
          <cell r="G935" t="str">
            <v>VIAJES OLYMPIA MADRID, S.A</v>
          </cell>
          <cell r="H935" t="str">
            <v>03/12/2020</v>
          </cell>
          <cell r="I935" t="str">
            <v>15/12/2020</v>
          </cell>
          <cell r="J935" t="str">
            <v>09/03/2021</v>
          </cell>
          <cell r="K935" t="str">
            <v>08/05/2021</v>
          </cell>
          <cell r="L935" t="str">
            <v>08/06/2021</v>
          </cell>
          <cell r="M935">
            <v>3</v>
          </cell>
          <cell r="N935" t="str">
            <v xml:space="preserve">Acuerdo Marco: Contratación para actividades sociales de empleados y pensionistas.
</v>
          </cell>
          <cell r="O935" t="str">
            <v>Servicios</v>
          </cell>
          <cell r="P935" t="str">
            <v>Ordinaria</v>
          </cell>
          <cell r="Q935" t="str">
            <v>0,01</v>
          </cell>
          <cell r="R935" t="str">
            <v>0,01</v>
          </cell>
          <cell r="X935" t="str">
            <v>Abierto criterios múltiples</v>
          </cell>
          <cell r="Y935" t="str">
            <v>Expresa</v>
          </cell>
          <cell r="AB935" t="str">
            <v>C3800</v>
          </cell>
          <cell r="AD935" t="str">
            <v>Se trata de la prórroga forzosa del AM por tres meses y comunicada por carta BUROFAX remitida el 15/12/2020.</v>
          </cell>
          <cell r="AG935" t="str">
            <v>Varios</v>
          </cell>
          <cell r="AH935" t="str">
            <v>19/01/2021</v>
          </cell>
          <cell r="AI935" t="str">
            <v>08/03/2021</v>
          </cell>
          <cell r="AJ935" t="str">
            <v>Web, DOUE</v>
          </cell>
          <cell r="AK935" t="str">
            <v>Contratos LCSP</v>
          </cell>
        </row>
        <row r="936">
          <cell r="A936" t="str">
            <v>2017C38000012</v>
          </cell>
          <cell r="D936" t="str">
            <v>17/03023</v>
          </cell>
          <cell r="E936" t="str">
            <v>C38  17001383</v>
          </cell>
          <cell r="F936" t="str">
            <v>B97583405</v>
          </cell>
          <cell r="G936" t="str">
            <v>LOGOBUSINESS, S.L.</v>
          </cell>
          <cell r="H936" t="str">
            <v>23/03/2017</v>
          </cell>
          <cell r="I936" t="str">
            <v>30/03/2017</v>
          </cell>
          <cell r="J936" t="str">
            <v>30/03/2017</v>
          </cell>
          <cell r="L936" t="str">
            <v>07/05/2017</v>
          </cell>
          <cell r="M936">
            <v>2</v>
          </cell>
          <cell r="N936" t="str">
            <v>Contrato derivado del Acuerdo Marco para la contratación actividades sociales de empleados y pensionistas.</v>
          </cell>
          <cell r="O936" t="str">
            <v>Servicios</v>
          </cell>
          <cell r="P936" t="str">
            <v>Ordinaria</v>
          </cell>
          <cell r="Q936" t="str">
            <v>37.000,00</v>
          </cell>
          <cell r="R936" t="str">
            <v>40.700,00</v>
          </cell>
          <cell r="S936" t="str">
            <v>101.818,18</v>
          </cell>
          <cell r="W936" t="str">
            <v>101.818,18</v>
          </cell>
          <cell r="X936" t="str">
            <v>Procedimiento negociado sin publicidad</v>
          </cell>
          <cell r="AB936" t="str">
            <v>C3800</v>
          </cell>
          <cell r="AI936" t="str">
            <v>07/05/2017</v>
          </cell>
          <cell r="AK936" t="str">
            <v>Contratos LCSP</v>
          </cell>
        </row>
        <row r="937">
          <cell r="A937" t="str">
            <v>2017C38000013</v>
          </cell>
          <cell r="D937" t="str">
            <v>17/03023</v>
          </cell>
          <cell r="E937" t="str">
            <v>C38  17001383</v>
          </cell>
          <cell r="F937" t="str">
            <v>A28229813</v>
          </cell>
          <cell r="G937" t="str">
            <v>VIAJES EL CORTE INGLES S.A</v>
          </cell>
          <cell r="H937" t="str">
            <v>23/03/2017</v>
          </cell>
          <cell r="I937" t="str">
            <v>30/03/2017</v>
          </cell>
          <cell r="J937" t="str">
            <v>30/03/2017</v>
          </cell>
          <cell r="L937" t="str">
            <v>07/05/2017</v>
          </cell>
          <cell r="M937">
            <v>2</v>
          </cell>
          <cell r="N937" t="str">
            <v>Contrato derivado del Acuerdo Marco para la contratación actividades sociales para empleados y pensionistas.</v>
          </cell>
          <cell r="O937" t="str">
            <v>Servicios</v>
          </cell>
          <cell r="P937" t="str">
            <v>Ordinaria</v>
          </cell>
          <cell r="Q937" t="str">
            <v>44.120,00</v>
          </cell>
          <cell r="R937" t="str">
            <v>48.532,00</v>
          </cell>
          <cell r="S937" t="str">
            <v>101.818,18</v>
          </cell>
          <cell r="W937" t="str">
            <v>101.818,18</v>
          </cell>
          <cell r="X937" t="str">
            <v>Procedimiento negociado sin publicidad</v>
          </cell>
          <cell r="AB937" t="str">
            <v>C3800</v>
          </cell>
          <cell r="AI937" t="str">
            <v>07/05/2017</v>
          </cell>
          <cell r="AK937" t="str">
            <v>Contratos LCSP</v>
          </cell>
        </row>
        <row r="938">
          <cell r="A938" t="str">
            <v>2017C38000014</v>
          </cell>
          <cell r="D938" t="str">
            <v>17/03023</v>
          </cell>
          <cell r="E938" t="str">
            <v>C38  17001383</v>
          </cell>
          <cell r="F938" t="str">
            <v>A10005510</v>
          </cell>
          <cell r="G938" t="str">
            <v>VIAJES HALCON, S.A</v>
          </cell>
          <cell r="H938" t="str">
            <v>23/03/2017</v>
          </cell>
          <cell r="I938" t="str">
            <v>30/03/2017</v>
          </cell>
          <cell r="J938" t="str">
            <v>30/03/2017</v>
          </cell>
          <cell r="L938" t="str">
            <v>16/04/2017</v>
          </cell>
          <cell r="M938">
            <v>1</v>
          </cell>
          <cell r="N938" t="str">
            <v>Contrato derivado del Acuerdo Marco para la contratación de la puesta a disposición de viajes culturales y estancias hoteleras: viajes culturales de Semana Santa y primavera de 2017.</v>
          </cell>
          <cell r="O938" t="str">
            <v>Servicios</v>
          </cell>
          <cell r="P938" t="str">
            <v>Ordinaria</v>
          </cell>
          <cell r="Q938" t="str">
            <v>15.290,91</v>
          </cell>
          <cell r="R938" t="str">
            <v>16.820,00</v>
          </cell>
          <cell r="S938" t="str">
            <v>101.818,18</v>
          </cell>
          <cell r="W938" t="str">
            <v>101.818,18</v>
          </cell>
          <cell r="X938" t="str">
            <v>Procedimiento negociado sin publicidad</v>
          </cell>
          <cell r="AB938" t="str">
            <v>C3800</v>
          </cell>
          <cell r="AI938" t="str">
            <v>16/04/2017</v>
          </cell>
          <cell r="AK938" t="str">
            <v>Contratos LCSP</v>
          </cell>
        </row>
        <row r="939">
          <cell r="A939" t="str">
            <v>2017C38000015</v>
          </cell>
          <cell r="D939" t="str">
            <v>17/03050</v>
          </cell>
          <cell r="E939" t="str">
            <v>C38  17001409</v>
          </cell>
          <cell r="F939" t="str">
            <v>A28229813</v>
          </cell>
          <cell r="G939" t="str">
            <v>VIAJES EL CORTE INGLES S.A</v>
          </cell>
          <cell r="H939" t="str">
            <v>23/03/2017</v>
          </cell>
          <cell r="I939" t="str">
            <v>30/03/2017</v>
          </cell>
          <cell r="J939" t="str">
            <v>30/03/2017</v>
          </cell>
          <cell r="L939" t="str">
            <v>14/06/2017</v>
          </cell>
          <cell r="M939">
            <v>3</v>
          </cell>
          <cell r="N939" t="str">
            <v>Contrato derivado del acuerdo marco para la contratación de la puesta a disposición de viajes culturales y estancias hoteleras: estancias en hoteles de primavera 2017</v>
          </cell>
          <cell r="O939" t="str">
            <v>Servicios</v>
          </cell>
          <cell r="P939" t="str">
            <v>Ordinaria</v>
          </cell>
          <cell r="Q939" t="str">
            <v>10.938,18</v>
          </cell>
          <cell r="R939" t="str">
            <v>12.032,00</v>
          </cell>
          <cell r="S939" t="str">
            <v>47.909,09</v>
          </cell>
          <cell r="W939" t="str">
            <v>47.909,09</v>
          </cell>
          <cell r="X939" t="str">
            <v>Procedimiento negociado sin publicidad</v>
          </cell>
          <cell r="AB939" t="str">
            <v>C3800</v>
          </cell>
          <cell r="AI939" t="str">
            <v>14/06/2017</v>
          </cell>
          <cell r="AK939" t="str">
            <v>Contratos LCSP</v>
          </cell>
        </row>
        <row r="940">
          <cell r="A940" t="str">
            <v>2017C38000016</v>
          </cell>
          <cell r="D940" t="str">
            <v>17/03050</v>
          </cell>
          <cell r="E940" t="str">
            <v>C38  17001409</v>
          </cell>
          <cell r="F940" t="str">
            <v>A79945093</v>
          </cell>
          <cell r="G940" t="str">
            <v>VIAJES OLYMPIA MADRID, S.A</v>
          </cell>
          <cell r="H940" t="str">
            <v>23/03/2017</v>
          </cell>
          <cell r="I940" t="str">
            <v>30/03/2017</v>
          </cell>
          <cell r="J940" t="str">
            <v>30/03/2017</v>
          </cell>
          <cell r="L940" t="str">
            <v>14/06/2017</v>
          </cell>
          <cell r="M940">
            <v>3</v>
          </cell>
          <cell r="N940" t="str">
            <v>Contrato derivado del Acuerdo Marco para la contratación de la puesta a disposición de viajes culturales y estancias hoteleras: estancias en  hoteles de primavera  de 2017.</v>
          </cell>
          <cell r="O940" t="str">
            <v>Servicios</v>
          </cell>
          <cell r="P940" t="str">
            <v>Ordinaria</v>
          </cell>
          <cell r="Q940" t="str">
            <v>15.381,82</v>
          </cell>
          <cell r="R940" t="str">
            <v>16.920,00</v>
          </cell>
          <cell r="S940" t="str">
            <v>47.909,09</v>
          </cell>
          <cell r="W940" t="str">
            <v>47.909,09</v>
          </cell>
          <cell r="X940" t="str">
            <v>Procedimiento negociado sin publicidad</v>
          </cell>
          <cell r="AB940" t="str">
            <v>C3800</v>
          </cell>
          <cell r="AI940" t="str">
            <v>14/06/2017</v>
          </cell>
          <cell r="AK940" t="str">
            <v>Contratos LCSP</v>
          </cell>
        </row>
        <row r="941">
          <cell r="A941" t="str">
            <v>2017C38000019</v>
          </cell>
          <cell r="D941" t="str">
            <v>17/03080</v>
          </cell>
          <cell r="E941" t="str">
            <v>C38  17001391</v>
          </cell>
          <cell r="F941" t="str">
            <v>A79945093</v>
          </cell>
          <cell r="G941" t="str">
            <v>VIAJES OLYMPIA MADRID, S.A</v>
          </cell>
          <cell r="H941" t="str">
            <v>23/03/2017</v>
          </cell>
          <cell r="I941" t="str">
            <v>30/03/2017</v>
          </cell>
          <cell r="J941" t="str">
            <v>30/03/2017</v>
          </cell>
          <cell r="L941" t="str">
            <v>19/04/2017</v>
          </cell>
          <cell r="M941">
            <v>1</v>
          </cell>
          <cell r="N941" t="str">
            <v>Contrato derivado del Acuerdo Marco para la contratación de la puesta a disposición de viajes culturales y estancias hoteleras en hoteles de Semana Santa de 2017.</v>
          </cell>
          <cell r="O941" t="str">
            <v>Servicios</v>
          </cell>
          <cell r="P941" t="str">
            <v>Ordinaria</v>
          </cell>
          <cell r="Q941" t="str">
            <v>3.927,27</v>
          </cell>
          <cell r="R941" t="str">
            <v>4.320,00</v>
          </cell>
          <cell r="S941" t="str">
            <v>32.290,91</v>
          </cell>
          <cell r="W941" t="str">
            <v>32.290,91</v>
          </cell>
          <cell r="X941" t="str">
            <v>Procedimiento negociado sin publicidad</v>
          </cell>
          <cell r="AB941" t="str">
            <v>C3800</v>
          </cell>
          <cell r="AI941" t="str">
            <v>19/04/2017</v>
          </cell>
          <cell r="AK941" t="str">
            <v>Contratos LCSP</v>
          </cell>
        </row>
        <row r="942">
          <cell r="A942" t="str">
            <v>2017C38000020</v>
          </cell>
          <cell r="D942" t="str">
            <v>17/03080</v>
          </cell>
          <cell r="E942" t="str">
            <v>C38  17001391</v>
          </cell>
          <cell r="F942" t="str">
            <v>A28229813</v>
          </cell>
          <cell r="G942" t="str">
            <v>VIAJES EL CORTE INGLES S.A</v>
          </cell>
          <cell r="H942" t="str">
            <v>23/03/2017</v>
          </cell>
          <cell r="I942" t="str">
            <v>30/03/2017</v>
          </cell>
          <cell r="J942" t="str">
            <v>30/03/2017</v>
          </cell>
          <cell r="L942" t="str">
            <v>19/04/2017</v>
          </cell>
          <cell r="M942">
            <v>1</v>
          </cell>
          <cell r="N942" t="str">
            <v>Contrato derivado del Acuerdo Marco para la contratación de la puesta a disposición de viajes culturales y estancias hoteleras en hoteles de Semana Santa de 2017.</v>
          </cell>
          <cell r="O942" t="str">
            <v>Servicios</v>
          </cell>
          <cell r="P942" t="str">
            <v>Ordinaria</v>
          </cell>
          <cell r="Q942" t="str">
            <v>4.569,60</v>
          </cell>
          <cell r="R942" t="str">
            <v>5.026,56</v>
          </cell>
          <cell r="S942" t="str">
            <v>32.290,91</v>
          </cell>
          <cell r="W942" t="str">
            <v>32.290,91</v>
          </cell>
          <cell r="X942" t="str">
            <v>Procedimiento negociado sin publicidad</v>
          </cell>
          <cell r="AB942" t="str">
            <v>C3800</v>
          </cell>
          <cell r="AI942" t="str">
            <v>19/04/2017</v>
          </cell>
          <cell r="AK942" t="str">
            <v>Contratos LCSP</v>
          </cell>
        </row>
        <row r="943">
          <cell r="A943" t="str">
            <v>2017C38000021</v>
          </cell>
          <cell r="D943" t="str">
            <v>17/03080</v>
          </cell>
          <cell r="E943" t="str">
            <v>C38  17001391</v>
          </cell>
          <cell r="F943" t="str">
            <v>A10005510</v>
          </cell>
          <cell r="G943" t="str">
            <v>VIAJES HALCON, S.A</v>
          </cell>
          <cell r="H943" t="str">
            <v>23/03/2017</v>
          </cell>
          <cell r="I943" t="str">
            <v>30/03/2017</v>
          </cell>
          <cell r="J943" t="str">
            <v>30/03/2017</v>
          </cell>
          <cell r="L943" t="str">
            <v>19/04/2017</v>
          </cell>
          <cell r="M943">
            <v>1</v>
          </cell>
          <cell r="N943" t="str">
            <v>Contrato derivado del Acuerdo Marco para la contratación de la puesta a disposición de viajes culturales y estancias hoteleras en hoteles de Semana Santa de 2017.</v>
          </cell>
          <cell r="O943" t="str">
            <v>Servicios</v>
          </cell>
          <cell r="P943" t="str">
            <v>Ordinaria</v>
          </cell>
          <cell r="Q943" t="str">
            <v>9.169,45</v>
          </cell>
          <cell r="R943" t="str">
            <v>10.086,40</v>
          </cell>
          <cell r="S943" t="str">
            <v>32.290,91</v>
          </cell>
          <cell r="W943" t="str">
            <v>32.290,91</v>
          </cell>
          <cell r="X943" t="str">
            <v>Procedimiento negociado sin publicidad</v>
          </cell>
          <cell r="AB943" t="str">
            <v>C3800</v>
          </cell>
          <cell r="AI943" t="str">
            <v>19/04/2017</v>
          </cell>
          <cell r="AK943" t="str">
            <v>Contratos LCSP</v>
          </cell>
        </row>
        <row r="944">
          <cell r="A944" t="str">
            <v>2017C38000023</v>
          </cell>
          <cell r="B944" t="str">
            <v>6</v>
          </cell>
          <cell r="C944" t="str">
            <v>Sí</v>
          </cell>
          <cell r="D944" t="str">
            <v>16/08152</v>
          </cell>
          <cell r="E944" t="str">
            <v>C33  21006324</v>
          </cell>
          <cell r="F944" t="str">
            <v>B83043778</v>
          </cell>
          <cell r="G944" t="str">
            <v>ULISES COMUNICACION, S.L</v>
          </cell>
          <cell r="H944" t="str">
            <v>07/05/2021</v>
          </cell>
          <cell r="I944" t="str">
            <v>14/05/2021</v>
          </cell>
          <cell r="J944" t="str">
            <v>19/07/2021</v>
          </cell>
          <cell r="K944" t="str">
            <v>30/09/2021</v>
          </cell>
          <cell r="L944" t="str">
            <v>18/10/2021</v>
          </cell>
          <cell r="M944">
            <v>3</v>
          </cell>
          <cell r="N944" t="str">
            <v>Servicios de comunicación interna de Recursos Humanos.</v>
          </cell>
          <cell r="O944" t="str">
            <v>Servicios</v>
          </cell>
          <cell r="P944" t="str">
            <v>Ordinaria</v>
          </cell>
          <cell r="Q944" t="str">
            <v>20.250,00</v>
          </cell>
          <cell r="R944" t="str">
            <v>24.502,50</v>
          </cell>
          <cell r="X944" t="str">
            <v>Procedimiento negociado con publicidad</v>
          </cell>
          <cell r="Y944" t="str">
            <v>Expresa</v>
          </cell>
          <cell r="AB944" t="str">
            <v>C3800</v>
          </cell>
          <cell r="AD944" t="str">
            <v>Se trata de la prórroga forzosa por tres meses comunicada por carta BUROFAX remitida el 13/05/2021.</v>
          </cell>
          <cell r="AG944" t="str">
            <v>Máximo 2%</v>
          </cell>
          <cell r="AH944" t="str">
            <v>11/06/2021</v>
          </cell>
          <cell r="AI944" t="str">
            <v>18/07/2021</v>
          </cell>
          <cell r="AJ944" t="str">
            <v>Web, DOUE</v>
          </cell>
          <cell r="AK944" t="str">
            <v>Contratos LCSP</v>
          </cell>
          <cell r="AN944" t="str">
            <v>SI</v>
          </cell>
        </row>
        <row r="945">
          <cell r="A945" t="str">
            <v>2017C38000032</v>
          </cell>
          <cell r="D945" t="str">
            <v>17/04618</v>
          </cell>
          <cell r="E945" t="str">
            <v>C38  17002043</v>
          </cell>
          <cell r="F945" t="str">
            <v>A79945093</v>
          </cell>
          <cell r="G945" t="str">
            <v>VIAJES OLYMPIA MADRID, S.A</v>
          </cell>
          <cell r="H945" t="str">
            <v>18/05/2017</v>
          </cell>
          <cell r="I945" t="str">
            <v>24/05/2017</v>
          </cell>
          <cell r="J945" t="str">
            <v>24/05/2017</v>
          </cell>
          <cell r="L945" t="str">
            <v>11/09/2017</v>
          </cell>
          <cell r="M945">
            <v>4</v>
          </cell>
          <cell r="N945" t="str">
            <v>Contrato derivado del Acuerdo Marco de la Contratación de estancias semanales en hoteles en verano de 2017.</v>
          </cell>
          <cell r="O945" t="str">
            <v>Servicios</v>
          </cell>
          <cell r="P945" t="str">
            <v>Ordinaria</v>
          </cell>
          <cell r="Q945" t="str">
            <v>206.318,18</v>
          </cell>
          <cell r="R945" t="str">
            <v>226.950,00</v>
          </cell>
          <cell r="S945" t="str">
            <v>419.545,45</v>
          </cell>
          <cell r="W945" t="str">
            <v>419.545,45</v>
          </cell>
          <cell r="X945" t="str">
            <v>Procedimiento negociado sin publicidad</v>
          </cell>
          <cell r="AB945" t="str">
            <v>C3800</v>
          </cell>
          <cell r="AH945" t="str">
            <v>03/08/2017</v>
          </cell>
          <cell r="AI945" t="str">
            <v>11/09/2017</v>
          </cell>
          <cell r="AJ945" t="str">
            <v>Web</v>
          </cell>
          <cell r="AK945" t="str">
            <v>Contratos LCSP</v>
          </cell>
        </row>
        <row r="946">
          <cell r="A946" t="str">
            <v>2017C38000036</v>
          </cell>
          <cell r="D946" t="str">
            <v>17/04476</v>
          </cell>
          <cell r="E946" t="str">
            <v>C38  17002035</v>
          </cell>
          <cell r="F946" t="str">
            <v>B97583405</v>
          </cell>
          <cell r="G946" t="str">
            <v>LOGOBUSINESS, S.L.</v>
          </cell>
          <cell r="H946" t="str">
            <v>19/05/2017</v>
          </cell>
          <cell r="I946" t="str">
            <v>31/05/2017</v>
          </cell>
          <cell r="J946" t="str">
            <v>31/05/2017</v>
          </cell>
          <cell r="L946" t="str">
            <v>08/09/2017</v>
          </cell>
          <cell r="M946">
            <v>4</v>
          </cell>
          <cell r="N946" t="str">
            <v>Contrato derivado del Acuerdo Marco de la contratación de la puesta a disposición de viajes culturales para la temporada de verano de 2017.</v>
          </cell>
          <cell r="O946" t="str">
            <v>Servicios</v>
          </cell>
          <cell r="P946" t="str">
            <v>Ordinaria</v>
          </cell>
          <cell r="Q946" t="str">
            <v>89.090,91</v>
          </cell>
          <cell r="R946" t="str">
            <v>98.000,00</v>
          </cell>
          <cell r="S946" t="str">
            <v>250.000,00</v>
          </cell>
          <cell r="W946" t="str">
            <v>250.000,00</v>
          </cell>
          <cell r="X946" t="str">
            <v>Procedimiento negociado sin publicidad</v>
          </cell>
          <cell r="AB946" t="str">
            <v>C3800</v>
          </cell>
          <cell r="AH946" t="str">
            <v>31/08/2017</v>
          </cell>
          <cell r="AI946" t="str">
            <v>08/09/2017</v>
          </cell>
          <cell r="AJ946" t="str">
            <v>Web</v>
          </cell>
          <cell r="AK946" t="str">
            <v>Contratos LCSP</v>
          </cell>
        </row>
        <row r="947">
          <cell r="A947" t="str">
            <v>2017C38000037</v>
          </cell>
          <cell r="D947" t="str">
            <v>17/04476</v>
          </cell>
          <cell r="E947" t="str">
            <v>C38  17002035</v>
          </cell>
          <cell r="F947" t="str">
            <v>A10005510</v>
          </cell>
          <cell r="G947" t="str">
            <v>VIAJES HALCON, S.A</v>
          </cell>
          <cell r="H947" t="str">
            <v>19/05/2017</v>
          </cell>
          <cell r="I947" t="str">
            <v>31/05/2017</v>
          </cell>
          <cell r="J947" t="str">
            <v>31/05/2017</v>
          </cell>
          <cell r="L947" t="str">
            <v>02/08/2017</v>
          </cell>
          <cell r="M947">
            <v>3</v>
          </cell>
          <cell r="N947" t="str">
            <v>Contrato derivado del Acuerdo Marco de la Contratación de la puesta a disposición de viajes culturales para la temporada de verano de 2017.</v>
          </cell>
          <cell r="O947" t="str">
            <v>Servicios</v>
          </cell>
          <cell r="P947" t="str">
            <v>Ordinaria</v>
          </cell>
          <cell r="Q947" t="str">
            <v>24.418,18</v>
          </cell>
          <cell r="R947" t="str">
            <v>26.860,00</v>
          </cell>
          <cell r="S947" t="str">
            <v>250.000,00</v>
          </cell>
          <cell r="W947" t="str">
            <v>250.000,00</v>
          </cell>
          <cell r="X947" t="str">
            <v>Procedimiento negociado sin publicidad</v>
          </cell>
          <cell r="AB947" t="str">
            <v>C3800</v>
          </cell>
          <cell r="AH947" t="str">
            <v>31/08/2017</v>
          </cell>
          <cell r="AI947" t="str">
            <v>02/08/2017</v>
          </cell>
          <cell r="AJ947" t="str">
            <v>Web</v>
          </cell>
          <cell r="AK947" t="str">
            <v>Contratos LCSP</v>
          </cell>
        </row>
        <row r="948">
          <cell r="A948" t="str">
            <v>2017C38000038</v>
          </cell>
          <cell r="D948" t="str">
            <v>17/04476</v>
          </cell>
          <cell r="E948" t="str">
            <v>C38  17002035</v>
          </cell>
          <cell r="F948" t="str">
            <v>A79945093</v>
          </cell>
          <cell r="G948" t="str">
            <v>VIAJES OLYMPIA MADRID, S.A</v>
          </cell>
          <cell r="H948" t="str">
            <v>19/05/2017</v>
          </cell>
          <cell r="I948" t="str">
            <v>31/05/2017</v>
          </cell>
          <cell r="J948" t="str">
            <v>31/05/2017</v>
          </cell>
          <cell r="L948" t="str">
            <v>31/07/2017</v>
          </cell>
          <cell r="M948">
            <v>2</v>
          </cell>
          <cell r="N948" t="str">
            <v>Contrato derivado del Acuerdo Marco de Contratación de la puesta a disposición de viajes culturales para la temporada de verano de 2017.</v>
          </cell>
          <cell r="O948" t="str">
            <v>Servicios</v>
          </cell>
          <cell r="P948" t="str">
            <v>Ordinaria</v>
          </cell>
          <cell r="Q948" t="str">
            <v>67.727,27</v>
          </cell>
          <cell r="R948" t="str">
            <v>74.500,00</v>
          </cell>
          <cell r="S948" t="str">
            <v>250.000,00</v>
          </cell>
          <cell r="W948" t="str">
            <v>250.000,00</v>
          </cell>
          <cell r="X948" t="str">
            <v>Procedimiento negociado sin publicidad</v>
          </cell>
          <cell r="AB948" t="str">
            <v>C3800</v>
          </cell>
          <cell r="AH948" t="str">
            <v>31/08/2017</v>
          </cell>
          <cell r="AI948" t="str">
            <v>31/07/2017</v>
          </cell>
          <cell r="AJ948" t="str">
            <v>Web</v>
          </cell>
          <cell r="AK948" t="str">
            <v>Contratos LCSP</v>
          </cell>
        </row>
        <row r="949">
          <cell r="A949" t="str">
            <v>2017C38000043</v>
          </cell>
          <cell r="E949" t="str">
            <v>C38  17003892</v>
          </cell>
          <cell r="F949" t="str">
            <v>B91302471</v>
          </cell>
          <cell r="G949" t="str">
            <v>DESARROLLO ORGANIZACIONAL, PERSONAS Y PRODUCTIVIDAD S.L.</v>
          </cell>
          <cell r="H949" t="str">
            <v>19/06/2017</v>
          </cell>
          <cell r="I949" t="str">
            <v>20/06/2017</v>
          </cell>
          <cell r="J949" t="str">
            <v>20/06/2017</v>
          </cell>
          <cell r="L949" t="str">
            <v>20/10/2017</v>
          </cell>
          <cell r="M949">
            <v>4</v>
          </cell>
          <cell r="N949" t="str">
            <v>Prestación de servicios de selección de personal para el proceso selectivo de contratación temporal de 1 técnico para la cobertura de una plaza de nivel 14 del grupo directivo (2017T08) en el departamento de Recursos Humanos y Organización. Contrato derivado del acuerdo marco para la prestación de servicios de selección de personal para contratación temporal.</v>
          </cell>
          <cell r="O949" t="str">
            <v>Servicios</v>
          </cell>
          <cell r="P949" t="str">
            <v>Ordinaria</v>
          </cell>
          <cell r="Q949" t="str">
            <v>3.825,00</v>
          </cell>
          <cell r="R949" t="str">
            <v>4.628,25</v>
          </cell>
          <cell r="S949" t="str">
            <v>3.825,00</v>
          </cell>
          <cell r="W949" t="str">
            <v>3.825,00</v>
          </cell>
          <cell r="X949" t="str">
            <v>Procedimiento negociado con publicidad</v>
          </cell>
          <cell r="AB949" t="str">
            <v>C3800</v>
          </cell>
          <cell r="AI949" t="str">
            <v>20/10/2017</v>
          </cell>
          <cell r="AK949" t="str">
            <v>Contratos LCSP</v>
          </cell>
        </row>
        <row r="950">
          <cell r="A950" t="str">
            <v>2017C38000044</v>
          </cell>
          <cell r="B950" t="str">
            <v>2</v>
          </cell>
          <cell r="C950" t="str">
            <v>Sí</v>
          </cell>
          <cell r="D950" t="str">
            <v>16/14737</v>
          </cell>
          <cell r="E950" t="str">
            <v>C38  19002926</v>
          </cell>
          <cell r="F950" t="str">
            <v>A78301934</v>
          </cell>
          <cell r="G950" t="str">
            <v>PSICOLOGOS EMPRESARIALES Y ASOCIADOS, SA</v>
          </cell>
          <cell r="H950" t="str">
            <v>17/05/2019</v>
          </cell>
          <cell r="I950" t="str">
            <v>05/09/2019</v>
          </cell>
          <cell r="J950" t="str">
            <v>05/09/2019</v>
          </cell>
          <cell r="K950" t="str">
            <v>15/11/2019</v>
          </cell>
          <cell r="L950" t="str">
            <v>04/12/2019</v>
          </cell>
          <cell r="M950">
            <v>3</v>
          </cell>
          <cell r="N950" t="str">
            <v>Consultoría para la realización de entrevistas por competencias y comprobación de requisitos en procesos selectivos de contratación fija.</v>
          </cell>
          <cell r="O950" t="str">
            <v>Servicios</v>
          </cell>
          <cell r="P950" t="str">
            <v>Ordinaria</v>
          </cell>
          <cell r="Q950" t="str">
            <v>31.500,00</v>
          </cell>
          <cell r="R950" t="str">
            <v>38.115,00</v>
          </cell>
          <cell r="X950" t="str">
            <v>Procedimiento negociado con publicidad</v>
          </cell>
          <cell r="Y950" t="str">
            <v>Expresa</v>
          </cell>
          <cell r="AB950" t="str">
            <v>C3800</v>
          </cell>
          <cell r="AD950" t="str">
            <v>Se trata de la prórroga forzosa de tres meses de duración a partir del 5 de septiembre de 2019</v>
          </cell>
          <cell r="AG950" t="str">
            <v>Varios</v>
          </cell>
          <cell r="AH950" t="str">
            <v>01/01/1900</v>
          </cell>
          <cell r="AI950" t="str">
            <v>04/09/2019</v>
          </cell>
          <cell r="AJ950" t="str">
            <v>Web, DOUE</v>
          </cell>
          <cell r="AK950" t="str">
            <v>Contratos LCSP</v>
          </cell>
          <cell r="AN950" t="str">
            <v>SI</v>
          </cell>
        </row>
        <row r="951">
          <cell r="A951" t="str">
            <v>2017C38000045</v>
          </cell>
          <cell r="D951" t="str">
            <v>17/06172</v>
          </cell>
          <cell r="E951" t="str">
            <v>C38  17002670</v>
          </cell>
          <cell r="F951" t="str">
            <v>B97583405</v>
          </cell>
          <cell r="G951" t="str">
            <v>LOGOBUSINESS, S.L.</v>
          </cell>
          <cell r="H951" t="str">
            <v>27/07/2017</v>
          </cell>
          <cell r="I951" t="str">
            <v>09/08/2017</v>
          </cell>
          <cell r="J951" t="str">
            <v>09/08/2017</v>
          </cell>
          <cell r="L951" t="str">
            <v>15/11/2017</v>
          </cell>
          <cell r="M951">
            <v>3</v>
          </cell>
          <cell r="N951" t="str">
            <v>Contrato derivado del Acuedo Marco para la puesta a disposición de viajes culturales y estancias hoteleras. Viajes de Otoño</v>
          </cell>
          <cell r="O951" t="str">
            <v>Servicios</v>
          </cell>
          <cell r="P951" t="str">
            <v>Ordinaria</v>
          </cell>
          <cell r="Q951" t="str">
            <v>22.727,27</v>
          </cell>
          <cell r="R951" t="str">
            <v>25.000,00</v>
          </cell>
          <cell r="S951" t="str">
            <v>76.363,64</v>
          </cell>
          <cell r="W951" t="str">
            <v>76.363,64</v>
          </cell>
          <cell r="X951" t="str">
            <v>Procedimiento negociado sin publicidad</v>
          </cell>
          <cell r="AB951" t="str">
            <v>C3800</v>
          </cell>
          <cell r="AI951" t="str">
            <v>15/11/2017</v>
          </cell>
          <cell r="AJ951" t="str">
            <v>Web</v>
          </cell>
          <cell r="AK951" t="str">
            <v>Contratos LCSP</v>
          </cell>
        </row>
        <row r="952">
          <cell r="A952" t="str">
            <v>2017C38000046</v>
          </cell>
          <cell r="D952" t="str">
            <v>17/06172</v>
          </cell>
          <cell r="E952" t="str">
            <v>C38  17002670</v>
          </cell>
          <cell r="F952" t="str">
            <v>B86049137</v>
          </cell>
          <cell r="G952" t="str">
            <v>NAUTALIA VIAJES, S.L.</v>
          </cell>
          <cell r="H952" t="str">
            <v>27/07/2017</v>
          </cell>
          <cell r="I952" t="str">
            <v>09/08/2017</v>
          </cell>
          <cell r="J952" t="str">
            <v>09/08/2017</v>
          </cell>
          <cell r="L952" t="str">
            <v>13/12/2017</v>
          </cell>
          <cell r="M952">
            <v>4</v>
          </cell>
          <cell r="N952" t="str">
            <v>Contrato derivado del Acuedo Marco para la puesta a disposición de viajes culturales y estancias hoteleras. Viajes de Otoño</v>
          </cell>
          <cell r="O952" t="str">
            <v>Servicios</v>
          </cell>
          <cell r="P952" t="str">
            <v>Ordinaria</v>
          </cell>
          <cell r="Q952" t="str">
            <v>26.250,00</v>
          </cell>
          <cell r="R952" t="str">
            <v>28.875,00</v>
          </cell>
          <cell r="S952" t="str">
            <v>76.363,64</v>
          </cell>
          <cell r="W952" t="str">
            <v>76.363,64</v>
          </cell>
          <cell r="X952" t="str">
            <v>Procedimiento negociado sin publicidad</v>
          </cell>
          <cell r="AB952" t="str">
            <v>C3800</v>
          </cell>
          <cell r="AI952" t="str">
            <v>13/12/2017</v>
          </cell>
          <cell r="AJ952" t="str">
            <v>Web</v>
          </cell>
          <cell r="AK952" t="str">
            <v>Contratos LCSP</v>
          </cell>
        </row>
        <row r="953">
          <cell r="A953" t="str">
            <v>2017C38000047</v>
          </cell>
          <cell r="D953" t="str">
            <v>17/06172</v>
          </cell>
          <cell r="E953" t="str">
            <v>C38  17002670</v>
          </cell>
          <cell r="F953" t="str">
            <v>A79945093</v>
          </cell>
          <cell r="G953" t="str">
            <v>VIAJES OLYMPIA MADRID, S.A</v>
          </cell>
          <cell r="H953" t="str">
            <v>27/07/2017</v>
          </cell>
          <cell r="I953" t="str">
            <v>09/08/2017</v>
          </cell>
          <cell r="J953" t="str">
            <v>09/08/2017</v>
          </cell>
          <cell r="L953" t="str">
            <v>04/11/2017</v>
          </cell>
          <cell r="M953">
            <v>3</v>
          </cell>
          <cell r="N953" t="str">
            <v>Contrato derivado del Acuedo Marco para la puesta a disposición de viajes culturales y estancias hoteleras. Viajes de Otoño</v>
          </cell>
          <cell r="O953" t="str">
            <v>Servicios</v>
          </cell>
          <cell r="P953" t="str">
            <v>Ordinaria</v>
          </cell>
          <cell r="Q953" t="str">
            <v>15.795,45</v>
          </cell>
          <cell r="R953" t="str">
            <v>17.375,00</v>
          </cell>
          <cell r="S953" t="str">
            <v>76.363,64</v>
          </cell>
          <cell r="W953" t="str">
            <v>76.363,64</v>
          </cell>
          <cell r="X953" t="str">
            <v>Procedimiento negociado sin publicidad</v>
          </cell>
          <cell r="AB953" t="str">
            <v>C3800</v>
          </cell>
          <cell r="AI953" t="str">
            <v>04/11/2017</v>
          </cell>
          <cell r="AJ953" t="str">
            <v>Web</v>
          </cell>
          <cell r="AK953" t="str">
            <v>Contratos LCSP</v>
          </cell>
        </row>
        <row r="954">
          <cell r="A954" t="str">
            <v>2017C38000051</v>
          </cell>
          <cell r="B954" t="str">
            <v>4</v>
          </cell>
          <cell r="C954" t="str">
            <v>Sí</v>
          </cell>
          <cell r="D954" t="str">
            <v>16/12262</v>
          </cell>
          <cell r="E954" t="str">
            <v>C38  19003312</v>
          </cell>
          <cell r="F954" t="str">
            <v>B80267420</v>
          </cell>
          <cell r="G954" t="str">
            <v>EUREST COLECTIVIDADES, S.L</v>
          </cell>
          <cell r="H954" t="str">
            <v>13/01/2021</v>
          </cell>
          <cell r="I954" t="str">
            <v>21/01/2021</v>
          </cell>
          <cell r="J954" t="str">
            <v>21/01/2021</v>
          </cell>
          <cell r="K954" t="str">
            <v>28/06/2021</v>
          </cell>
          <cell r="L954" t="str">
            <v>15/01/2022</v>
          </cell>
          <cell r="M954">
            <v>12</v>
          </cell>
          <cell r="N954" t="str">
            <v>Restablecimiento del equilibrio económico del contrato mediante descuento del canon a satisfacer por los servicios no recibidos y ampliación de la duración del periodo de vigencia del 1 de octubre de 2021 al 15 de enero de 2022, ante la imposibilidad de ejecución parcial del contrato debido al COVID19.</v>
          </cell>
          <cell r="O954" t="str">
            <v xml:space="preserve">Concesión de servicios
</v>
          </cell>
          <cell r="P954" t="str">
            <v>Ordinaria</v>
          </cell>
          <cell r="Q954" t="str">
            <v>234.899,92</v>
          </cell>
          <cell r="R954" t="str">
            <v>258.389,91</v>
          </cell>
          <cell r="X954" t="str">
            <v>Procedimiento negociado con publicidad</v>
          </cell>
          <cell r="Y954" t="str">
            <v>Expresa</v>
          </cell>
          <cell r="AB954" t="str">
            <v>C3800</v>
          </cell>
          <cell r="AD954" t="str">
            <v xml:space="preserve">Art 34.4 del RD-ley 8/2020 (…) COVID-19.  Medidas:
Descontar del canon 277.477,08 €, y extensión duración del 1 de octubre de 2021 al 15 de enero de 2022, por importe 512.377 €. (ampliación de la prórroga 1 por COVID; no influye ni condiciona la duración de una posible prórroga forzosa).
</v>
          </cell>
          <cell r="AG954" t="str">
            <v>Varios</v>
          </cell>
          <cell r="AH954" t="str">
            <v>18/03/2021</v>
          </cell>
          <cell r="AI954" t="str">
            <v>30/09/2021</v>
          </cell>
          <cell r="AJ954" t="str">
            <v>Web, DOUE</v>
          </cell>
          <cell r="AK954" t="str">
            <v>Contratos LCSP</v>
          </cell>
          <cell r="AN954" t="str">
            <v>SI</v>
          </cell>
        </row>
        <row r="955">
          <cell r="A955" t="str">
            <v>2017C38000052</v>
          </cell>
          <cell r="B955" t="str">
            <v>4</v>
          </cell>
          <cell r="C955" t="str">
            <v>Sí</v>
          </cell>
          <cell r="D955" t="str">
            <v>16/12263</v>
          </cell>
          <cell r="E955" t="str">
            <v>C38  19003320</v>
          </cell>
          <cell r="F955" t="str">
            <v>B80267420</v>
          </cell>
          <cell r="G955" t="str">
            <v>EUREST COLECTIVIDADES, S.L</v>
          </cell>
          <cell r="H955" t="str">
            <v>13/01/2021</v>
          </cell>
          <cell r="I955" t="str">
            <v>21/01/2021</v>
          </cell>
          <cell r="J955" t="str">
            <v>21/01/2021</v>
          </cell>
          <cell r="K955" t="str">
            <v>30/06/2021</v>
          </cell>
          <cell r="L955" t="str">
            <v>15/01/2022</v>
          </cell>
          <cell r="M955">
            <v>12</v>
          </cell>
          <cell r="N955" t="str">
            <v>Restablecimiento del equilibrio económico del contrato mediante descuento del canon a satisfacer por los servicios no recibidos y ampliación de la duración del periodo de vigencia del 1 de octubre de 2021 al 15 de enero de 2022, ante la imposibilidad de ejecución parcial del contrato debido al COVID19.</v>
          </cell>
          <cell r="O955" t="str">
            <v xml:space="preserve">Concesión de servicios
</v>
          </cell>
          <cell r="P955" t="str">
            <v>Ordinaria</v>
          </cell>
          <cell r="Q955" t="str">
            <v>135.887,88</v>
          </cell>
          <cell r="R955" t="str">
            <v>149.476,67</v>
          </cell>
          <cell r="X955" t="str">
            <v>Procedimiento negociado con publicidad</v>
          </cell>
          <cell r="Y955" t="str">
            <v>Expresa</v>
          </cell>
          <cell r="AB955" t="str">
            <v>C3800</v>
          </cell>
          <cell r="AD955" t="str">
            <v xml:space="preserve">Art 34.4 del RD-ley 8/2020 (…) COVID-19.  Medidas:
Descontar del canon 363.738,12 €, y extensión duración del 1 de octubre de 2021 al 15 de enero de 2022, por importe 499.626 €. (ampliación de la prórroga 1 por COVID; no influye ni condiciona la duración de una posible prórroga forzosa).
</v>
          </cell>
          <cell r="AG955" t="str">
            <v>Varios</v>
          </cell>
          <cell r="AH955" t="str">
            <v>18/03/2021</v>
          </cell>
          <cell r="AI955" t="str">
            <v>30/09/2021</v>
          </cell>
          <cell r="AJ955" t="str">
            <v>Web</v>
          </cell>
          <cell r="AK955" t="str">
            <v>Contratos LCSP</v>
          </cell>
          <cell r="AN955" t="str">
            <v>SI</v>
          </cell>
        </row>
        <row r="956">
          <cell r="A956" t="str">
            <v>2017C38000053</v>
          </cell>
          <cell r="E956" t="str">
            <v>C38  17004163</v>
          </cell>
          <cell r="F956" t="str">
            <v>IE9740425P</v>
          </cell>
          <cell r="G956" t="str">
            <v>LINKEDIN IRELAND UNLIMITED COMPANY</v>
          </cell>
          <cell r="H956" t="str">
            <v>28/06/2017</v>
          </cell>
          <cell r="I956" t="str">
            <v>28/06/2017</v>
          </cell>
          <cell r="J956" t="str">
            <v>27/10/2017</v>
          </cell>
          <cell r="L956" t="str">
            <v>26/10/2018</v>
          </cell>
          <cell r="M956">
            <v>12</v>
          </cell>
          <cell r="N956" t="str">
            <v>Mantenimiento de un perfil empresarial propio para el Banco de España de una red social profesional de referencia nacional e internacional</v>
          </cell>
          <cell r="O956" t="str">
            <v>Servicios</v>
          </cell>
          <cell r="P956" t="str">
            <v>Ordinaria</v>
          </cell>
          <cell r="Q956" t="str">
            <v>17.970,70</v>
          </cell>
          <cell r="R956" t="str">
            <v>17.970,70</v>
          </cell>
          <cell r="S956" t="str">
            <v>17.970,70</v>
          </cell>
          <cell r="W956" t="str">
            <v>17.970,70</v>
          </cell>
          <cell r="X956" t="str">
            <v>Restringido criterio precio</v>
          </cell>
          <cell r="AB956" t="str">
            <v>C3800</v>
          </cell>
          <cell r="AI956" t="str">
            <v>26/10/2018</v>
          </cell>
          <cell r="AK956" t="str">
            <v>Contratos LCSP</v>
          </cell>
        </row>
        <row r="957">
          <cell r="A957" t="str">
            <v>2017C38000055</v>
          </cell>
          <cell r="E957" t="str">
            <v>C38  17004775</v>
          </cell>
          <cell r="F957" t="str">
            <v>IE9740425P</v>
          </cell>
          <cell r="G957" t="str">
            <v>LINKEDIN IRELAND UNLIMITED COMPANY</v>
          </cell>
          <cell r="H957" t="str">
            <v>20/09/2017</v>
          </cell>
          <cell r="I957" t="str">
            <v>25/09/2017</v>
          </cell>
          <cell r="J957" t="str">
            <v>25/09/2017</v>
          </cell>
          <cell r="L957" t="str">
            <v>24/01/2018</v>
          </cell>
          <cell r="M957">
            <v>4</v>
          </cell>
          <cell r="N957" t="str">
            <v>Contrato para esponsorizar ofertas de procesos selectivos en la red social profesional Linkedin.</v>
          </cell>
          <cell r="O957" t="str">
            <v>Servicios</v>
          </cell>
          <cell r="P957" t="str">
            <v>Ordinaria</v>
          </cell>
          <cell r="Q957" t="str">
            <v>7.000,00</v>
          </cell>
          <cell r="R957" t="str">
            <v>7.000,00</v>
          </cell>
          <cell r="S957" t="str">
            <v>7.000,00</v>
          </cell>
          <cell r="W957" t="str">
            <v>7.000,00</v>
          </cell>
          <cell r="X957" t="str">
            <v>Restringido criterio precio</v>
          </cell>
          <cell r="AB957" t="str">
            <v>C3800</v>
          </cell>
          <cell r="AI957" t="str">
            <v>24/01/2018</v>
          </cell>
          <cell r="AK957" t="str">
            <v>Contratos LCSP</v>
          </cell>
        </row>
        <row r="958">
          <cell r="A958" t="str">
            <v>2017C38000056</v>
          </cell>
          <cell r="D958" t="str">
            <v>17/05899</v>
          </cell>
          <cell r="E958" t="str">
            <v>C38  17002613</v>
          </cell>
          <cell r="F958" t="str">
            <v>A78887049</v>
          </cell>
          <cell r="G958" t="str">
            <v>CHEQUE DEJEUNER DE ESPAñA, S.A</v>
          </cell>
          <cell r="H958" t="str">
            <v>22/09/2017</v>
          </cell>
          <cell r="I958" t="str">
            <v>23/10/2017</v>
          </cell>
          <cell r="J958" t="str">
            <v>01/01/2018</v>
          </cell>
          <cell r="K958" t="str">
            <v>30/09/2020</v>
          </cell>
          <cell r="L958" t="str">
            <v>31/12/2020</v>
          </cell>
          <cell r="M958">
            <v>35</v>
          </cell>
          <cell r="N958" t="str">
            <v>Servicio de emisión de tarjetas restaurante para los empleados del Banco de España. (Visitas de inspección y destinados a IMBISA)</v>
          </cell>
          <cell r="O958" t="str">
            <v>Servicios</v>
          </cell>
          <cell r="P958" t="str">
            <v>Ordinaria</v>
          </cell>
          <cell r="Q958" t="str">
            <v>98.658,00</v>
          </cell>
          <cell r="R958" t="str">
            <v>98.964,18</v>
          </cell>
          <cell r="S958" t="str">
            <v>204.120,00</v>
          </cell>
          <cell r="W958" t="str">
            <v>204.120,00</v>
          </cell>
          <cell r="X958" t="str">
            <v>Abierto criterios múltiples</v>
          </cell>
          <cell r="Y958" t="str">
            <v>Expresa</v>
          </cell>
          <cell r="AB958" t="str">
            <v>C3800</v>
          </cell>
          <cell r="AF958" t="str">
            <v>21/07/2020</v>
          </cell>
          <cell r="AG958" t="str">
            <v>Varios</v>
          </cell>
          <cell r="AI958" t="str">
            <v>31/12/2023</v>
          </cell>
          <cell r="AJ958" t="str">
            <v>Web</v>
          </cell>
          <cell r="AK958" t="str">
            <v>Contratos LCSP</v>
          </cell>
          <cell r="AN958" t="str">
            <v>SI</v>
          </cell>
        </row>
        <row r="959">
          <cell r="A959" t="str">
            <v>2017C38000057</v>
          </cell>
          <cell r="D959" t="str">
            <v>17/07681</v>
          </cell>
          <cell r="E959" t="str">
            <v>C38  17003587</v>
          </cell>
          <cell r="F959" t="str">
            <v>A10005510</v>
          </cell>
          <cell r="G959" t="str">
            <v>VIAJES HALCON, S.A</v>
          </cell>
          <cell r="H959" t="str">
            <v>17/08/2017</v>
          </cell>
          <cell r="I959" t="str">
            <v>11/09/2017</v>
          </cell>
          <cell r="J959" t="str">
            <v>11/09/2017</v>
          </cell>
          <cell r="L959" t="str">
            <v>31/12/2017</v>
          </cell>
          <cell r="M959">
            <v>3</v>
          </cell>
          <cell r="N959" t="str">
            <v>Contrato derivado del Acuerdo Marco: Contratación de estancias de fin de semana en hoteles, balnearios o spas en otoño 2017</v>
          </cell>
          <cell r="O959" t="str">
            <v>Servicios</v>
          </cell>
          <cell r="P959" t="str">
            <v>Ordinaria</v>
          </cell>
          <cell r="Q959" t="str">
            <v>86.949,09</v>
          </cell>
          <cell r="R959" t="str">
            <v>95.644,00</v>
          </cell>
          <cell r="S959" t="str">
            <v>225.000,00</v>
          </cell>
          <cell r="W959" t="str">
            <v>225.000,00</v>
          </cell>
          <cell r="X959" t="str">
            <v>Procedimiento negociado sin publicidad</v>
          </cell>
          <cell r="AB959" t="str">
            <v>C3800</v>
          </cell>
          <cell r="AH959" t="str">
            <v>11/12/2017</v>
          </cell>
          <cell r="AI959" t="str">
            <v>31/12/2017</v>
          </cell>
          <cell r="AJ959" t="str">
            <v>Web</v>
          </cell>
          <cell r="AK959" t="str">
            <v>Contratos LCSP</v>
          </cell>
        </row>
        <row r="960">
          <cell r="A960" t="str">
            <v>2017C38000058</v>
          </cell>
          <cell r="D960" t="str">
            <v>17/07681</v>
          </cell>
          <cell r="E960" t="str">
            <v>C38  17003587</v>
          </cell>
          <cell r="F960" t="str">
            <v>A79945093</v>
          </cell>
          <cell r="G960" t="str">
            <v>VIAJES OLYMPIA MADRID, S.A</v>
          </cell>
          <cell r="H960" t="str">
            <v>17/08/2017</v>
          </cell>
          <cell r="I960" t="str">
            <v>11/09/2017</v>
          </cell>
          <cell r="J960" t="str">
            <v>11/09/2017</v>
          </cell>
          <cell r="L960" t="str">
            <v>31/12/2017</v>
          </cell>
          <cell r="M960">
            <v>3</v>
          </cell>
          <cell r="N960" t="str">
            <v>Contrato derivado del Acuerdo Marco: Contratación de estancias de fin de semana en hoteles, balnearios o spas en otoño 2017</v>
          </cell>
          <cell r="O960" t="str">
            <v>Servicios</v>
          </cell>
          <cell r="P960" t="str">
            <v>Ordinaria</v>
          </cell>
          <cell r="Q960" t="str">
            <v>42.436,36</v>
          </cell>
          <cell r="R960" t="str">
            <v>46.680,00</v>
          </cell>
          <cell r="S960" t="str">
            <v>225.000,00</v>
          </cell>
          <cell r="W960" t="str">
            <v>225.000,00</v>
          </cell>
          <cell r="X960" t="str">
            <v>Procedimiento negociado sin publicidad</v>
          </cell>
          <cell r="AB960" t="str">
            <v>C3800</v>
          </cell>
          <cell r="AH960" t="str">
            <v>11/12/2017</v>
          </cell>
          <cell r="AI960" t="str">
            <v>31/12/2017</v>
          </cell>
          <cell r="AJ960" t="str">
            <v>Web</v>
          </cell>
          <cell r="AK960" t="str">
            <v>Contratos LCSP</v>
          </cell>
        </row>
        <row r="961">
          <cell r="A961" t="str">
            <v>2017C38000059</v>
          </cell>
          <cell r="D961" t="str">
            <v>17/07681</v>
          </cell>
          <cell r="E961" t="str">
            <v>C38  17003587</v>
          </cell>
          <cell r="F961" t="str">
            <v>A28229813</v>
          </cell>
          <cell r="G961" t="str">
            <v>VIAJES EL CORTE INGLES S.A</v>
          </cell>
          <cell r="H961" t="str">
            <v>17/08/2017</v>
          </cell>
          <cell r="I961" t="str">
            <v>11/09/2017</v>
          </cell>
          <cell r="J961" t="str">
            <v>11/09/2017</v>
          </cell>
          <cell r="L961" t="str">
            <v>31/12/2017</v>
          </cell>
          <cell r="M961">
            <v>3</v>
          </cell>
          <cell r="N961" t="str">
            <v>Contrato derivado del Acuerdo Marco de la Contratación de estancias de fin de semana en hoteles, balnearios o spas en otoño 2017</v>
          </cell>
          <cell r="O961" t="str">
            <v>Servicios</v>
          </cell>
          <cell r="P961" t="str">
            <v>Ordinaria</v>
          </cell>
          <cell r="Q961" t="str">
            <v>16.363,64</v>
          </cell>
          <cell r="R961" t="str">
            <v>18.000,00</v>
          </cell>
          <cell r="S961" t="str">
            <v>225.000,00</v>
          </cell>
          <cell r="W961" t="str">
            <v>225.000,00</v>
          </cell>
          <cell r="X961" t="str">
            <v>Procedimiento negociado sin publicidad</v>
          </cell>
          <cell r="AB961" t="str">
            <v>C3800</v>
          </cell>
          <cell r="AH961" t="str">
            <v>11/12/2017</v>
          </cell>
          <cell r="AI961" t="str">
            <v>31/12/2017</v>
          </cell>
          <cell r="AJ961" t="str">
            <v>Web</v>
          </cell>
          <cell r="AK961" t="str">
            <v>Contratos LCSP</v>
          </cell>
        </row>
        <row r="962">
          <cell r="A962" t="str">
            <v>2017C38000060</v>
          </cell>
          <cell r="D962" t="str">
            <v>17/07681</v>
          </cell>
          <cell r="E962" t="str">
            <v>C38  17003587</v>
          </cell>
          <cell r="F962" t="str">
            <v>B86049137</v>
          </cell>
          <cell r="G962" t="str">
            <v>NAUTALIA VIAJES, S.L.</v>
          </cell>
          <cell r="H962" t="str">
            <v>17/08/2017</v>
          </cell>
          <cell r="I962" t="str">
            <v>11/09/2017</v>
          </cell>
          <cell r="J962" t="str">
            <v>11/09/2017</v>
          </cell>
          <cell r="L962" t="str">
            <v>31/12/2017</v>
          </cell>
          <cell r="M962">
            <v>3</v>
          </cell>
          <cell r="N962" t="str">
            <v>Contrato derivado del Acuerdo Marco: Contratación de estancias de fin de semana en hoteles, balnearios o spas en otoño 2017</v>
          </cell>
          <cell r="O962" t="str">
            <v>Servicios</v>
          </cell>
          <cell r="P962" t="str">
            <v>Ordinaria</v>
          </cell>
          <cell r="Q962" t="str">
            <v>57.136,36</v>
          </cell>
          <cell r="R962" t="str">
            <v>62.850,00</v>
          </cell>
          <cell r="S962" t="str">
            <v>225.000,00</v>
          </cell>
          <cell r="W962" t="str">
            <v>225.000,00</v>
          </cell>
          <cell r="X962" t="str">
            <v>Procedimiento negociado sin publicidad</v>
          </cell>
          <cell r="AB962" t="str">
            <v>C3800</v>
          </cell>
          <cell r="AH962" t="str">
            <v>11/12/2017</v>
          </cell>
          <cell r="AI962" t="str">
            <v>31/12/2017</v>
          </cell>
          <cell r="AJ962" t="str">
            <v>Web</v>
          </cell>
          <cell r="AK962" t="str">
            <v>Contratos LCSP</v>
          </cell>
        </row>
        <row r="963">
          <cell r="A963" t="str">
            <v>2017C38000061</v>
          </cell>
          <cell r="E963" t="str">
            <v>C38  17003900</v>
          </cell>
          <cell r="F963" t="str">
            <v>A78301934</v>
          </cell>
          <cell r="G963" t="str">
            <v>PSICOLOGOS EMPRESARIALES Y ASOCIADOS, SA</v>
          </cell>
          <cell r="H963" t="str">
            <v>25/07/2017</v>
          </cell>
          <cell r="I963" t="str">
            <v>26/07/2017</v>
          </cell>
          <cell r="J963" t="str">
            <v>26/07/2017</v>
          </cell>
          <cell r="L963" t="str">
            <v>25/12/2017</v>
          </cell>
          <cell r="M963">
            <v>5</v>
          </cell>
          <cell r="N963" t="str">
            <v>Prestación de servicios de selección de personal para el proceso selectivo de contratación temporal 2017T13: Creación de una bolsa de empleo temporal para la cobertura de plazas en el nivel 5 del grupo administrativo, para desempeñar cometidos de auxiliar de oficina. Contrato derivado del acuerdo marco para la prestación de servicios de selección de personal para contratación temporal.</v>
          </cell>
          <cell r="O963" t="str">
            <v>Servicios</v>
          </cell>
          <cell r="P963" t="str">
            <v>Ordinaria</v>
          </cell>
          <cell r="Q963" t="str">
            <v>3.700,00</v>
          </cell>
          <cell r="R963" t="str">
            <v>4.477,00</v>
          </cell>
          <cell r="S963" t="str">
            <v>3.700,00</v>
          </cell>
          <cell r="W963" t="str">
            <v>3.700,00</v>
          </cell>
          <cell r="X963" t="str">
            <v>Procedimiento negociado con publicidad</v>
          </cell>
          <cell r="AB963" t="str">
            <v>C3800</v>
          </cell>
          <cell r="AI963" t="str">
            <v>25/12/2017</v>
          </cell>
          <cell r="AK963" t="str">
            <v>Contratos LCSP</v>
          </cell>
        </row>
        <row r="964">
          <cell r="A964" t="str">
            <v>2017C38000062</v>
          </cell>
          <cell r="E964" t="str">
            <v>C38  17003918</v>
          </cell>
          <cell r="F964" t="str">
            <v>A28056604</v>
          </cell>
          <cell r="G964" t="str">
            <v>TEA-CEGOS(TECNICOS ESPECIALISTAS AS.S.A)</v>
          </cell>
          <cell r="H964" t="str">
            <v>27/07/2017</v>
          </cell>
          <cell r="I964" t="str">
            <v>28/07/2017</v>
          </cell>
          <cell r="J964" t="str">
            <v>28/07/2017</v>
          </cell>
          <cell r="L964" t="str">
            <v>27/10/2017</v>
          </cell>
          <cell r="M964">
            <v>3</v>
          </cell>
          <cell r="N964" t="str">
            <v>Prestación de servicios de selección de personal para el proceso selectivo de contratación temporal del proceso 2017T11: Creación de una bolsa de empleo temporal para la cobertura de plazas de especialista de nivel 9 del grupo directivo para el departamento de Recursos Humanos y Organización. Contrato derivado del acuerdo marco para la prestación de servicios de selección de personal para contratación temporal.</v>
          </cell>
          <cell r="O964" t="str">
            <v>Servicios</v>
          </cell>
          <cell r="P964" t="str">
            <v>Ordinaria</v>
          </cell>
          <cell r="Q964" t="str">
            <v>3.700,00</v>
          </cell>
          <cell r="R964" t="str">
            <v>4.477,00</v>
          </cell>
          <cell r="S964" t="str">
            <v>3.700,00</v>
          </cell>
          <cell r="W964" t="str">
            <v>3.700,00</v>
          </cell>
          <cell r="X964" t="str">
            <v>Procedimiento negociado con publicidad</v>
          </cell>
          <cell r="AB964" t="str">
            <v>C3800</v>
          </cell>
          <cell r="AI964" t="str">
            <v>27/10/2017</v>
          </cell>
          <cell r="AK964" t="str">
            <v>Contratos LCSP</v>
          </cell>
        </row>
        <row r="965">
          <cell r="A965" t="str">
            <v>2017C38000063</v>
          </cell>
          <cell r="E965" t="str">
            <v>C38  17004643</v>
          </cell>
          <cell r="F965" t="str">
            <v>A78301934</v>
          </cell>
          <cell r="G965" t="str">
            <v>PSICOLOGOS EMPRESARIALES Y ASOCIADOS, SA</v>
          </cell>
          <cell r="H965" t="str">
            <v>06/09/2017</v>
          </cell>
          <cell r="I965" t="str">
            <v>06/09/2017</v>
          </cell>
          <cell r="J965" t="str">
            <v>06/09/2017</v>
          </cell>
          <cell r="L965" t="str">
            <v>31/10/2017</v>
          </cell>
          <cell r="M965">
            <v>1</v>
          </cell>
          <cell r="N965" t="str">
            <v>Confección y gestión de la prueba psicotécnica para el proceso 2017a34.</v>
          </cell>
          <cell r="O965" t="str">
            <v>Servicios</v>
          </cell>
          <cell r="P965" t="str">
            <v>Ordinaria</v>
          </cell>
          <cell r="Q965" t="str">
            <v>16.910,00</v>
          </cell>
          <cell r="R965" t="str">
            <v>20.461,10</v>
          </cell>
          <cell r="S965" t="str">
            <v>16.910,00</v>
          </cell>
          <cell r="W965" t="str">
            <v>16.910,00</v>
          </cell>
          <cell r="X965" t="str">
            <v>Restringido criterio precio</v>
          </cell>
          <cell r="AB965" t="str">
            <v>C3800</v>
          </cell>
          <cell r="AI965" t="str">
            <v>31/10/2017</v>
          </cell>
          <cell r="AK965" t="str">
            <v>Contratos LCSP</v>
          </cell>
        </row>
        <row r="966">
          <cell r="A966" t="str">
            <v>2017C38000064</v>
          </cell>
          <cell r="D966" t="str">
            <v>17/03781</v>
          </cell>
          <cell r="E966" t="str">
            <v>C38  17001656</v>
          </cell>
          <cell r="F966" t="str">
            <v>B83376756</v>
          </cell>
          <cell r="G966" t="str">
            <v>COMERCIAL CALMAY, S.L.</v>
          </cell>
          <cell r="H966" t="str">
            <v>06/10/2017</v>
          </cell>
          <cell r="I966" t="str">
            <v>26/10/2017</v>
          </cell>
          <cell r="J966" t="str">
            <v>26/10/2017</v>
          </cell>
          <cell r="L966" t="str">
            <v>17/12/2017</v>
          </cell>
          <cell r="M966">
            <v>2</v>
          </cell>
          <cell r="N966" t="str">
            <v>Adquisición de objetos conmemorativos para empleados con 25 años de servicios. Lote 2</v>
          </cell>
          <cell r="O966" t="str">
            <v>Suministros</v>
          </cell>
          <cell r="P966" t="str">
            <v>Ordinaria</v>
          </cell>
          <cell r="Q966" t="str">
            <v>37.728,00</v>
          </cell>
          <cell r="R966" t="str">
            <v>45.650,88</v>
          </cell>
          <cell r="S966" t="str">
            <v>89.108,05</v>
          </cell>
          <cell r="W966" t="str">
            <v>89.108,05</v>
          </cell>
          <cell r="X966" t="str">
            <v>Procedimiento negociado con publicidad</v>
          </cell>
          <cell r="AB966" t="str">
            <v>C3800</v>
          </cell>
          <cell r="AI966" t="str">
            <v>17/12/2017</v>
          </cell>
          <cell r="AJ966" t="str">
            <v>Web</v>
          </cell>
          <cell r="AK966" t="str">
            <v>Contratos LCSP</v>
          </cell>
          <cell r="AN966" t="str">
            <v>SI</v>
          </cell>
        </row>
        <row r="967">
          <cell r="A967" t="str">
            <v>2017C38000065</v>
          </cell>
          <cell r="D967" t="str">
            <v>17/03781</v>
          </cell>
          <cell r="E967" t="str">
            <v>C38  17001656</v>
          </cell>
          <cell r="F967" t="str">
            <v>B82099474</v>
          </cell>
          <cell r="G967" t="str">
            <v>JOYACRUZ, S.L.</v>
          </cell>
          <cell r="H967" t="str">
            <v>06/10/2017</v>
          </cell>
          <cell r="I967" t="str">
            <v>27/10/2017</v>
          </cell>
          <cell r="J967" t="str">
            <v>27/10/2017</v>
          </cell>
          <cell r="L967" t="str">
            <v>17/12/2017</v>
          </cell>
          <cell r="M967">
            <v>2</v>
          </cell>
          <cell r="N967" t="str">
            <v>Adquisición de objetos conmemorativos para empleados con 25 años de servicios. Lote 1</v>
          </cell>
          <cell r="O967" t="str">
            <v>Suministros</v>
          </cell>
          <cell r="P967" t="str">
            <v>Ordinaria</v>
          </cell>
          <cell r="Q967" t="str">
            <v>51.352,00</v>
          </cell>
          <cell r="R967" t="str">
            <v>62.135,92</v>
          </cell>
          <cell r="S967" t="str">
            <v>89.108,05</v>
          </cell>
          <cell r="W967" t="str">
            <v>89.108,05</v>
          </cell>
          <cell r="X967" t="str">
            <v>Procedimiento negociado con publicidad</v>
          </cell>
          <cell r="AB967" t="str">
            <v>C3800</v>
          </cell>
          <cell r="AI967" t="str">
            <v>17/12/2017</v>
          </cell>
          <cell r="AJ967" t="str">
            <v>Web</v>
          </cell>
          <cell r="AK967" t="str">
            <v>Contratos LCSP</v>
          </cell>
          <cell r="AN967" t="str">
            <v>SI</v>
          </cell>
        </row>
        <row r="968">
          <cell r="A968" t="str">
            <v>2017C38000067</v>
          </cell>
          <cell r="E968" t="str">
            <v>C38  17004759</v>
          </cell>
          <cell r="F968" t="str">
            <v>B83411652</v>
          </cell>
          <cell r="G968" t="str">
            <v>SCHIBSTED CLASSIFIED MEDIA SPAIN, S.L.</v>
          </cell>
          <cell r="H968" t="str">
            <v>09/10/2017</v>
          </cell>
          <cell r="I968" t="str">
            <v>13/10/2017</v>
          </cell>
          <cell r="J968" t="str">
            <v>13/10/2017</v>
          </cell>
          <cell r="L968" t="str">
            <v>13/10/2018</v>
          </cell>
          <cell r="M968">
            <v>12</v>
          </cell>
          <cell r="N968" t="str">
            <v>Mantenimiento de los servicios de publicación de ofertas de empleo a través de un portal de empleo especializado (Infojobs).</v>
          </cell>
          <cell r="O968" t="str">
            <v>Servicios</v>
          </cell>
          <cell r="P968" t="str">
            <v>Ordinaria</v>
          </cell>
          <cell r="Q968" t="str">
            <v>11.951,85</v>
          </cell>
          <cell r="R968" t="str">
            <v>14.461,74</v>
          </cell>
          <cell r="S968" t="str">
            <v>11.951,85</v>
          </cell>
          <cell r="W968" t="str">
            <v>11.951,85</v>
          </cell>
          <cell r="X968" t="str">
            <v>Restringido criterio precio</v>
          </cell>
          <cell r="AB968" t="str">
            <v>C3800</v>
          </cell>
          <cell r="AI968" t="str">
            <v>13/10/2018</v>
          </cell>
          <cell r="AK968" t="str">
            <v>Contratos LCSP</v>
          </cell>
        </row>
        <row r="969">
          <cell r="A969" t="str">
            <v>2017C38000068</v>
          </cell>
          <cell r="E969" t="str">
            <v>C38  15004678</v>
          </cell>
          <cell r="F969" t="str">
            <v>A78107232</v>
          </cell>
          <cell r="G969" t="str">
            <v>PSICOTEC, S.A</v>
          </cell>
          <cell r="H969" t="str">
            <v>08/08/2017</v>
          </cell>
          <cell r="I969" t="str">
            <v>09/08/2017</v>
          </cell>
          <cell r="J969" t="str">
            <v>09/08/2017</v>
          </cell>
          <cell r="L969" t="str">
            <v>08/11/2017</v>
          </cell>
          <cell r="M969">
            <v>3</v>
          </cell>
          <cell r="N969" t="str">
            <v>Prestación de servicios de selección de personal para el proceso selectivo de contratación temporal (realización de entrevistas por competencias) para el proceso selectivo 2017T05 de contratación temporal de dos letrados asesores del grupo directivo nivel 9. Contrato derivado del acuerdo marco para la prestación de servicios de selección de personal para contratación temporal.</v>
          </cell>
          <cell r="O969" t="str">
            <v>Servicios</v>
          </cell>
          <cell r="P969" t="str">
            <v>Ordinaria</v>
          </cell>
          <cell r="Q969" t="str">
            <v>3.025,00</v>
          </cell>
          <cell r="R969" t="str">
            <v>3.025,00</v>
          </cell>
          <cell r="S969" t="str">
            <v>3.025,00</v>
          </cell>
          <cell r="W969" t="str">
            <v>3.025,00</v>
          </cell>
          <cell r="X969" t="str">
            <v>Procedimiento negociado con publicidad</v>
          </cell>
          <cell r="AB969" t="str">
            <v>C3800</v>
          </cell>
          <cell r="AD969" t="str">
            <v>Nota: Por error, la documentación de este contrato derivado hace referencia al proceso 2017T05, cuando el proceso correcto al que corresponde el contrato es el 2017T15.</v>
          </cell>
          <cell r="AI969" t="str">
            <v>08/11/2017</v>
          </cell>
          <cell r="AK969" t="str">
            <v>Contratos LCSP</v>
          </cell>
        </row>
        <row r="970">
          <cell r="A970" t="str">
            <v>2017C38000072</v>
          </cell>
          <cell r="E970" t="str">
            <v>C38  17005079</v>
          </cell>
          <cell r="F970" t="str">
            <v>48515455Z</v>
          </cell>
          <cell r="G970" t="str">
            <v>ROCIO SAAVEDRA REQUENA</v>
          </cell>
          <cell r="H970" t="str">
            <v>15/11/2017</v>
          </cell>
          <cell r="I970" t="str">
            <v>20/11/2017</v>
          </cell>
          <cell r="J970" t="str">
            <v>20/11/2017</v>
          </cell>
          <cell r="L970" t="str">
            <v>30/06/2018</v>
          </cell>
          <cell r="M970">
            <v>7</v>
          </cell>
          <cell r="N970" t="str">
            <v>Clases de inglés en la sucursal de Murcia</v>
          </cell>
          <cell r="O970" t="str">
            <v>Servicios</v>
          </cell>
          <cell r="P970" t="str">
            <v>Ordinaria</v>
          </cell>
          <cell r="Q970" t="str">
            <v>3.350,00</v>
          </cell>
          <cell r="R970" t="str">
            <v>3.350,00</v>
          </cell>
          <cell r="S970" t="str">
            <v>3.350,00</v>
          </cell>
          <cell r="W970" t="str">
            <v>3.350,00</v>
          </cell>
          <cell r="X970" t="str">
            <v>Procedimiento negociado sin publicidad</v>
          </cell>
          <cell r="AB970" t="str">
            <v>C3800</v>
          </cell>
          <cell r="AI970" t="str">
            <v>30/06/2018</v>
          </cell>
          <cell r="AK970" t="str">
            <v>Contratos LCSP</v>
          </cell>
        </row>
        <row r="971">
          <cell r="A971" t="str">
            <v>2017C38000073</v>
          </cell>
          <cell r="E971" t="str">
            <v>C38  17005111</v>
          </cell>
          <cell r="F971" t="str">
            <v>11069375G</v>
          </cell>
          <cell r="G971" t="str">
            <v>MONICA SANDRA RIVERA FERNANDEZ</v>
          </cell>
          <cell r="H971" t="str">
            <v>16/11/2017</v>
          </cell>
          <cell r="I971" t="str">
            <v>17/11/2017</v>
          </cell>
          <cell r="J971" t="str">
            <v>17/11/2017</v>
          </cell>
          <cell r="L971" t="str">
            <v>30/06/2018</v>
          </cell>
          <cell r="M971">
            <v>7</v>
          </cell>
          <cell r="N971" t="str">
            <v>Clases de inglés en la sucursal de Oviedo</v>
          </cell>
          <cell r="O971" t="str">
            <v>Servicios</v>
          </cell>
          <cell r="P971" t="str">
            <v>Ordinaria</v>
          </cell>
          <cell r="Q971" t="str">
            <v>1.150,00</v>
          </cell>
          <cell r="R971" t="str">
            <v>1.150,00</v>
          </cell>
          <cell r="S971" t="str">
            <v>1.150,00</v>
          </cell>
          <cell r="W971" t="str">
            <v>1.150,00</v>
          </cell>
          <cell r="X971" t="str">
            <v>Procedimiento negociado sin publicidad</v>
          </cell>
          <cell r="AB971" t="str">
            <v>C3800</v>
          </cell>
          <cell r="AI971" t="str">
            <v>30/06/2018</v>
          </cell>
          <cell r="AK971" t="str">
            <v>Contratos LCSP</v>
          </cell>
        </row>
        <row r="972">
          <cell r="A972" t="str">
            <v>2017C38000074</v>
          </cell>
          <cell r="B972" t="str">
            <v>2</v>
          </cell>
          <cell r="C972" t="str">
            <v>Sí</v>
          </cell>
          <cell r="D972" t="str">
            <v>17/07512</v>
          </cell>
          <cell r="E972" t="str">
            <v>C38  20003699</v>
          </cell>
          <cell r="F972" t="str">
            <v>A60917978</v>
          </cell>
          <cell r="G972" t="str">
            <v>AXA SEGUROS GENERALES, SA DE SEGUROS Y REASEGUROS, S.A</v>
          </cell>
          <cell r="H972" t="str">
            <v>23/12/2020</v>
          </cell>
          <cell r="I972" t="str">
            <v>30/12/2020</v>
          </cell>
          <cell r="J972" t="str">
            <v>01/01/2021</v>
          </cell>
          <cell r="K972" t="str">
            <v>28/09/2021</v>
          </cell>
          <cell r="L972" t="str">
            <v>31/12/2021</v>
          </cell>
          <cell r="M972">
            <v>11</v>
          </cell>
          <cell r="N972" t="str">
            <v xml:space="preserve">Contratación de una póliza de seguro colectivo de accidentes y tres pólizas de seguro colectivo de vida garante de los préstamos personales (préstamos vivienda, préstamos sociales y anticipos reintegrables). 
Lote 1: Póliza de seguro colectivo de accidentes. </v>
          </cell>
          <cell r="O972" t="str">
            <v>Servicios</v>
          </cell>
          <cell r="P972" t="str">
            <v>Ordinaria</v>
          </cell>
          <cell r="Q972" t="str">
            <v>29.044,41</v>
          </cell>
          <cell r="R972" t="str">
            <v>29.044,41</v>
          </cell>
          <cell r="X972" t="str">
            <v>Restringido criterios múltiples</v>
          </cell>
          <cell r="Y972" t="str">
            <v>Expresa</v>
          </cell>
          <cell r="AB972" t="str">
            <v>C3800</v>
          </cell>
          <cell r="AG972" t="str">
            <v>Varios</v>
          </cell>
          <cell r="AH972" t="str">
            <v>11/03/2021</v>
          </cell>
          <cell r="AI972" t="str">
            <v>31/12/2021</v>
          </cell>
          <cell r="AJ972" t="str">
            <v>Web, DOUE</v>
          </cell>
          <cell r="AK972" t="str">
            <v>Contratos LCSP</v>
          </cell>
          <cell r="AN972" t="str">
            <v>SI</v>
          </cell>
        </row>
        <row r="973">
          <cell r="A973" t="str">
            <v>2017C38000075</v>
          </cell>
          <cell r="B973" t="str">
            <v>2</v>
          </cell>
          <cell r="C973" t="str">
            <v>Sí</v>
          </cell>
          <cell r="D973" t="str">
            <v>17/07512</v>
          </cell>
          <cell r="F973" t="str">
            <v>A58333261</v>
          </cell>
          <cell r="G973" t="str">
            <v>VIDACAIXA S.A. DE SEGUROS Y REASEGUROS SOCIEDAD UNIPERSONAL</v>
          </cell>
          <cell r="H973" t="str">
            <v>13/11/2020</v>
          </cell>
          <cell r="I973" t="str">
            <v>16/11/2020</v>
          </cell>
          <cell r="J973" t="str">
            <v>01/01/2021</v>
          </cell>
          <cell r="K973" t="str">
            <v>30/04/2021</v>
          </cell>
          <cell r="L973" t="str">
            <v>30/06/2021</v>
          </cell>
          <cell r="M973">
            <v>5</v>
          </cell>
          <cell r="N973" t="str">
            <v xml:space="preserve">Contratación de una póliza de seguro colectivo de accidentes y tres pólizas de seguro colectivo de vida garante de los préstamos personales (préstamos vivienda, préstamos sociales y anticipos reintegrables). 
Lote 2: Seguro colectivo de vida garante de los préstamos vivienda
</v>
          </cell>
          <cell r="O973" t="str">
            <v>Servicios</v>
          </cell>
          <cell r="P973" t="str">
            <v>Ordinaria</v>
          </cell>
          <cell r="Q973" t="str">
            <v>133.239,99</v>
          </cell>
          <cell r="R973" t="str">
            <v>133.239,99</v>
          </cell>
          <cell r="X973" t="str">
            <v>Restringido criterios múltiples</v>
          </cell>
          <cell r="Y973" t="str">
            <v>Expresa</v>
          </cell>
          <cell r="AB973" t="str">
            <v>C3800</v>
          </cell>
          <cell r="AD973" t="str">
            <v xml:space="preserve">El proveedor no quiso prorroga este contrato por lo que se trata de la prórroga forzosa por 6 meses que se les comunicó por carta remitida por BUROFAX el 16/11/2020. </v>
          </cell>
          <cell r="AG973" t="str">
            <v>Varios</v>
          </cell>
          <cell r="AH973" t="str">
            <v>17/12/2020</v>
          </cell>
          <cell r="AI973" t="str">
            <v>31/12/2021</v>
          </cell>
          <cell r="AJ973" t="str">
            <v>Web, DOUE</v>
          </cell>
          <cell r="AK973" t="str">
            <v>Contratos LCSP</v>
          </cell>
          <cell r="AN973" t="str">
            <v>SI</v>
          </cell>
        </row>
        <row r="974">
          <cell r="A974" t="str">
            <v>2017C38000076</v>
          </cell>
          <cell r="E974" t="str">
            <v>C38  17005319</v>
          </cell>
          <cell r="F974" t="str">
            <v>R2800681E</v>
          </cell>
          <cell r="G974" t="str">
            <v>SALESIANOS ATOCHA</v>
          </cell>
          <cell r="H974" t="str">
            <v>16/11/2017</v>
          </cell>
          <cell r="I974" t="str">
            <v>16/11/2017</v>
          </cell>
          <cell r="J974" t="str">
            <v>24/11/2017</v>
          </cell>
          <cell r="L974" t="str">
            <v>25/11/2017</v>
          </cell>
          <cell r="M974">
            <v>0</v>
          </cell>
          <cell r="N974" t="str">
            <v>Definición, preparación, corrección, realización del examen y seguro para los candidatos de la prueba práctica prevista en las bases del proceso 2017A14</v>
          </cell>
          <cell r="O974" t="str">
            <v>Servicios</v>
          </cell>
          <cell r="P974" t="str">
            <v>Ordinaria</v>
          </cell>
          <cell r="Q974" t="str">
            <v>5.498,33</v>
          </cell>
          <cell r="R974" t="str">
            <v>6.652,98</v>
          </cell>
          <cell r="S974" t="str">
            <v>5.498,33</v>
          </cell>
          <cell r="W974" t="str">
            <v>5.498,33</v>
          </cell>
          <cell r="X974" t="str">
            <v>Restringido criterios múltiples</v>
          </cell>
          <cell r="AB974" t="str">
            <v>C3800</v>
          </cell>
          <cell r="AI974" t="str">
            <v>25/11/2017</v>
          </cell>
          <cell r="AK974" t="str">
            <v>Contratos LCSP</v>
          </cell>
        </row>
        <row r="975">
          <cell r="A975" t="str">
            <v>2017C38000077</v>
          </cell>
          <cell r="D975" t="str">
            <v>17/08167</v>
          </cell>
          <cell r="E975" t="str">
            <v>C38  17003249</v>
          </cell>
          <cell r="F975" t="str">
            <v>B92047455</v>
          </cell>
          <cell r="G975" t="str">
            <v>BABEL, IDIOMA Y CULTURA, S.L</v>
          </cell>
          <cell r="H975" t="str">
            <v>07/11/2017</v>
          </cell>
          <cell r="I975" t="str">
            <v>29/11/2017</v>
          </cell>
          <cell r="J975" t="str">
            <v>29/11/2017</v>
          </cell>
          <cell r="L975" t="str">
            <v>30/06/2018</v>
          </cell>
          <cell r="M975">
            <v>7</v>
          </cell>
          <cell r="N975" t="str">
            <v>Prestación de los servicios de impartición de clases presenciales de inglés en la sucursal de Málaga. (Lote 6).</v>
          </cell>
          <cell r="O975" t="str">
            <v>Servicios</v>
          </cell>
          <cell r="P975" t="str">
            <v>Ordinaria</v>
          </cell>
          <cell r="Q975" t="str">
            <v>2.200,00</v>
          </cell>
          <cell r="R975" t="str">
            <v>2.200,00</v>
          </cell>
          <cell r="S975" t="str">
            <v>44.100,00</v>
          </cell>
          <cell r="W975" t="str">
            <v>44.100,00</v>
          </cell>
          <cell r="X975" t="str">
            <v>Procedimiento negociado sin publicidad</v>
          </cell>
          <cell r="AB975" t="str">
            <v>C3800</v>
          </cell>
          <cell r="AI975" t="str">
            <v>30/06/2018</v>
          </cell>
          <cell r="AJ975" t="str">
            <v>Web</v>
          </cell>
          <cell r="AK975" t="str">
            <v>Contratos LCSP</v>
          </cell>
          <cell r="AN975" t="str">
            <v>NO</v>
          </cell>
        </row>
        <row r="976">
          <cell r="A976" t="str">
            <v>2017C38000078</v>
          </cell>
          <cell r="D976" t="str">
            <v>17/08167</v>
          </cell>
          <cell r="E976" t="str">
            <v>C38  17003249</v>
          </cell>
          <cell r="F976" t="str">
            <v>B06240634</v>
          </cell>
          <cell r="G976" t="str">
            <v>BRITANNIA CENTRE S.L.</v>
          </cell>
          <cell r="H976" t="str">
            <v>07/11/2017</v>
          </cell>
          <cell r="I976" t="str">
            <v>29/11/2017</v>
          </cell>
          <cell r="J976" t="str">
            <v>29/11/2017</v>
          </cell>
          <cell r="L976" t="str">
            <v>30/06/2018</v>
          </cell>
          <cell r="M976">
            <v>7</v>
          </cell>
          <cell r="N976" t="str">
            <v>Contratación de los servicios de impartición de clases presenciales de inglés en sucursales. Badajoz. Lote 3.</v>
          </cell>
          <cell r="O976" t="str">
            <v>Servicios</v>
          </cell>
          <cell r="P976" t="str">
            <v>Ordinaria</v>
          </cell>
          <cell r="Q976" t="str">
            <v>1.500,00</v>
          </cell>
          <cell r="R976" t="str">
            <v>1.500,00</v>
          </cell>
          <cell r="S976" t="str">
            <v>44.100,00</v>
          </cell>
          <cell r="W976" t="str">
            <v>44.100,00</v>
          </cell>
          <cell r="X976" t="str">
            <v>Procedimiento negociado sin publicidad</v>
          </cell>
          <cell r="AB976" t="str">
            <v>C3800</v>
          </cell>
          <cell r="AI976" t="str">
            <v>30/06/2018</v>
          </cell>
          <cell r="AJ976" t="str">
            <v>Web</v>
          </cell>
          <cell r="AK976" t="str">
            <v>Contratos LCSP</v>
          </cell>
        </row>
        <row r="977">
          <cell r="A977" t="str">
            <v>2017C38000079</v>
          </cell>
          <cell r="D977" t="str">
            <v>17/08167</v>
          </cell>
          <cell r="E977" t="str">
            <v>C38  17003249</v>
          </cell>
          <cell r="F977" t="str">
            <v>B60967361</v>
          </cell>
          <cell r="G977" t="str">
            <v>CATALONIA LANGUAGE SERVICES, S.L</v>
          </cell>
          <cell r="H977" t="str">
            <v>07/11/2017</v>
          </cell>
          <cell r="I977" t="str">
            <v>29/11/2017</v>
          </cell>
          <cell r="J977" t="str">
            <v>29/11/2017</v>
          </cell>
          <cell r="L977" t="str">
            <v>30/06/2018</v>
          </cell>
          <cell r="M977">
            <v>7</v>
          </cell>
          <cell r="N977" t="str">
            <v>Prestación de los servicios de impartición de clases presenciales de inglés en las siguientes sucursales:
A Coruña (lote 1); Tenerife (lote 11); Valencia (lote 12); Valladolid (lote 13)</v>
          </cell>
          <cell r="O977" t="str">
            <v>Servicios</v>
          </cell>
          <cell r="P977" t="str">
            <v>Ordinaria</v>
          </cell>
          <cell r="Q977" t="str">
            <v>11.700,00</v>
          </cell>
          <cell r="R977" t="str">
            <v>11.700,00</v>
          </cell>
          <cell r="S977" t="str">
            <v>44.100,00</v>
          </cell>
          <cell r="W977" t="str">
            <v>44.100,00</v>
          </cell>
          <cell r="X977" t="str">
            <v>Procedimiento negociado sin publicidad</v>
          </cell>
          <cell r="AB977" t="str">
            <v>C3800</v>
          </cell>
          <cell r="AD977" t="str">
            <v>Lote 1. A Coruña 4.000 €
Lote 11. Tenerife 2.400 €
Lote 12. Valencia 2.600 €
Lote 13. Valladolid 2.700 €</v>
          </cell>
          <cell r="AI977" t="str">
            <v>30/06/2018</v>
          </cell>
          <cell r="AJ977" t="str">
            <v>Web</v>
          </cell>
          <cell r="AK977" t="str">
            <v>Contratos LCSP</v>
          </cell>
        </row>
        <row r="978">
          <cell r="A978" t="str">
            <v>2017C38000080</v>
          </cell>
          <cell r="D978" t="str">
            <v>17/08167</v>
          </cell>
          <cell r="E978" t="str">
            <v>C38  17003249</v>
          </cell>
          <cell r="F978" t="str">
            <v>B91066662</v>
          </cell>
          <cell r="G978" t="str">
            <v>CLIC SERVICIOS LINGüISTICOS, S.L</v>
          </cell>
          <cell r="H978" t="str">
            <v>07/11/2017</v>
          </cell>
          <cell r="I978" t="str">
            <v>29/11/2017</v>
          </cell>
          <cell r="J978" t="str">
            <v>29/11/2017</v>
          </cell>
          <cell r="L978" t="str">
            <v>30/06/2018</v>
          </cell>
          <cell r="M978">
            <v>7</v>
          </cell>
          <cell r="N978" t="str">
            <v>Prestación de los servicios de impartición de clases presenciales de inglés en las sucursales de Barcelona (lote 4) y Sevilla (lote 10).</v>
          </cell>
          <cell r="O978" t="str">
            <v>Servicios</v>
          </cell>
          <cell r="P978" t="str">
            <v>Ordinaria</v>
          </cell>
          <cell r="Q978" t="str">
            <v>5.000,00</v>
          </cell>
          <cell r="R978" t="str">
            <v>5.000,00</v>
          </cell>
          <cell r="S978" t="str">
            <v>44.100,00</v>
          </cell>
          <cell r="W978" t="str">
            <v>44.100,00</v>
          </cell>
          <cell r="X978" t="str">
            <v>Procedimiento negociado sin publicidad</v>
          </cell>
          <cell r="AB978" t="str">
            <v>C3800</v>
          </cell>
          <cell r="AD978" t="str">
            <v>Lote 4. Barcelona, 1.100 €
Lote 10. Sevilla, 3.900 €</v>
          </cell>
          <cell r="AI978" t="str">
            <v>30/06/2018</v>
          </cell>
          <cell r="AJ978" t="str">
            <v>Web</v>
          </cell>
          <cell r="AK978" t="str">
            <v>Contratos LCSP</v>
          </cell>
        </row>
        <row r="979">
          <cell r="A979" t="str">
            <v>2017C38000081</v>
          </cell>
          <cell r="D979" t="str">
            <v>17/08167</v>
          </cell>
          <cell r="E979" t="str">
            <v>C38  17003249</v>
          </cell>
          <cell r="F979" t="str">
            <v>B76292796</v>
          </cell>
          <cell r="G979" t="str">
            <v>LC IDIOMAS GC, S.L.U</v>
          </cell>
          <cell r="H979" t="str">
            <v>07/11/2017</v>
          </cell>
          <cell r="I979" t="str">
            <v>29/11/2017</v>
          </cell>
          <cell r="J979" t="str">
            <v>29/11/2017</v>
          </cell>
          <cell r="L979" t="str">
            <v>30/06/2018</v>
          </cell>
          <cell r="M979">
            <v>7</v>
          </cell>
          <cell r="N979" t="str">
            <v>Prestación de los servicios de impartición de clases presenciales de inglés en la sucursal de Las Palmas (Lote 5).</v>
          </cell>
          <cell r="O979" t="str">
            <v>Servicios</v>
          </cell>
          <cell r="P979" t="str">
            <v>Ordinaria</v>
          </cell>
          <cell r="Q979" t="str">
            <v>6.200,00</v>
          </cell>
          <cell r="R979" t="str">
            <v>6.200,00</v>
          </cell>
          <cell r="S979" t="str">
            <v>44.100,00</v>
          </cell>
          <cell r="W979" t="str">
            <v>44.100,00</v>
          </cell>
          <cell r="X979" t="str">
            <v>Procedimiento negociado sin publicidad</v>
          </cell>
          <cell r="AB979" t="str">
            <v>C3800</v>
          </cell>
          <cell r="AI979" t="str">
            <v>30/06/2018</v>
          </cell>
          <cell r="AJ979" t="str">
            <v>Web</v>
          </cell>
          <cell r="AK979" t="str">
            <v>Contratos LCSP</v>
          </cell>
        </row>
        <row r="980">
          <cell r="A980" t="str">
            <v>2017C38000082</v>
          </cell>
          <cell r="D980" t="str">
            <v>17/08167</v>
          </cell>
          <cell r="E980" t="str">
            <v>C38  17003249</v>
          </cell>
          <cell r="F980" t="str">
            <v>B65187569</v>
          </cell>
          <cell r="G980" t="str">
            <v>NASCOR FORMACION, S.L.U.</v>
          </cell>
          <cell r="H980" t="str">
            <v>07/11/2017</v>
          </cell>
          <cell r="I980" t="str">
            <v>22/11/2017</v>
          </cell>
          <cell r="J980" t="str">
            <v>22/11/2017</v>
          </cell>
          <cell r="L980" t="str">
            <v>30/06/2018</v>
          </cell>
          <cell r="M980">
            <v>7</v>
          </cell>
          <cell r="N980" t="str">
            <v>Prestación de los servicios de impartición de clases presenciales de inglés en las sucursales de Palma (lote 9) y Zaragoza (lote 14).sucursales.</v>
          </cell>
          <cell r="O980" t="str">
            <v>Servicios</v>
          </cell>
          <cell r="P980" t="str">
            <v>Ordinaria</v>
          </cell>
          <cell r="Q980" t="str">
            <v>8.800,00</v>
          </cell>
          <cell r="R980" t="str">
            <v>8.800,00</v>
          </cell>
          <cell r="S980" t="str">
            <v>44.100,00</v>
          </cell>
          <cell r="W980" t="str">
            <v>44.100,00</v>
          </cell>
          <cell r="X980" t="str">
            <v>Procedimiento negociado sin publicidad</v>
          </cell>
          <cell r="AB980" t="str">
            <v>C3800</v>
          </cell>
          <cell r="AD980" t="str">
            <v>Lote 9. Palma 4.700 €
Lote 14. Zaragoza 4.100 €</v>
          </cell>
          <cell r="AI980" t="str">
            <v>30/06/2018</v>
          </cell>
          <cell r="AJ980" t="str">
            <v>Web</v>
          </cell>
          <cell r="AK980" t="str">
            <v>Contratos LCSP</v>
          </cell>
        </row>
        <row r="981">
          <cell r="A981" t="str">
            <v>2017C38000083</v>
          </cell>
          <cell r="D981" t="str">
            <v>17/08167</v>
          </cell>
          <cell r="E981" t="str">
            <v>C38  17003249</v>
          </cell>
          <cell r="F981" t="str">
            <v>B54844600</v>
          </cell>
          <cell r="G981" t="str">
            <v>STEM ENGLISH S.L.</v>
          </cell>
          <cell r="H981" t="str">
            <v>07/11/2017</v>
          </cell>
          <cell r="I981" t="str">
            <v>29/11/2017</v>
          </cell>
          <cell r="J981" t="str">
            <v>29/11/2017</v>
          </cell>
          <cell r="L981" t="str">
            <v>30/06/2018</v>
          </cell>
          <cell r="M981">
            <v>7</v>
          </cell>
          <cell r="N981" t="str">
            <v>Prestación de los servicios de impartición de clases presenciales de inglés en la sucursal de Alicante (lote 2)sucursales.</v>
          </cell>
          <cell r="O981" t="str">
            <v>Servicios</v>
          </cell>
          <cell r="P981" t="str">
            <v>Ordinaria</v>
          </cell>
          <cell r="Q981" t="str">
            <v>2.300,00</v>
          </cell>
          <cell r="R981" t="str">
            <v>2.300,00</v>
          </cell>
          <cell r="S981" t="str">
            <v>44.100,00</v>
          </cell>
          <cell r="W981" t="str">
            <v>44.100,00</v>
          </cell>
          <cell r="X981" t="str">
            <v>Procedimiento negociado sin publicidad</v>
          </cell>
          <cell r="AB981" t="str">
            <v>C3800</v>
          </cell>
          <cell r="AI981" t="str">
            <v>30/06/2018</v>
          </cell>
          <cell r="AJ981" t="str">
            <v>Web</v>
          </cell>
          <cell r="AK981" t="str">
            <v>Contratos LCSP</v>
          </cell>
        </row>
        <row r="982">
          <cell r="A982" t="str">
            <v>2017C38000088</v>
          </cell>
          <cell r="D982" t="str">
            <v>17/12243</v>
          </cell>
          <cell r="E982" t="str">
            <v>C38  17004841</v>
          </cell>
          <cell r="F982" t="str">
            <v>A79945093</v>
          </cell>
          <cell r="G982" t="str">
            <v>VIAJES OLYMPIA MADRID, S.A</v>
          </cell>
          <cell r="H982" t="str">
            <v>14/12/2017</v>
          </cell>
          <cell r="I982" t="str">
            <v>28/12/2017</v>
          </cell>
          <cell r="J982" t="str">
            <v>28/12/2017</v>
          </cell>
          <cell r="L982" t="str">
            <v>31/03/2018</v>
          </cell>
          <cell r="M982">
            <v>3</v>
          </cell>
          <cell r="N982" t="str">
            <v>Contrato Derivado de AM para la prestación de los servicios de puesta a disposición de estancias de fin de semana en hoteles, balnearios o spas en Invierno 2018</v>
          </cell>
          <cell r="O982" t="str">
            <v>Servicios</v>
          </cell>
          <cell r="P982" t="str">
            <v>Ordinaria</v>
          </cell>
          <cell r="Q982" t="str">
            <v>13.100,00</v>
          </cell>
          <cell r="R982" t="str">
            <v>13.100,00</v>
          </cell>
          <cell r="S982" t="str">
            <v>94.181,82</v>
          </cell>
          <cell r="W982" t="str">
            <v>94.181,82</v>
          </cell>
          <cell r="X982" t="str">
            <v>Procedimiento negociado sin publicidad</v>
          </cell>
          <cell r="AB982" t="str">
            <v>C3800</v>
          </cell>
          <cell r="AI982" t="str">
            <v>31/03/2018</v>
          </cell>
          <cell r="AJ982" t="str">
            <v>Web</v>
          </cell>
          <cell r="AK982" t="str">
            <v>Contratos LCSP</v>
          </cell>
        </row>
        <row r="983">
          <cell r="A983" t="str">
            <v>2017C38000089</v>
          </cell>
          <cell r="D983" t="str">
            <v>17/12243</v>
          </cell>
          <cell r="E983" t="str">
            <v>C38  17004841</v>
          </cell>
          <cell r="F983" t="str">
            <v>B86049137</v>
          </cell>
          <cell r="G983" t="str">
            <v>NAUTALIA VIAJES, S.L.</v>
          </cell>
          <cell r="H983" t="str">
            <v>14/12/2017</v>
          </cell>
          <cell r="I983" t="str">
            <v>05/01/2018</v>
          </cell>
          <cell r="J983" t="str">
            <v>05/01/2018</v>
          </cell>
          <cell r="L983" t="str">
            <v>30/03/2018</v>
          </cell>
          <cell r="M983">
            <v>2</v>
          </cell>
          <cell r="N983" t="str">
            <v>Contrato derivado de la prestación de servicios de estancias de fin de semana en hoteles, balnearios o spas en Invierno 2018</v>
          </cell>
          <cell r="O983" t="str">
            <v>Servicios</v>
          </cell>
          <cell r="P983" t="str">
            <v>Ordinaria</v>
          </cell>
          <cell r="Q983" t="str">
            <v>21.000,00</v>
          </cell>
          <cell r="R983" t="str">
            <v>21.000,00</v>
          </cell>
          <cell r="S983" t="str">
            <v>94.181,82</v>
          </cell>
          <cell r="W983" t="str">
            <v>94.181,82</v>
          </cell>
          <cell r="X983" t="str">
            <v>Procedimiento negociado sin publicidad</v>
          </cell>
          <cell r="AB983" t="str">
            <v>C3800</v>
          </cell>
          <cell r="AI983" t="str">
            <v>30/03/2018</v>
          </cell>
          <cell r="AJ983" t="str">
            <v>Web</v>
          </cell>
          <cell r="AK983" t="str">
            <v>Contratos LCSP</v>
          </cell>
        </row>
        <row r="984">
          <cell r="A984" t="str">
            <v>2017C38000090</v>
          </cell>
          <cell r="D984" t="str">
            <v>17/12243</v>
          </cell>
          <cell r="E984" t="str">
            <v>C38  17004841</v>
          </cell>
          <cell r="F984" t="str">
            <v>A10005510</v>
          </cell>
          <cell r="G984" t="str">
            <v>VIAJES HALCON, S.A</v>
          </cell>
          <cell r="H984" t="str">
            <v>14/12/2017</v>
          </cell>
          <cell r="I984" t="str">
            <v>28/12/2017</v>
          </cell>
          <cell r="J984" t="str">
            <v>28/12/2017</v>
          </cell>
          <cell r="L984" t="str">
            <v>30/03/2018</v>
          </cell>
          <cell r="M984">
            <v>3</v>
          </cell>
          <cell r="N984" t="str">
            <v>Contrato derivado: Contratación de estancias de fin de semana en hoteles, balnearios o spas en Invierno 2018</v>
          </cell>
          <cell r="O984" t="str">
            <v>Servicios</v>
          </cell>
          <cell r="P984" t="str">
            <v>Ordinaria</v>
          </cell>
          <cell r="Q984" t="str">
            <v>11.238,80</v>
          </cell>
          <cell r="R984" t="str">
            <v>11.238,80</v>
          </cell>
          <cell r="S984" t="str">
            <v>94.181,82</v>
          </cell>
          <cell r="W984" t="str">
            <v>94.181,82</v>
          </cell>
          <cell r="X984" t="str">
            <v>Procedimiento negociado sin publicidad</v>
          </cell>
          <cell r="AB984" t="str">
            <v>C3800</v>
          </cell>
          <cell r="AI984" t="str">
            <v>30/03/2018</v>
          </cell>
          <cell r="AJ984" t="str">
            <v>Web</v>
          </cell>
          <cell r="AK984" t="str">
            <v>Contratos LCSP</v>
          </cell>
        </row>
        <row r="985">
          <cell r="A985" t="str">
            <v>2017C38000091</v>
          </cell>
          <cell r="D985" t="str">
            <v>17/12243</v>
          </cell>
          <cell r="E985" t="str">
            <v>C38  17004841</v>
          </cell>
          <cell r="F985" t="str">
            <v>A28229813</v>
          </cell>
          <cell r="G985" t="str">
            <v>VIAJES EL CORTE INGLES S.A</v>
          </cell>
          <cell r="H985" t="str">
            <v>14/12/2017</v>
          </cell>
          <cell r="I985" t="str">
            <v>28/12/2017</v>
          </cell>
          <cell r="J985" t="str">
            <v>28/12/2017</v>
          </cell>
          <cell r="L985" t="str">
            <v>30/03/2018</v>
          </cell>
          <cell r="M985">
            <v>3</v>
          </cell>
          <cell r="N985" t="str">
            <v>Contrato derivado: Contratación de estancias de fin de semana en hoteles, balnearios o spas en Invierno 2018</v>
          </cell>
          <cell r="O985" t="str">
            <v>Servicios</v>
          </cell>
          <cell r="P985" t="str">
            <v>Ordinaria</v>
          </cell>
          <cell r="Q985" t="str">
            <v>35.174,00</v>
          </cell>
          <cell r="R985" t="str">
            <v>35.174,00</v>
          </cell>
          <cell r="S985" t="str">
            <v>94.181,82</v>
          </cell>
          <cell r="W985" t="str">
            <v>94.181,82</v>
          </cell>
          <cell r="X985" t="str">
            <v>Procedimiento negociado sin publicidad</v>
          </cell>
          <cell r="AB985" t="str">
            <v>C3800</v>
          </cell>
          <cell r="AI985" t="str">
            <v>30/03/2018</v>
          </cell>
          <cell r="AJ985" t="str">
            <v>Web</v>
          </cell>
          <cell r="AK985" t="str">
            <v>Contratos LCSP</v>
          </cell>
        </row>
        <row r="986">
          <cell r="A986" t="str">
            <v>2017C38000092</v>
          </cell>
          <cell r="B986" t="str">
            <v>2</v>
          </cell>
          <cell r="C986" t="str">
            <v>Sí</v>
          </cell>
          <cell r="D986" t="str">
            <v>17/07512</v>
          </cell>
          <cell r="F986" t="str">
            <v>A58333261</v>
          </cell>
          <cell r="G986" t="str">
            <v>VIDACAIXA S.A. DE SEGUROS Y REASEGUROS SOCIEDAD UNIPERSONAL</v>
          </cell>
          <cell r="H986" t="str">
            <v>10/11/2020</v>
          </cell>
          <cell r="I986" t="str">
            <v>16/11/2020</v>
          </cell>
          <cell r="J986" t="str">
            <v>01/01/2021</v>
          </cell>
          <cell r="K986" t="str">
            <v>30/04/2021</v>
          </cell>
          <cell r="L986" t="str">
            <v>30/06/2021</v>
          </cell>
          <cell r="M986">
            <v>5</v>
          </cell>
          <cell r="N986" t="str">
            <v xml:space="preserve">Contratación de una póliza de seguro colectivo de accidentes y tres pólizas de seguro colectivo de vida garante de los préstamos personales (préstamos vivienda, préstamos sociales y anticipos reintegrables). 
Lote 3: Seguro de vida en garantía de los préstamos sociales.
</v>
          </cell>
          <cell r="O986" t="str">
            <v>Servicios</v>
          </cell>
          <cell r="P986" t="str">
            <v>Ordinaria</v>
          </cell>
          <cell r="Q986" t="str">
            <v>19.210,37</v>
          </cell>
          <cell r="R986" t="str">
            <v>19.210,37</v>
          </cell>
          <cell r="X986" t="str">
            <v>Restringido criterios múltiples</v>
          </cell>
          <cell r="Y986" t="str">
            <v>Expresa</v>
          </cell>
          <cell r="AB986" t="str">
            <v>C3800</v>
          </cell>
          <cell r="AD986" t="str">
            <v>El proveedor no quiso renovar este contrato por lo que se trata de la prórroga forzosa por 6 meses que se les comunicó por carta remitida por BUROFAX el 16/11/2020.</v>
          </cell>
          <cell r="AG986" t="str">
            <v>Varios</v>
          </cell>
          <cell r="AH986" t="str">
            <v>17/12/2020</v>
          </cell>
          <cell r="AI986" t="str">
            <v>31/12/2021</v>
          </cell>
          <cell r="AJ986" t="str">
            <v>Web, DOUE</v>
          </cell>
          <cell r="AK986" t="str">
            <v>Contratos LCSP</v>
          </cell>
          <cell r="AN986" t="str">
            <v>SI</v>
          </cell>
        </row>
        <row r="987">
          <cell r="A987" t="str">
            <v>2017C38000093</v>
          </cell>
          <cell r="B987" t="str">
            <v>2</v>
          </cell>
          <cell r="C987" t="str">
            <v>Sí</v>
          </cell>
          <cell r="D987" t="str">
            <v>17/07512</v>
          </cell>
          <cell r="F987" t="str">
            <v>A58333261</v>
          </cell>
          <cell r="G987" t="str">
            <v>VIDACAIXA S.A. DE SEGUROS Y REASEGUROS SOCIEDAD UNIPERSONAL</v>
          </cell>
          <cell r="H987" t="str">
            <v>10/11/2020</v>
          </cell>
          <cell r="I987" t="str">
            <v>16/11/2020</v>
          </cell>
          <cell r="J987" t="str">
            <v>01/01/2021</v>
          </cell>
          <cell r="K987" t="str">
            <v>30/04/2021</v>
          </cell>
          <cell r="L987" t="str">
            <v>30/06/2021</v>
          </cell>
          <cell r="M987">
            <v>5</v>
          </cell>
          <cell r="N987" t="str">
            <v xml:space="preserve">Contratación de una póliza de seguro colectivo de accidentes y tres pólizas de seguro colectivo de vida garante de los préstamos personales (préstamos vivienda, préstamos sociales y anticipos reintegrables). 
Lote 4: Seguro colectivo de vida garante de los anticipos reintegrables.
</v>
          </cell>
          <cell r="O987" t="str">
            <v>Servicios</v>
          </cell>
          <cell r="P987" t="str">
            <v>Ordinaria</v>
          </cell>
          <cell r="Q987" t="str">
            <v>4.910,99</v>
          </cell>
          <cell r="R987" t="str">
            <v>4.910,99</v>
          </cell>
          <cell r="X987" t="str">
            <v>Restringido criterios múltiples</v>
          </cell>
          <cell r="Y987" t="str">
            <v>Expresa</v>
          </cell>
          <cell r="AB987" t="str">
            <v>C3800</v>
          </cell>
          <cell r="AD987" t="str">
            <v>El proveedor no quiso renovar el contrato por lo que se trata de la prórroga forzosa por 6 meses que se les comunicó por carta remitida por BUROFAX el 16/11/2020.</v>
          </cell>
          <cell r="AG987" t="str">
            <v>Varios</v>
          </cell>
          <cell r="AH987" t="str">
            <v>17/12/2020</v>
          </cell>
          <cell r="AI987" t="str">
            <v>31/12/2021</v>
          </cell>
          <cell r="AJ987" t="str">
            <v>Web, DOUE</v>
          </cell>
          <cell r="AK987" t="str">
            <v>Contratos LCSP</v>
          </cell>
          <cell r="AN987" t="str">
            <v>SI</v>
          </cell>
        </row>
        <row r="988">
          <cell r="A988" t="str">
            <v>2017C38000094</v>
          </cell>
          <cell r="E988" t="str">
            <v>C38  17005582</v>
          </cell>
          <cell r="F988" t="str">
            <v>B86643988</v>
          </cell>
          <cell r="G988" t="str">
            <v>FACTHUM TALENT MANAGEMENT, S.L</v>
          </cell>
          <cell r="H988" t="str">
            <v>22/11/2017</v>
          </cell>
          <cell r="I988" t="str">
            <v>22/11/2017</v>
          </cell>
          <cell r="J988" t="str">
            <v>22/11/2017</v>
          </cell>
          <cell r="L988" t="str">
            <v>15/03/2018</v>
          </cell>
          <cell r="M988">
            <v>4</v>
          </cell>
          <cell r="N988" t="str">
            <v>Elaboración de cuestionarios de aptitudes para la PGS del proceso 2017A33 celebrada el 13/01/2018</v>
          </cell>
          <cell r="O988" t="str">
            <v>Servicios</v>
          </cell>
          <cell r="P988" t="str">
            <v>Ordinaria</v>
          </cell>
          <cell r="Q988" t="str">
            <v>13.500,00</v>
          </cell>
          <cell r="R988" t="str">
            <v>16.335,00</v>
          </cell>
          <cell r="S988" t="str">
            <v>13.500,00</v>
          </cell>
          <cell r="W988" t="str">
            <v>13.500,00</v>
          </cell>
          <cell r="X988" t="str">
            <v>Restringido criterio precio</v>
          </cell>
          <cell r="AB988" t="str">
            <v>C3800</v>
          </cell>
          <cell r="AI988" t="str">
            <v>15/03/2018</v>
          </cell>
          <cell r="AK988" t="str">
            <v>Contratos LCSP</v>
          </cell>
        </row>
        <row r="989">
          <cell r="A989" t="str">
            <v>2017C38000095</v>
          </cell>
          <cell r="E989" t="str">
            <v>C38  17005624</v>
          </cell>
          <cell r="F989" t="str">
            <v>B85676286</v>
          </cell>
          <cell r="G989" t="str">
            <v>CAPMAN TESTING SOLUTIONS, S.L</v>
          </cell>
          <cell r="H989" t="str">
            <v>21/11/2017</v>
          </cell>
          <cell r="I989" t="str">
            <v>21/11/2017</v>
          </cell>
          <cell r="J989" t="str">
            <v>21/11/2017</v>
          </cell>
          <cell r="L989" t="str">
            <v>15/03/2018</v>
          </cell>
          <cell r="M989">
            <v>4</v>
          </cell>
          <cell r="N989" t="str">
            <v xml:space="preserve"> ELABORACIÓN DEL TEST DEL IDIOMA INGLÉS DE LA PGS PREVISTO EN LAS BASES DEL PROCESO 2017A33 (AUX. ADMINISTRATIVO DE CAJA)</v>
          </cell>
          <cell r="O989" t="str">
            <v>Servicios</v>
          </cell>
          <cell r="P989" t="str">
            <v>Ordinaria</v>
          </cell>
          <cell r="Q989" t="str">
            <v>6.000,00</v>
          </cell>
          <cell r="R989" t="str">
            <v>7.260,00</v>
          </cell>
          <cell r="S989" t="str">
            <v>6.000,00</v>
          </cell>
          <cell r="W989" t="str">
            <v>6.000,00</v>
          </cell>
          <cell r="X989" t="str">
            <v>Restringido criterio precio</v>
          </cell>
          <cell r="AB989" t="str">
            <v>C3800</v>
          </cell>
          <cell r="AI989" t="str">
            <v>15/03/2018</v>
          </cell>
          <cell r="AK989" t="str">
            <v>Contratos LCSP</v>
          </cell>
        </row>
        <row r="990">
          <cell r="A990" t="str">
            <v>2017C38000097</v>
          </cell>
          <cell r="E990" t="str">
            <v>C38  17005855</v>
          </cell>
          <cell r="F990" t="str">
            <v>B80401029</v>
          </cell>
          <cell r="G990" t="str">
            <v>DANYSOFT INTERNACIONAL S.L</v>
          </cell>
          <cell r="H990" t="str">
            <v>21/11/2017</v>
          </cell>
          <cell r="I990" t="str">
            <v>21/11/2017</v>
          </cell>
          <cell r="J990" t="str">
            <v>21/11/2017</v>
          </cell>
          <cell r="L990" t="str">
            <v>15/03/2018</v>
          </cell>
          <cell r="M990">
            <v>4</v>
          </cell>
          <cell r="N990" t="str">
            <v>Elaboración del cuestionario tipo test sobre Sistema Operativo Windows para la PGS del proceso 2017A33 (Auxiliar Administrativo de Caja).</v>
          </cell>
          <cell r="O990" t="str">
            <v>Servicios</v>
          </cell>
          <cell r="P990" t="str">
            <v>Ordinaria</v>
          </cell>
          <cell r="Q990" t="str">
            <v>2.550,00</v>
          </cell>
          <cell r="R990" t="str">
            <v>3.085,50</v>
          </cell>
          <cell r="S990" t="str">
            <v>2.550,00</v>
          </cell>
          <cell r="W990" t="str">
            <v>2.550,00</v>
          </cell>
          <cell r="X990" t="str">
            <v>Restringido criterio precio</v>
          </cell>
          <cell r="AB990" t="str">
            <v>C3800</v>
          </cell>
          <cell r="AI990" t="str">
            <v>15/03/2018</v>
          </cell>
          <cell r="AK990" t="str">
            <v>Contratos LCSP</v>
          </cell>
        </row>
        <row r="991">
          <cell r="A991" t="str">
            <v>2017C38000098</v>
          </cell>
          <cell r="E991" t="str">
            <v>C38  17004643</v>
          </cell>
          <cell r="F991" t="str">
            <v>A78301934</v>
          </cell>
          <cell r="G991" t="str">
            <v>PSICOLOGOS EMPRESARIALES Y ASOCIADOS, SA</v>
          </cell>
          <cell r="H991" t="str">
            <v>27/12/2017</v>
          </cell>
          <cell r="I991" t="str">
            <v>27/12/2017</v>
          </cell>
          <cell r="J991" t="str">
            <v>27/12/2017</v>
          </cell>
          <cell r="L991" t="str">
            <v>27/02/2018</v>
          </cell>
          <cell r="M991">
            <v>2</v>
          </cell>
          <cell r="N991" t="str">
            <v>Prestación de servicios de selección de personal para el proceso selectivo de contratación temporal de la Segunda Ampliación de la Bolsa de Empleo 2015T19 para la cobertura de plazas de nivel 14 del grupo directivo para desempeñar cometidos de técnico con perfil económico o financiero. Contrato derivado del Acuerdo Marco para la prestación de servicios de selección de personal para contratación temporal.</v>
          </cell>
          <cell r="O991" t="str">
            <v>Servicios</v>
          </cell>
          <cell r="P991" t="str">
            <v>Ordinaria</v>
          </cell>
          <cell r="Q991" t="str">
            <v>7.275,00</v>
          </cell>
          <cell r="R991" t="str">
            <v>8.584,50</v>
          </cell>
          <cell r="S991" t="str">
            <v>7.275,00</v>
          </cell>
          <cell r="W991" t="str">
            <v>7.275,00</v>
          </cell>
          <cell r="X991" t="str">
            <v>Procedimiento negociado con publicidad</v>
          </cell>
          <cell r="AB991" t="str">
            <v>C3800</v>
          </cell>
          <cell r="AI991" t="str">
            <v>27/02/2018</v>
          </cell>
          <cell r="AK991" t="str">
            <v>Contratos LCSP</v>
          </cell>
        </row>
        <row r="992">
          <cell r="A992" t="str">
            <v>2017C38000099</v>
          </cell>
          <cell r="E992" t="str">
            <v>C38  17003918</v>
          </cell>
          <cell r="F992" t="str">
            <v>A28056604</v>
          </cell>
          <cell r="G992" t="str">
            <v>TEA-CEGOS(TECNICOS ESPECIALISTAS AS.S.A)</v>
          </cell>
          <cell r="H992" t="str">
            <v>28/12/2017</v>
          </cell>
          <cell r="I992" t="str">
            <v>28/12/2017</v>
          </cell>
          <cell r="J992" t="str">
            <v>28/12/2017</v>
          </cell>
          <cell r="L992" t="str">
            <v>28/03/2018</v>
          </cell>
          <cell r="M992">
            <v>3</v>
          </cell>
          <cell r="N992" t="str">
            <v xml:space="preserve">Prestación de servicios de selección de personal para la ampliación del proceso selectivo 2016T02 para la contratación de 1 Técnico de Recursos Humanos y Organización, nivel 14 del grupo directivo. Contrato derivado del acuerdo marco para la prestación de servicios de selección de personal para contratación temporal. </v>
          </cell>
          <cell r="O992" t="str">
            <v>Servicios</v>
          </cell>
          <cell r="P992" t="str">
            <v>Ordinaria</v>
          </cell>
          <cell r="Q992" t="str">
            <v>2.700,00</v>
          </cell>
          <cell r="R992" t="str">
            <v>3.267,00</v>
          </cell>
          <cell r="S992" t="str">
            <v>2.700,00</v>
          </cell>
          <cell r="W992" t="str">
            <v>2.700,00</v>
          </cell>
          <cell r="X992" t="str">
            <v>Procedimiento negociado con publicidad</v>
          </cell>
          <cell r="AB992" t="str">
            <v>C3800</v>
          </cell>
          <cell r="AI992" t="str">
            <v>28/03/2018</v>
          </cell>
          <cell r="AK992" t="str">
            <v>Contratos LCSP</v>
          </cell>
        </row>
        <row r="993">
          <cell r="A993" t="str">
            <v>2017C38000100</v>
          </cell>
          <cell r="E993" t="str">
            <v>C38  17003892</v>
          </cell>
          <cell r="F993" t="str">
            <v>B91302471</v>
          </cell>
          <cell r="G993" t="str">
            <v>DESARROLLO ORGANIZACIONAL, PERSONAS Y PRODUCTIVIDAD S.L.</v>
          </cell>
          <cell r="H993" t="str">
            <v>20/11/2017</v>
          </cell>
          <cell r="I993" t="str">
            <v>20/11/2017</v>
          </cell>
          <cell r="J993" t="str">
            <v>20/11/2017</v>
          </cell>
          <cell r="L993" t="str">
            <v>20/02/2018</v>
          </cell>
          <cell r="M993">
            <v>3</v>
          </cell>
          <cell r="N993" t="str">
            <v xml:space="preserve">Prestación de servicios de selección de personal para el proceso selectivo de contratación temporal de 3 Letrados Asesores 2017T19 para la cobertura de plazas de nivel 9 del grupo directivo en el Departamento Jurídico. Contrato derivado del Acuerdo Marco para la prestación de servicios de selección de personal para contratación temporal. </v>
          </cell>
          <cell r="O993" t="str">
            <v>Servicios</v>
          </cell>
          <cell r="P993" t="str">
            <v>Ordinaria</v>
          </cell>
          <cell r="Q993" t="str">
            <v>4.875,00</v>
          </cell>
          <cell r="R993" t="str">
            <v>5.898,75</v>
          </cell>
          <cell r="S993" t="str">
            <v>4.875,00</v>
          </cell>
          <cell r="W993" t="str">
            <v>4.875,00</v>
          </cell>
          <cell r="X993" t="str">
            <v>Procedimiento negociado con publicidad</v>
          </cell>
          <cell r="AB993" t="str">
            <v>C3800</v>
          </cell>
          <cell r="AI993" t="str">
            <v>20/02/2018</v>
          </cell>
          <cell r="AK993" t="str">
            <v>Contratos LCSP</v>
          </cell>
        </row>
        <row r="994">
          <cell r="A994" t="str">
            <v>2017C38000109</v>
          </cell>
          <cell r="E994" t="str">
            <v>C38  18001689</v>
          </cell>
          <cell r="F994" t="str">
            <v>B81360083</v>
          </cell>
          <cell r="G994" t="str">
            <v>HUDSON GLOBAL RESOURCES MADRID, S.L.U</v>
          </cell>
          <cell r="H994" t="str">
            <v>24/11/2017</v>
          </cell>
          <cell r="I994" t="str">
            <v>24/11/2017</v>
          </cell>
          <cell r="J994" t="str">
            <v>29/01/2018</v>
          </cell>
          <cell r="L994" t="str">
            <v>31/07/2018</v>
          </cell>
          <cell r="M994">
            <v>6</v>
          </cell>
          <cell r="N994" t="str">
            <v>Programa piloto de "Gestión de personas" para responsables de Unidad</v>
          </cell>
          <cell r="O994" t="str">
            <v>Servicios</v>
          </cell>
          <cell r="P994" t="str">
            <v>Ordinaria</v>
          </cell>
          <cell r="Q994" t="str">
            <v>17.550,00</v>
          </cell>
          <cell r="R994" t="str">
            <v>21.235,50</v>
          </cell>
          <cell r="S994" t="str">
            <v>17.550,00</v>
          </cell>
          <cell r="W994" t="str">
            <v>17.550,00</v>
          </cell>
          <cell r="X994" t="str">
            <v>Procedimiento negociado sin publicidad</v>
          </cell>
          <cell r="AB994" t="str">
            <v>C3800</v>
          </cell>
          <cell r="AI994" t="str">
            <v>31/07/2018</v>
          </cell>
          <cell r="AK994" t="str">
            <v>Contratos LCSP</v>
          </cell>
        </row>
        <row r="995">
          <cell r="A995" t="str">
            <v>2017C38000110</v>
          </cell>
          <cell r="E995" t="str">
            <v>C38  18001267</v>
          </cell>
          <cell r="F995" t="str">
            <v>B87107231</v>
          </cell>
          <cell r="G995" t="str">
            <v>DESPIERTA BY CURRO DUARTE, S.L</v>
          </cell>
          <cell r="H995" t="str">
            <v>24/11/2017</v>
          </cell>
          <cell r="I995" t="str">
            <v>24/11/2017</v>
          </cell>
          <cell r="J995" t="str">
            <v>29/01/2018</v>
          </cell>
          <cell r="L995" t="str">
            <v>30/04/2018</v>
          </cell>
          <cell r="M995">
            <v>3</v>
          </cell>
          <cell r="N995" t="str">
            <v>Programa de autoconocimiento para técnicos y expertos</v>
          </cell>
          <cell r="O995" t="str">
            <v>Servicios</v>
          </cell>
          <cell r="P995" t="str">
            <v>Ordinaria</v>
          </cell>
          <cell r="Q995" t="str">
            <v>17.900,00</v>
          </cell>
          <cell r="R995" t="str">
            <v>21.659,00</v>
          </cell>
          <cell r="S995" t="str">
            <v>17.900,00</v>
          </cell>
          <cell r="W995" t="str">
            <v>17.900,00</v>
          </cell>
          <cell r="X995" t="str">
            <v>Procedimiento negociado sin publicidad</v>
          </cell>
          <cell r="AB995" t="str">
            <v>C3800</v>
          </cell>
          <cell r="AI995" t="str">
            <v>30/04/2018</v>
          </cell>
          <cell r="AK995" t="str">
            <v>Contratos LCSP</v>
          </cell>
        </row>
        <row r="996">
          <cell r="A996" t="str">
            <v>2017C38000111</v>
          </cell>
          <cell r="E996" t="str">
            <v>C38  18001580</v>
          </cell>
          <cell r="F996" t="str">
            <v>B80109630</v>
          </cell>
          <cell r="G996" t="str">
            <v>INSTITUTO DE LIDERAZGO, S.L</v>
          </cell>
          <cell r="H996" t="str">
            <v>24/11/2017</v>
          </cell>
          <cell r="I996" t="str">
            <v>24/11/2017</v>
          </cell>
          <cell r="J996" t="str">
            <v>05/02/2018</v>
          </cell>
          <cell r="L996" t="str">
            <v>31/07/2018</v>
          </cell>
          <cell r="M996">
            <v>5</v>
          </cell>
          <cell r="N996" t="str">
            <v>Programa piloto de dirección de equipos dirigido a Coordinadores Ejecutivos, Jefes de División y Jefes de Grupo</v>
          </cell>
          <cell r="O996" t="str">
            <v>Servicios</v>
          </cell>
          <cell r="P996" t="str">
            <v>Ordinaria</v>
          </cell>
          <cell r="Q996" t="str">
            <v>17.915,00</v>
          </cell>
          <cell r="R996" t="str">
            <v>21.677,15</v>
          </cell>
          <cell r="S996" t="str">
            <v>17.915,00</v>
          </cell>
          <cell r="W996" t="str">
            <v>17.915,00</v>
          </cell>
          <cell r="X996" t="str">
            <v>Procedimiento negociado sin publicidad</v>
          </cell>
          <cell r="AB996" t="str">
            <v>C3800</v>
          </cell>
          <cell r="AI996" t="str">
            <v>31/07/2018</v>
          </cell>
          <cell r="AK996" t="str">
            <v>Contratos LCSP</v>
          </cell>
        </row>
        <row r="997">
          <cell r="A997" t="str">
            <v>2017C38000112</v>
          </cell>
          <cell r="E997" t="str">
            <v>C38  17003900</v>
          </cell>
          <cell r="F997" t="str">
            <v>A78301934</v>
          </cell>
          <cell r="G997" t="str">
            <v>PSICOLOGOS EMPRESARIALES Y ASOCIADOS, SA</v>
          </cell>
          <cell r="H997" t="str">
            <v>27/12/2017</v>
          </cell>
          <cell r="I997" t="str">
            <v>28/12/2017</v>
          </cell>
          <cell r="J997" t="str">
            <v>28/12/2017</v>
          </cell>
          <cell r="L997" t="str">
            <v>31/03/2018</v>
          </cell>
          <cell r="M997">
            <v>3</v>
          </cell>
          <cell r="N997" t="str">
            <v>Prestación de servicios de selección de selección de personal para el proceso selectivo de contratación temporal 2015T19 (2ª Ampliación) - para la cobertura de plazas de nivel 14 del grupo directivo para desempeñar cometidos de Técnico con perfil económico o financiero. Contrato derivado del acuerdo marco para la prestación de servicios de selección personal para contratación temporal.</v>
          </cell>
          <cell r="O997" t="str">
            <v>Servicios</v>
          </cell>
          <cell r="P997" t="str">
            <v>Ordinaria</v>
          </cell>
          <cell r="Q997" t="str">
            <v>11.569,50</v>
          </cell>
          <cell r="R997" t="str">
            <v>13.999,10</v>
          </cell>
          <cell r="S997" t="str">
            <v>11.569,50</v>
          </cell>
          <cell r="W997" t="str">
            <v>11.569,50</v>
          </cell>
          <cell r="X997" t="str">
            <v>Procedimiento negociado con publicidad</v>
          </cell>
          <cell r="AB997" t="str">
            <v>C3800</v>
          </cell>
          <cell r="AI997" t="str">
            <v>31/03/2018</v>
          </cell>
          <cell r="AK997" t="str">
            <v>Contratos LCSP</v>
          </cell>
        </row>
        <row r="998">
          <cell r="A998" t="str">
            <v>2017C38000113</v>
          </cell>
          <cell r="F998" t="str">
            <v>R2800681E</v>
          </cell>
          <cell r="G998" t="str">
            <v>SALESIANOS ATOCHA</v>
          </cell>
          <cell r="H998" t="str">
            <v>11/10/2017</v>
          </cell>
          <cell r="I998" t="str">
            <v>11/10/2017</v>
          </cell>
          <cell r="J998" t="str">
            <v>11/10/2017</v>
          </cell>
          <cell r="L998" t="str">
            <v>17/03/2018</v>
          </cell>
          <cell r="M998">
            <v>5</v>
          </cell>
          <cell r="N998" t="str">
            <v>Realización de la prueba práctica del proceso 2017A20.</v>
          </cell>
          <cell r="O998" t="str">
            <v>Servicios</v>
          </cell>
          <cell r="P998" t="str">
            <v>Ordinaria</v>
          </cell>
          <cell r="Q998" t="str">
            <v>13.028,93</v>
          </cell>
          <cell r="R998" t="str">
            <v>15.765,01</v>
          </cell>
          <cell r="S998" t="str">
            <v>13.028,93</v>
          </cell>
          <cell r="W998" t="str">
            <v>13.028,93</v>
          </cell>
          <cell r="X998" t="str">
            <v>Procedimiento negociado sin publicidad</v>
          </cell>
          <cell r="AB998" t="str">
            <v>C3800</v>
          </cell>
          <cell r="AI998" t="str">
            <v>17/03/2018</v>
          </cell>
          <cell r="AK998" t="str">
            <v>Contratos LCSP</v>
          </cell>
        </row>
        <row r="999">
          <cell r="A999" t="str">
            <v>2017C76000001</v>
          </cell>
          <cell r="D999" t="str">
            <v>17/11518</v>
          </cell>
          <cell r="E999" t="str">
            <v>C76  17000032</v>
          </cell>
          <cell r="F999" t="str">
            <v>B85884245</v>
          </cell>
          <cell r="G999" t="str">
            <v>M. DIFUSIÓN Y CATERING, S.L.</v>
          </cell>
          <cell r="H999" t="str">
            <v>11/12/2017</v>
          </cell>
          <cell r="I999" t="str">
            <v>15/12/2017</v>
          </cell>
          <cell r="J999" t="str">
            <v>15/12/2017</v>
          </cell>
          <cell r="L999" t="str">
            <v>22/12/2017</v>
          </cell>
          <cell r="M999">
            <v>0</v>
          </cell>
          <cell r="N999" t="str">
            <v>Catering para dos recepciones institucionales</v>
          </cell>
          <cell r="O999" t="str">
            <v>Servicios</v>
          </cell>
          <cell r="P999" t="str">
            <v>Ordinaria</v>
          </cell>
          <cell r="Q999" t="str">
            <v>79.800,00</v>
          </cell>
          <cell r="R999" t="str">
            <v>87.780,00</v>
          </cell>
          <cell r="S999" t="str">
            <v>81.900,00</v>
          </cell>
          <cell r="W999" t="str">
            <v>81.900,00</v>
          </cell>
          <cell r="X999" t="str">
            <v>Abierto criterios múltiples</v>
          </cell>
          <cell r="AB999" t="str">
            <v>C7600</v>
          </cell>
          <cell r="AI999" t="str">
            <v>22/12/2017</v>
          </cell>
          <cell r="AJ999" t="str">
            <v>Web</v>
          </cell>
          <cell r="AK999" t="str">
            <v>Contratos LCSP</v>
          </cell>
        </row>
        <row r="1000">
          <cell r="A1000" t="str">
            <v>2017C77000001</v>
          </cell>
          <cell r="B1000" t="str">
            <v>2</v>
          </cell>
          <cell r="C1000" t="str">
            <v>Sí</v>
          </cell>
          <cell r="D1000" t="str">
            <v>16/12400</v>
          </cell>
          <cell r="E1000" t="str">
            <v>C77  19000070</v>
          </cell>
          <cell r="F1000" t="str">
            <v>A28630382</v>
          </cell>
          <cell r="G1000" t="str">
            <v>CLINAMAT, S.A.U.</v>
          </cell>
          <cell r="H1000" t="str">
            <v>29/03/2019</v>
          </cell>
          <cell r="I1000" t="str">
            <v>01/05/2019</v>
          </cell>
          <cell r="J1000" t="str">
            <v>01/05/2019</v>
          </cell>
          <cell r="K1000" t="str">
            <v>10/07/2019</v>
          </cell>
          <cell r="L1000" t="str">
            <v>31/07/2019</v>
          </cell>
          <cell r="M1000">
            <v>2</v>
          </cell>
          <cell r="N1000" t="str">
            <v>Prestación de los servicios de analíticas para el Servicio de Prevención de Riesgos Laborales-Unidad de Medicina del Trabajo del Banco de España en Madrid.</v>
          </cell>
          <cell r="O1000" t="str">
            <v>Servicios</v>
          </cell>
          <cell r="P1000" t="str">
            <v>Ordinaria</v>
          </cell>
          <cell r="Q1000" t="str">
            <v>12.250,00</v>
          </cell>
          <cell r="R1000" t="str">
            <v>12.250,00</v>
          </cell>
          <cell r="X1000" t="str">
            <v>Abierto criterios múltiples</v>
          </cell>
          <cell r="Y1000" t="str">
            <v>Expresa</v>
          </cell>
          <cell r="AB1000" t="str">
            <v>C7700</v>
          </cell>
          <cell r="AD1000" t="str">
            <v>Se trata de la prórroga forzosa de tres meses a contar desde el 1 de mayo de 2019.</v>
          </cell>
          <cell r="AG1000" t="str">
            <v>Máximo 2%</v>
          </cell>
          <cell r="AI1000" t="str">
            <v>30/04/2019</v>
          </cell>
          <cell r="AJ1000" t="str">
            <v>Web</v>
          </cell>
          <cell r="AK1000" t="str">
            <v>Contratos LCSP</v>
          </cell>
        </row>
        <row r="1001">
          <cell r="A1001" t="str">
            <v>2017C77000002</v>
          </cell>
          <cell r="B1001" t="str">
            <v>2</v>
          </cell>
          <cell r="C1001" t="str">
            <v>Sí</v>
          </cell>
          <cell r="D1001" t="str">
            <v>16/13804</v>
          </cell>
          <cell r="E1001" t="str">
            <v>C77  21000118</v>
          </cell>
          <cell r="F1001" t="str">
            <v>B64076482</v>
          </cell>
          <cell r="G1001" t="str">
            <v>QUIRON PREVENCION, S.L.U</v>
          </cell>
          <cell r="H1001" t="str">
            <v>26/04/2021</v>
          </cell>
          <cell r="I1001" t="str">
            <v>30/04/2021</v>
          </cell>
          <cell r="J1001" t="str">
            <v>01/09/2021</v>
          </cell>
          <cell r="K1001" t="str">
            <v>01/05/2022</v>
          </cell>
          <cell r="L1001" t="str">
            <v>31/08/2022</v>
          </cell>
          <cell r="M1001">
            <v>11</v>
          </cell>
          <cell r="N1001" t="str">
            <v>Servicios de salud laboral en sucursales del Banco de España (excepto Barcelona)</v>
          </cell>
          <cell r="O1001" t="str">
            <v>Servicios</v>
          </cell>
          <cell r="P1001" t="str">
            <v>Ordinaria</v>
          </cell>
          <cell r="Q1001" t="str">
            <v>57.461,00</v>
          </cell>
          <cell r="R1001" t="str">
            <v>57.687,80</v>
          </cell>
          <cell r="X1001" t="str">
            <v>Abierto criterios múltiples</v>
          </cell>
          <cell r="Y1001" t="str">
            <v>Expresa</v>
          </cell>
          <cell r="AB1001" t="str">
            <v>C7700</v>
          </cell>
          <cell r="AG1001" t="str">
            <v>Varios</v>
          </cell>
          <cell r="AH1001" t="str">
            <v>02/06/2021</v>
          </cell>
          <cell r="AI1001" t="str">
            <v>31/08/2023</v>
          </cell>
          <cell r="AJ1001" t="str">
            <v>Web, DOUE</v>
          </cell>
          <cell r="AK1001" t="str">
            <v>Contratos LCSP</v>
          </cell>
          <cell r="AN1001" t="str">
            <v>SI</v>
          </cell>
        </row>
        <row r="1002">
          <cell r="A1002" t="str">
            <v>2017C77000003</v>
          </cell>
          <cell r="B1002" t="str">
            <v>3</v>
          </cell>
          <cell r="C1002" t="str">
            <v>Sí</v>
          </cell>
          <cell r="D1002" t="str">
            <v>17/04040</v>
          </cell>
          <cell r="E1002" t="str">
            <v>C77  20000309</v>
          </cell>
          <cell r="F1002" t="str">
            <v>B87318143</v>
          </cell>
          <cell r="G1002" t="str">
            <v>REKOCLINIC, S.L.U</v>
          </cell>
          <cell r="H1002" t="str">
            <v>29/09/2020</v>
          </cell>
          <cell r="I1002" t="str">
            <v>30/09/2020</v>
          </cell>
          <cell r="J1002" t="str">
            <v>22/12/2020</v>
          </cell>
          <cell r="K1002" t="str">
            <v>21/09/2021</v>
          </cell>
          <cell r="L1002" t="str">
            <v>21/12/2021</v>
          </cell>
          <cell r="M1002">
            <v>12</v>
          </cell>
          <cell r="N1002" t="str">
            <v xml:space="preserve">Servicios de Fisioterapia y Escuela de Espalda para el tratamiento específico rehabilitador </v>
          </cell>
          <cell r="O1002" t="str">
            <v>Servicios</v>
          </cell>
          <cell r="P1002" t="str">
            <v>Ordinaria</v>
          </cell>
          <cell r="Q1002" t="str">
            <v>61.412,50</v>
          </cell>
          <cell r="R1002" t="str">
            <v>61.412,50</v>
          </cell>
          <cell r="X1002" t="str">
            <v>Abierto criterios múltiples</v>
          </cell>
          <cell r="Y1002" t="str">
            <v>Expresa</v>
          </cell>
          <cell r="AB1002" t="str">
            <v>C7700</v>
          </cell>
          <cell r="AD1002" t="str">
            <v>Anexo de P.E. y modificación.  51.1.c Traslado temporal de los servicios de a las instalaciones del contratista.</v>
          </cell>
          <cell r="AG1002" t="str">
            <v>Varios</v>
          </cell>
          <cell r="AI1002" t="str">
            <v>21/12/2021</v>
          </cell>
          <cell r="AJ1002" t="str">
            <v>Web, DOUE</v>
          </cell>
          <cell r="AK1002" t="str">
            <v>Contratos LCSP</v>
          </cell>
          <cell r="AN1002" t="str">
            <v>SI</v>
          </cell>
        </row>
        <row r="1003">
          <cell r="A1003" t="str">
            <v>2017C77000004</v>
          </cell>
          <cell r="D1003" t="str">
            <v>17/10052</v>
          </cell>
          <cell r="E1003" t="str">
            <v>C77  17000213</v>
          </cell>
          <cell r="F1003" t="str">
            <v>51380077D</v>
          </cell>
          <cell r="G1003" t="str">
            <v>MARIA TERESA FONTANILLA ECHEVESTE</v>
          </cell>
          <cell r="H1003" t="str">
            <v>04/12/2017</v>
          </cell>
          <cell r="I1003" t="str">
            <v>05/01/2018</v>
          </cell>
          <cell r="J1003" t="str">
            <v>05/01/2018</v>
          </cell>
          <cell r="K1003" t="str">
            <v>04/09/2019</v>
          </cell>
          <cell r="L1003" t="str">
            <v>04/01/2020</v>
          </cell>
          <cell r="M1003">
            <v>24</v>
          </cell>
          <cell r="N1003" t="str">
            <v>Servicio de ecografías abdominales y tiroideas para el Servicio de Prevención de Riesgos Laborales - Unidad de Medicina del Trabajo del Banco de España</v>
          </cell>
          <cell r="O1003" t="str">
            <v>Servicios</v>
          </cell>
          <cell r="P1003" t="str">
            <v>Ordinaria</v>
          </cell>
          <cell r="Q1003" t="str">
            <v>22.500,00</v>
          </cell>
          <cell r="R1003" t="str">
            <v>22.500,00</v>
          </cell>
          <cell r="S1003" t="str">
            <v>60.000,00</v>
          </cell>
          <cell r="W1003" t="str">
            <v>60.000,00</v>
          </cell>
          <cell r="X1003" t="str">
            <v>Procedimiento negociado sin publicidad</v>
          </cell>
          <cell r="Y1003" t="str">
            <v>Expresa</v>
          </cell>
          <cell r="AB1003" t="str">
            <v>C7700</v>
          </cell>
          <cell r="AG1003" t="str">
            <v>Varios</v>
          </cell>
          <cell r="AI1003" t="str">
            <v>04/01/2022</v>
          </cell>
          <cell r="AJ1003" t="str">
            <v>Web</v>
          </cell>
          <cell r="AK1003" t="str">
            <v>Contratos LCSP</v>
          </cell>
        </row>
        <row r="1004">
          <cell r="A1004" t="str">
            <v>2017C77000005</v>
          </cell>
          <cell r="D1004" t="str">
            <v>17/08884</v>
          </cell>
          <cell r="E1004" t="str">
            <v>C77  17000197</v>
          </cell>
          <cell r="F1004" t="str">
            <v>B86685849</v>
          </cell>
          <cell r="G1004" t="str">
            <v>ARS ELECTROMEDICINA, S.L.</v>
          </cell>
          <cell r="H1004" t="str">
            <v>26/12/2017</v>
          </cell>
          <cell r="I1004" t="str">
            <v>05/01/2018</v>
          </cell>
          <cell r="J1004" t="str">
            <v>05/01/2018</v>
          </cell>
          <cell r="L1004" t="str">
            <v>04/02/2018</v>
          </cell>
          <cell r="M1004">
            <v>1</v>
          </cell>
          <cell r="N1004" t="str">
            <v>Adquisición de un ecógrafo</v>
          </cell>
          <cell r="O1004" t="str">
            <v>Suministros</v>
          </cell>
          <cell r="P1004" t="str">
            <v>Ordinaria</v>
          </cell>
          <cell r="Q1004" t="str">
            <v>31.000,00</v>
          </cell>
          <cell r="R1004" t="str">
            <v>37.510,00</v>
          </cell>
          <cell r="S1004" t="str">
            <v>41.000,00</v>
          </cell>
          <cell r="W1004" t="str">
            <v>41.000,00</v>
          </cell>
          <cell r="X1004" t="str">
            <v>Procedimiento negociado sin publicidad</v>
          </cell>
          <cell r="AB1004" t="str">
            <v>C7700</v>
          </cell>
          <cell r="AI1004" t="str">
            <v>04/02/2018</v>
          </cell>
          <cell r="AJ1004" t="str">
            <v>Web</v>
          </cell>
          <cell r="AK1004" t="str">
            <v>Contratos LCSP</v>
          </cell>
        </row>
        <row r="1005">
          <cell r="A1005" t="str">
            <v>2017S05000004</v>
          </cell>
          <cell r="B1005" t="str">
            <v>1</v>
          </cell>
          <cell r="C1005" t="str">
            <v>Sí</v>
          </cell>
          <cell r="F1005" t="str">
            <v>B81724288</v>
          </cell>
          <cell r="G1005" t="str">
            <v>PUERTAS AUTOMATICAS PORTIS , S.L</v>
          </cell>
          <cell r="H1005" t="str">
            <v>11/11/2019</v>
          </cell>
          <cell r="I1005" t="str">
            <v>20/02/2020</v>
          </cell>
          <cell r="J1005" t="str">
            <v>01/04/2020</v>
          </cell>
          <cell r="K1005" t="str">
            <v>31/08/2020</v>
          </cell>
          <cell r="L1005" t="str">
            <v>31/03/2021</v>
          </cell>
          <cell r="M1005">
            <v>11</v>
          </cell>
          <cell r="N1005" t="str">
            <v xml:space="preserve">Prórroga y modificación del contrato de mantenimiento de puertas acorazadas (automáticas y manuales) de la sucursal de Alicante. </v>
          </cell>
          <cell r="O1005" t="str">
            <v>Servicios</v>
          </cell>
          <cell r="P1005" t="str">
            <v>Ordinaria</v>
          </cell>
          <cell r="Q1005" t="str">
            <v>2.399,04</v>
          </cell>
          <cell r="R1005" t="str">
            <v>2.902,84</v>
          </cell>
          <cell r="X1005" t="str">
            <v>Procedimiento negociado con publicidad</v>
          </cell>
          <cell r="Y1005" t="str">
            <v>Expresa</v>
          </cell>
          <cell r="AB1005" t="str">
            <v>S0500</v>
          </cell>
          <cell r="AD1005" t="str">
            <v>P.E. e inclusión de cláusula de rescisión unilateral.  FLD únicamente a efectos de gestión de plazos.</v>
          </cell>
          <cell r="AG1005" t="str">
            <v>Mutuo acuerdo</v>
          </cell>
          <cell r="AI1005" t="str">
            <v>31/03/2023</v>
          </cell>
          <cell r="AK1005" t="str">
            <v>Contratos LCSP</v>
          </cell>
        </row>
        <row r="1006">
          <cell r="A1006" t="str">
            <v>2017S05000005</v>
          </cell>
          <cell r="B1006" t="str">
            <v>1</v>
          </cell>
          <cell r="C1006" t="str">
            <v>Sí</v>
          </cell>
          <cell r="F1006" t="str">
            <v>B53325254</v>
          </cell>
          <cell r="G1006" t="str">
            <v>CABALLERO SEGURIDAD, S.L.</v>
          </cell>
          <cell r="H1006" t="str">
            <v>11/11/2019</v>
          </cell>
          <cell r="I1006" t="str">
            <v>16/01/2020</v>
          </cell>
          <cell r="J1006" t="str">
            <v>01/04/2020</v>
          </cell>
          <cell r="K1006" t="str">
            <v>01/01/2021</v>
          </cell>
          <cell r="L1006" t="str">
            <v>31/03/2021</v>
          </cell>
          <cell r="M1006">
            <v>11</v>
          </cell>
          <cell r="N1006" t="str">
            <v>Prórroga y modificación del contrato de mantenimiento del sistema de extinción de incendios por agua nebulizada.</v>
          </cell>
          <cell r="O1006" t="str">
            <v>Servicios</v>
          </cell>
          <cell r="P1006" t="str">
            <v>Ordinaria</v>
          </cell>
          <cell r="Q1006" t="str">
            <v>998,00</v>
          </cell>
          <cell r="R1006" t="str">
            <v>1.207,58</v>
          </cell>
          <cell r="X1006" t="str">
            <v>Procedimiento negociado con publicidad</v>
          </cell>
          <cell r="Y1006" t="str">
            <v>Expresa</v>
          </cell>
          <cell r="AB1006" t="str">
            <v>S0500</v>
          </cell>
          <cell r="AD1006" t="str">
            <v>P.E. y modificación (inclusión cláusula rescisión unilateral). Art. 51.1.e.  FLD sólo a efectos de gestión de plazos.</v>
          </cell>
          <cell r="AF1006" t="str">
            <v>08/08/2020</v>
          </cell>
          <cell r="AG1006" t="str">
            <v>Mutuo acuerdo</v>
          </cell>
          <cell r="AI1006" t="str">
            <v>31/03/2023</v>
          </cell>
          <cell r="AK1006" t="str">
            <v>Contratos LCSP</v>
          </cell>
        </row>
        <row r="1007">
          <cell r="A1007" t="str">
            <v>2017S05000006</v>
          </cell>
          <cell r="B1007" t="str">
            <v>1</v>
          </cell>
          <cell r="C1007" t="str">
            <v>Sí</v>
          </cell>
          <cell r="F1007" t="str">
            <v>A50001726</v>
          </cell>
          <cell r="G1007" t="str">
            <v>SCHINDLER, S.A</v>
          </cell>
          <cell r="H1007" t="str">
            <v>11/11/2019</v>
          </cell>
          <cell r="I1007" t="str">
            <v>29/01/2020</v>
          </cell>
          <cell r="J1007" t="str">
            <v>01/04/2020</v>
          </cell>
          <cell r="K1007" t="str">
            <v>31/12/2020</v>
          </cell>
          <cell r="L1007" t="str">
            <v>31/03/2021</v>
          </cell>
          <cell r="M1007">
            <v>11</v>
          </cell>
          <cell r="N1007" t="str">
            <v>Prórroga y modificación del servicio de mantenimiento de tres elevadores.</v>
          </cell>
          <cell r="O1007" t="str">
            <v>Servicios</v>
          </cell>
          <cell r="P1007" t="str">
            <v>Ordinaria</v>
          </cell>
          <cell r="Q1007" t="str">
            <v>1.560,00</v>
          </cell>
          <cell r="R1007" t="str">
            <v>1.887,60</v>
          </cell>
          <cell r="X1007" t="str">
            <v>Procedimiento negociado con publicidad</v>
          </cell>
          <cell r="Y1007" t="str">
            <v>Expresa</v>
          </cell>
          <cell r="AB1007" t="str">
            <v>S0500</v>
          </cell>
          <cell r="AD1007" t="str">
            <v>51.1.e. P.E. e inclusión de cláusula de resolución unilateral. FLD sólo a efectos de gestión de plazos.</v>
          </cell>
          <cell r="AF1007" t="str">
            <v>08/08/2020</v>
          </cell>
          <cell r="AG1007" t="str">
            <v>Mutuo acuerdo</v>
          </cell>
          <cell r="AI1007" t="str">
            <v>31/03/2022</v>
          </cell>
          <cell r="AK1007" t="str">
            <v>Contratos LCSP</v>
          </cell>
        </row>
        <row r="1008">
          <cell r="A1008" t="str">
            <v>2017S05000007</v>
          </cell>
          <cell r="B1008" t="str">
            <v>2</v>
          </cell>
          <cell r="C1008" t="str">
            <v>Sí</v>
          </cell>
          <cell r="D1008" t="str">
            <v>17/14547</v>
          </cell>
          <cell r="F1008" t="str">
            <v>B42548461</v>
          </cell>
          <cell r="G1008" t="str">
            <v>GESTASER SERVICIOS Y MEDIOAMBIENTE, S.L.</v>
          </cell>
          <cell r="H1008" t="str">
            <v>15/02/2021</v>
          </cell>
          <cell r="I1008" t="str">
            <v>01/03/2021</v>
          </cell>
          <cell r="J1008" t="str">
            <v>01/04/2021</v>
          </cell>
          <cell r="K1008" t="str">
            <v>30/11/2021</v>
          </cell>
          <cell r="L1008" t="str">
            <v>31/03/2022</v>
          </cell>
          <cell r="M1008">
            <v>11</v>
          </cell>
          <cell r="N1008" t="str">
            <v>SERVICIO DE MANTENIMIENTO DEL JARDIN DE LA SUCURSAL</v>
          </cell>
          <cell r="O1008" t="str">
            <v>Servicios</v>
          </cell>
          <cell r="P1008" t="str">
            <v>Ordinaria</v>
          </cell>
          <cell r="Q1008" t="str">
            <v>2.220,00</v>
          </cell>
          <cell r="R1008" t="str">
            <v>2.686,20</v>
          </cell>
          <cell r="X1008" t="str">
            <v>Procedimiento negociado con publicidad</v>
          </cell>
          <cell r="Y1008" t="str">
            <v>Expresa</v>
          </cell>
          <cell r="AB1008" t="str">
            <v>S0500</v>
          </cell>
          <cell r="AD1008" t="str">
            <v>La fecha límite de denuncia no figura en el contrato y se introduce a efectos de gestión de plazos.</v>
          </cell>
          <cell r="AG1008" t="str">
            <v>Mutuo acuerdo</v>
          </cell>
          <cell r="AI1008" t="str">
            <v>31/03/2023</v>
          </cell>
          <cell r="AK1008" t="str">
            <v>Contratos LCSP</v>
          </cell>
        </row>
        <row r="1009">
          <cell r="A1009" t="str">
            <v>2017S22000001</v>
          </cell>
          <cell r="B1009" t="str">
            <v>2</v>
          </cell>
          <cell r="C1009" t="str">
            <v>Sí</v>
          </cell>
          <cell r="E1009" t="str">
            <v>S220020000595</v>
          </cell>
          <cell r="F1009" t="str">
            <v>B15547979</v>
          </cell>
          <cell r="G1009" t="str">
            <v>JARDINERIA ARCE, S.L.</v>
          </cell>
          <cell r="H1009" t="str">
            <v>28/09/2020</v>
          </cell>
          <cell r="I1009" t="str">
            <v>07/10/2020</v>
          </cell>
          <cell r="J1009" t="str">
            <v>01/01/2021</v>
          </cell>
          <cell r="K1009" t="str">
            <v>30/09/2021</v>
          </cell>
          <cell r="L1009" t="str">
            <v>31/12/2021</v>
          </cell>
          <cell r="M1009">
            <v>11</v>
          </cell>
          <cell r="N1009" t="str">
            <v>Mantenimiento de Jardines y Plantas de Interior en la Sucursal de A Coruña</v>
          </cell>
          <cell r="O1009" t="str">
            <v>Servicios</v>
          </cell>
          <cell r="P1009" t="str">
            <v>Ordinaria</v>
          </cell>
          <cell r="Q1009" t="str">
            <v>1.868,16</v>
          </cell>
          <cell r="R1009" t="str">
            <v>2.260,47</v>
          </cell>
          <cell r="X1009" t="str">
            <v>Procedimiento negociado sin publicidad</v>
          </cell>
          <cell r="Y1009" t="str">
            <v>Expresa</v>
          </cell>
          <cell r="AB1009" t="str">
            <v>S2200</v>
          </cell>
          <cell r="AD1009" t="str">
            <v>La fecha límite de denuncia no figura en el contrato y se introduce a efectos de gestión de plazos.</v>
          </cell>
          <cell r="AG1009" t="str">
            <v>Mutuo acuerdo</v>
          </cell>
          <cell r="AI1009" t="str">
            <v>31/12/2021</v>
          </cell>
          <cell r="AJ1009" t="str">
            <v>Web</v>
          </cell>
          <cell r="AK1009" t="str">
            <v>Contratos LCSP</v>
          </cell>
          <cell r="AN1009" t="str">
            <v>NO</v>
          </cell>
        </row>
        <row r="1010">
          <cell r="A1010" t="str">
            <v>2017S48000001</v>
          </cell>
          <cell r="B1010" t="str">
            <v>3</v>
          </cell>
          <cell r="C1010" t="str">
            <v>Sí</v>
          </cell>
          <cell r="D1010" t="str">
            <v>16/09035</v>
          </cell>
          <cell r="E1010" t="str">
            <v>S480019000515</v>
          </cell>
          <cell r="F1010" t="str">
            <v>A28517308</v>
          </cell>
          <cell r="G1010" t="str">
            <v>EULEN S.A</v>
          </cell>
          <cell r="H1010" t="str">
            <v>13/12/2019</v>
          </cell>
          <cell r="I1010" t="str">
            <v>30/12/2019</v>
          </cell>
          <cell r="J1010" t="str">
            <v>20/02/2020</v>
          </cell>
          <cell r="K1010" t="str">
            <v>19/10/2020</v>
          </cell>
          <cell r="L1010" t="str">
            <v>19/02/2021</v>
          </cell>
          <cell r="M1010">
            <v>12</v>
          </cell>
          <cell r="N1010" t="str">
            <v>Prórroga y modificación del contrato de mantenimiento integral de las instalaciones del edificio del Banco de España en la sucursal de Palma de Mallorca.</v>
          </cell>
          <cell r="O1010" t="str">
            <v>Servicios</v>
          </cell>
          <cell r="P1010" t="str">
            <v>Ordinaria</v>
          </cell>
          <cell r="Q1010" t="str">
            <v>18.490,22</v>
          </cell>
          <cell r="R1010" t="str">
            <v>22.373,17</v>
          </cell>
          <cell r="X1010" t="str">
            <v>Abierto criterios múltiples</v>
          </cell>
          <cell r="Y1010" t="str">
            <v>Expresa</v>
          </cell>
          <cell r="AB1010" t="str">
            <v>S4800</v>
          </cell>
          <cell r="AD1010" t="str">
            <v>P.E. y modificación (inclusión cláusula rescisión unilateral). Art. 51.1.e.  FLD sólo a efectos de gestión de plazos.</v>
          </cell>
          <cell r="AG1010" t="str">
            <v>Máximo 2%</v>
          </cell>
          <cell r="AI1010" t="str">
            <v>19/02/2021</v>
          </cell>
          <cell r="AJ1010" t="str">
            <v>Web</v>
          </cell>
          <cell r="AK1010" t="str">
            <v>Contratos LCSP</v>
          </cell>
          <cell r="AN1010" t="str">
            <v>NO</v>
          </cell>
        </row>
        <row r="1011">
          <cell r="A1011" t="str">
            <v>2017S48000002</v>
          </cell>
          <cell r="B1011" t="str">
            <v>3</v>
          </cell>
          <cell r="C1011" t="str">
            <v>Sí</v>
          </cell>
          <cell r="D1011" t="str">
            <v>17/00658</v>
          </cell>
          <cell r="E1011" t="str">
            <v>S480017000145</v>
          </cell>
          <cell r="F1011" t="str">
            <v>A07204647</v>
          </cell>
          <cell r="G1011" t="str">
            <v>BALEARES DE LIMPIEZAS, S.A (BALIMSA)</v>
          </cell>
          <cell r="H1011" t="str">
            <v>23/04/2019</v>
          </cell>
          <cell r="I1011" t="str">
            <v>23/04/2019</v>
          </cell>
          <cell r="J1011" t="str">
            <v>01/05/2019</v>
          </cell>
          <cell r="K1011" t="str">
            <v>14/06/2019</v>
          </cell>
          <cell r="L1011" t="str">
            <v>30/06/2019</v>
          </cell>
          <cell r="M1011">
            <v>1</v>
          </cell>
          <cell r="N1011" t="str">
            <v>Prestación de los servicios de limpieza en la Sucursal de Palma.</v>
          </cell>
          <cell r="O1011" t="str">
            <v>Servicios</v>
          </cell>
          <cell r="P1011" t="str">
            <v>Ordinaria</v>
          </cell>
          <cell r="Q1011" t="str">
            <v>7.049,94</v>
          </cell>
          <cell r="R1011" t="str">
            <v>8.530,43</v>
          </cell>
          <cell r="X1011" t="str">
            <v>Abierto criterios múltiples</v>
          </cell>
          <cell r="Y1011" t="str">
            <v>Expresa</v>
          </cell>
          <cell r="AB1011" t="str">
            <v>S4800</v>
          </cell>
          <cell r="AD1011" t="str">
            <v>Se trata de la prórroga forzosa por dos meses mayo y junio.</v>
          </cell>
          <cell r="AG1011" t="str">
            <v>Varios</v>
          </cell>
          <cell r="AI1011" t="str">
            <v>30/04/2019</v>
          </cell>
          <cell r="AJ1011" t="str">
            <v>Web</v>
          </cell>
          <cell r="AK1011" t="str">
            <v>Contratos LCSP</v>
          </cell>
        </row>
        <row r="1012">
          <cell r="A1012" t="str">
            <v>2017S57000002</v>
          </cell>
          <cell r="F1012" t="str">
            <v>B15704364</v>
          </cell>
          <cell r="G1012" t="str">
            <v>ESC SERVICIOS GENERALES, S.L.</v>
          </cell>
          <cell r="H1012" t="str">
            <v>02/03/2017</v>
          </cell>
          <cell r="I1012" t="str">
            <v>06/03/2017</v>
          </cell>
          <cell r="J1012" t="str">
            <v>01/04/2017</v>
          </cell>
          <cell r="K1012" t="str">
            <v>31/12/2018</v>
          </cell>
          <cell r="L1012" t="str">
            <v>31/03/2019</v>
          </cell>
          <cell r="M1012">
            <v>23</v>
          </cell>
          <cell r="N1012" t="str">
            <v>PRESTACIÓN SERVICIO DE CARGA Y DESCARGA DE REMESAS DE EFECTIVO</v>
          </cell>
          <cell r="O1012" t="str">
            <v>Servicios</v>
          </cell>
          <cell r="P1012" t="str">
            <v>Ordinaria</v>
          </cell>
          <cell r="Q1012" t="str">
            <v>8.046,00</v>
          </cell>
          <cell r="R1012" t="str">
            <v>9.735,66</v>
          </cell>
          <cell r="S1012" t="str">
            <v>16.092,00</v>
          </cell>
          <cell r="W1012" t="str">
            <v>16.092,00</v>
          </cell>
          <cell r="X1012" t="str">
            <v>Procedimiento negociado sin publicidad</v>
          </cell>
          <cell r="Y1012" t="str">
            <v>Expresa</v>
          </cell>
          <cell r="AB1012" t="str">
            <v>S5700</v>
          </cell>
          <cell r="AG1012" t="str">
            <v>Varios</v>
          </cell>
          <cell r="AI1012" t="str">
            <v>31/03/2019</v>
          </cell>
          <cell r="AK1012" t="str">
            <v>Contratos LCSP</v>
          </cell>
        </row>
        <row r="1013">
          <cell r="A1013" t="str">
            <v>2017S67000003</v>
          </cell>
          <cell r="E1013" t="str">
            <v>S670017000737</v>
          </cell>
          <cell r="F1013" t="str">
            <v>B82929951</v>
          </cell>
          <cell r="G1013" t="str">
            <v>TECHCO SEGURIDAD, S.L</v>
          </cell>
          <cell r="H1013" t="str">
            <v>14/07/2017</v>
          </cell>
          <cell r="I1013" t="str">
            <v>14/07/2017</v>
          </cell>
          <cell r="J1013" t="str">
            <v>14/07/2017</v>
          </cell>
          <cell r="L1013" t="str">
            <v>13/01/2020</v>
          </cell>
          <cell r="M1013">
            <v>30</v>
          </cell>
          <cell r="N1013" t="str">
            <v>MANTENIMIENTO DEL SISTEMA DE EXTINCIÓN DE INCENDIOS MEDIANTE AGUA NEBULIZADA EN LA SUCURSAL DEL BANCO DE ESPAÑA EN VALLADOLID</v>
          </cell>
          <cell r="O1013" t="str">
            <v>Servicios</v>
          </cell>
          <cell r="P1013" t="str">
            <v>Ordinaria</v>
          </cell>
          <cell r="Q1013" t="str">
            <v>11.188,00</v>
          </cell>
          <cell r="R1013" t="str">
            <v>13.537,47</v>
          </cell>
          <cell r="S1013" t="str">
            <v>11.188,00</v>
          </cell>
          <cell r="W1013" t="str">
            <v>11.188,00</v>
          </cell>
          <cell r="X1013" t="str">
            <v>Procedimiento negociado sin publicidad</v>
          </cell>
          <cell r="AB1013" t="str">
            <v>S6700</v>
          </cell>
          <cell r="AD1013" t="str">
            <v>DURACIÓN DEL CONTRATO: 2,5 AÑOS
SISTEMA DE FACTURACIÓN: TRIMESTRAL A TRIMESTRE VENCIDO</v>
          </cell>
          <cell r="AI1013" t="str">
            <v>13/01/2020</v>
          </cell>
          <cell r="AK1013" t="str">
            <v>Contratos LCSP</v>
          </cell>
        </row>
        <row r="1014">
          <cell r="A1014" t="str">
            <v>2017S67000004</v>
          </cell>
          <cell r="B1014" t="str">
            <v>2</v>
          </cell>
          <cell r="C1014" t="str">
            <v>Sí</v>
          </cell>
          <cell r="F1014" t="str">
            <v>A28011153</v>
          </cell>
          <cell r="G1014" t="str">
            <v>ZARDOYA OTIS, S.A</v>
          </cell>
          <cell r="H1014" t="str">
            <v>17/02/2020</v>
          </cell>
          <cell r="I1014" t="str">
            <v>20/02/2020</v>
          </cell>
          <cell r="J1014" t="str">
            <v>01/04/2020</v>
          </cell>
          <cell r="K1014" t="str">
            <v>30/09/2020</v>
          </cell>
          <cell r="L1014" t="str">
            <v>30/09/2020</v>
          </cell>
          <cell r="M1014">
            <v>5</v>
          </cell>
          <cell r="N1014" t="str">
            <v>MANTENIMIENTO PREVENTIVO Y CORRECTIVO DE LOS ASCENSORES DE LA SUCURSAL DE VALLADOLID</v>
          </cell>
          <cell r="O1014" t="str">
            <v>Servicios</v>
          </cell>
          <cell r="P1014" t="str">
            <v>Ordinaria</v>
          </cell>
          <cell r="Q1014" t="str">
            <v>1.602,00</v>
          </cell>
          <cell r="R1014" t="str">
            <v>1.938,42</v>
          </cell>
          <cell r="X1014" t="str">
            <v>Procedimiento negociado sin publicidad</v>
          </cell>
          <cell r="Y1014" t="str">
            <v>Expresa</v>
          </cell>
          <cell r="AB1014" t="str">
            <v>S6700</v>
          </cell>
          <cell r="AD1014" t="str">
            <v>Prórroga forzosa 6 meses.</v>
          </cell>
          <cell r="AG1014" t="str">
            <v>Mutuo acuerdo</v>
          </cell>
          <cell r="AI1014" t="str">
            <v>31/03/2020</v>
          </cell>
          <cell r="AK1014" t="str">
            <v>Contratos LCSP</v>
          </cell>
        </row>
        <row r="1015">
          <cell r="A1015" t="str">
            <v>2018C12000002</v>
          </cell>
          <cell r="D1015" t="str">
            <v>17/01316</v>
          </cell>
          <cell r="E1015" t="str">
            <v>C12  17000070</v>
          </cell>
          <cell r="F1015" t="str">
            <v>NL800884437B01</v>
          </cell>
          <cell r="G1015" t="str">
            <v>KUSTERS ENGINEERING B.V</v>
          </cell>
          <cell r="H1015" t="str">
            <v>19/03/2018</v>
          </cell>
          <cell r="I1015" t="str">
            <v>26/07/2018</v>
          </cell>
          <cell r="J1015" t="str">
            <v>26/07/2018</v>
          </cell>
          <cell r="K1015" t="str">
            <v>17/09/2021</v>
          </cell>
          <cell r="L1015" t="str">
            <v>17/01/2022</v>
          </cell>
          <cell r="M1015">
            <v>42</v>
          </cell>
          <cell r="N1015" t="str">
            <v>Suministro y mantenimiento de 3 sistemas de aspiración y briquetado</v>
          </cell>
          <cell r="O1015" t="str">
            <v>Suministros</v>
          </cell>
          <cell r="P1015" t="str">
            <v>Ordinaria</v>
          </cell>
          <cell r="Q1015" t="str">
            <v>500.000,00</v>
          </cell>
          <cell r="R1015" t="str">
            <v>605.000,00</v>
          </cell>
          <cell r="S1015" t="str">
            <v>835.000,00</v>
          </cell>
          <cell r="W1015" t="str">
            <v>835.000,00</v>
          </cell>
          <cell r="X1015" t="str">
            <v>Procedimiento negociado con publicidad</v>
          </cell>
          <cell r="Y1015" t="str">
            <v>Expresa</v>
          </cell>
          <cell r="AB1015" t="str">
            <v>C1200</v>
          </cell>
          <cell r="AG1015" t="str">
            <v>Varios</v>
          </cell>
          <cell r="AH1015" t="str">
            <v>15/10/2018</v>
          </cell>
          <cell r="AI1015" t="str">
            <v>17/01/2025</v>
          </cell>
          <cell r="AJ1015" t="str">
            <v>Web, DOUE</v>
          </cell>
          <cell r="AK1015" t="str">
            <v>Contratos LCSP</v>
          </cell>
          <cell r="AN1015" t="str">
            <v>SI</v>
          </cell>
        </row>
        <row r="1016">
          <cell r="A1016" t="str">
            <v>2018C12000004</v>
          </cell>
          <cell r="B1016" t="str">
            <v>2</v>
          </cell>
          <cell r="C1016" t="str">
            <v>Sí</v>
          </cell>
          <cell r="D1016" t="str">
            <v>18/02007</v>
          </cell>
          <cell r="E1016" t="str">
            <v>C33  20006234</v>
          </cell>
          <cell r="F1016" t="str">
            <v>Q2826004J</v>
          </cell>
          <cell r="G1016" t="str">
            <v>FABRICA NACIONAL DE MONEDA Y TIMBRE</v>
          </cell>
          <cell r="H1016" t="str">
            <v>11/05/2020</v>
          </cell>
          <cell r="I1016" t="str">
            <v>13/05/2020</v>
          </cell>
          <cell r="J1016" t="str">
            <v>03/09/2020</v>
          </cell>
          <cell r="K1016" t="str">
            <v>02/04/2021</v>
          </cell>
          <cell r="L1016" t="str">
            <v>02/06/2021</v>
          </cell>
          <cell r="M1016">
            <v>9</v>
          </cell>
          <cell r="N1016" t="str">
            <v>Servicio de soporte técnico para el análisis de moneda.</v>
          </cell>
          <cell r="O1016" t="str">
            <v>Servicios</v>
          </cell>
          <cell r="P1016" t="str">
            <v>Ordinaria</v>
          </cell>
          <cell r="Q1016" t="str">
            <v>152.250,00</v>
          </cell>
          <cell r="R1016" t="str">
            <v>184.222,50</v>
          </cell>
          <cell r="X1016" t="str">
            <v>Procedimiento negociado con publicidad</v>
          </cell>
          <cell r="Y1016" t="str">
            <v>Expresa</v>
          </cell>
          <cell r="AB1016" t="str">
            <v>C1200</v>
          </cell>
          <cell r="AD1016" t="str">
            <v>Prórroga por 9 meses al amparo del artículo 34 RDL 8/2020 y RD 463/2020 por el que se decretó el Estado de Alarma
Esta prórroga se comunicó mediante carta de fecha 13 de mayo de 2020 y notificada por BUROFAX igualmente el 13/05</v>
          </cell>
          <cell r="AG1016" t="str">
            <v>Varios</v>
          </cell>
          <cell r="AH1016" t="str">
            <v>08/06/2020</v>
          </cell>
          <cell r="AI1016" t="str">
            <v>02/09/2020</v>
          </cell>
          <cell r="AJ1016" t="str">
            <v>Web, DOUE</v>
          </cell>
          <cell r="AK1016" t="str">
            <v>Contratos LCSP</v>
          </cell>
          <cell r="AM1016" t="str">
            <v>17/05/2021</v>
          </cell>
          <cell r="AN1016" t="str">
            <v>SI</v>
          </cell>
        </row>
        <row r="1017">
          <cell r="A1017" t="str">
            <v>2018C12000005</v>
          </cell>
          <cell r="B1017" t="str">
            <v>2</v>
          </cell>
          <cell r="C1017" t="str">
            <v>Sí</v>
          </cell>
          <cell r="D1017" t="str">
            <v>17/10598</v>
          </cell>
          <cell r="F1017" t="str">
            <v>B87561262</v>
          </cell>
          <cell r="G1017" t="str">
            <v>GIESECKE + DEVRIENT CURRENCY TECHNOLOGY IBERIA, S.L.U</v>
          </cell>
          <cell r="H1017" t="str">
            <v>23/06/2021</v>
          </cell>
          <cell r="I1017" t="str">
            <v>27/09/2021</v>
          </cell>
          <cell r="J1017" t="str">
            <v>29/11/2021</v>
          </cell>
          <cell r="K1017" t="str">
            <v>28/07/2022</v>
          </cell>
          <cell r="L1017" t="str">
            <v>28/11/2022</v>
          </cell>
          <cell r="M1017">
            <v>12</v>
          </cell>
          <cell r="N1017" t="str">
            <v>Suministro y mantenimiento de tres máquinas selectoras de billetes</v>
          </cell>
          <cell r="O1017" t="str">
            <v>Suministros</v>
          </cell>
          <cell r="P1017" t="str">
            <v>Ordinaria</v>
          </cell>
          <cell r="Q1017" t="str">
            <v>275.804,10</v>
          </cell>
          <cell r="R1017" t="str">
            <v>333.722,96</v>
          </cell>
          <cell r="X1017" t="str">
            <v>Procedimiento negociado con publicidad</v>
          </cell>
          <cell r="Y1017" t="str">
            <v>Expresa</v>
          </cell>
          <cell r="AB1017" t="str">
            <v>C1200</v>
          </cell>
          <cell r="AD1017" t="str">
            <v>La fecha límite de denuncia no figura en el contrato y se introduce a efectos de gestión de plazos.</v>
          </cell>
          <cell r="AG1017" t="str">
            <v>Varios</v>
          </cell>
          <cell r="AH1017" t="str">
            <v>07/10/2021</v>
          </cell>
          <cell r="AI1017" t="str">
            <v>28/11/2024</v>
          </cell>
          <cell r="AJ1017" t="str">
            <v>Web, DOUE</v>
          </cell>
          <cell r="AK1017" t="str">
            <v>Contratos LCSP</v>
          </cell>
          <cell r="AN1017" t="str">
            <v>SI</v>
          </cell>
        </row>
        <row r="1018">
          <cell r="A1018" t="str">
            <v>2018C12000006</v>
          </cell>
          <cell r="D1018" t="str">
            <v>17/10023</v>
          </cell>
          <cell r="E1018" t="str">
            <v>C12  17000401</v>
          </cell>
          <cell r="F1018" t="str">
            <v>A78583911</v>
          </cell>
          <cell r="G1018" t="str">
            <v>MECABAN S.A</v>
          </cell>
          <cell r="H1018" t="str">
            <v>18/10/2018</v>
          </cell>
          <cell r="I1018" t="str">
            <v>03/12/2018</v>
          </cell>
          <cell r="J1018" t="str">
            <v>07/03/2019</v>
          </cell>
          <cell r="K1018" t="str">
            <v>06/12/2021</v>
          </cell>
          <cell r="L1018" t="str">
            <v>06/03/2022</v>
          </cell>
          <cell r="M1018">
            <v>36</v>
          </cell>
          <cell r="N1018" t="str">
            <v>Adquisición y mantenimiento de 45 máquinas contadoras de billetes por succión en Madrid y sucursales.</v>
          </cell>
          <cell r="O1018" t="str">
            <v>Suministros</v>
          </cell>
          <cell r="P1018" t="str">
            <v>Ordinaria</v>
          </cell>
          <cell r="Q1018" t="str">
            <v>152.125,00</v>
          </cell>
          <cell r="R1018" t="str">
            <v>180.290,69</v>
          </cell>
          <cell r="S1018" t="str">
            <v>314.820,00</v>
          </cell>
          <cell r="W1018" t="str">
            <v>314.820,00</v>
          </cell>
          <cell r="X1018" t="str">
            <v>Abierto criterios múltiples</v>
          </cell>
          <cell r="Y1018" t="str">
            <v>Expresa</v>
          </cell>
          <cell r="AB1018" t="str">
            <v>C1200</v>
          </cell>
          <cell r="AG1018" t="str">
            <v>Varios</v>
          </cell>
          <cell r="AI1018" t="str">
            <v>06/03/2025</v>
          </cell>
          <cell r="AJ1018" t="str">
            <v>Web, DOUE</v>
          </cell>
          <cell r="AK1018" t="str">
            <v>Contratos LCSP</v>
          </cell>
          <cell r="AN1018" t="str">
            <v>SI</v>
          </cell>
        </row>
        <row r="1019">
          <cell r="A1019" t="str">
            <v>2018C12000008</v>
          </cell>
          <cell r="D1019" t="str">
            <v>18/08648</v>
          </cell>
          <cell r="E1019" t="str">
            <v>C12  18000384</v>
          </cell>
          <cell r="F1019" t="str">
            <v>B87561262</v>
          </cell>
          <cell r="G1019" t="str">
            <v>GIESECKE + DEVRIENT CURRENCY TECHNOLOGY IBERIA, S.L.U</v>
          </cell>
          <cell r="H1019" t="str">
            <v>10/12/2018</v>
          </cell>
          <cell r="I1019" t="str">
            <v>16/01/2019</v>
          </cell>
          <cell r="J1019" t="str">
            <v>16/01/2019</v>
          </cell>
          <cell r="L1019" t="str">
            <v>15/07/2022</v>
          </cell>
          <cell r="M1019">
            <v>42</v>
          </cell>
          <cell r="N1019" t="str">
            <v>Suministro de la actualización de software de las máquinas selectoras de la marca Giesecke und Devrient GmbH.</v>
          </cell>
          <cell r="O1019" t="str">
            <v>Suministros</v>
          </cell>
          <cell r="P1019" t="str">
            <v>Ordinaria</v>
          </cell>
          <cell r="Q1019" t="str">
            <v>258.300,00</v>
          </cell>
          <cell r="R1019" t="str">
            <v>310.483,74</v>
          </cell>
          <cell r="S1019" t="str">
            <v>275.000,00</v>
          </cell>
          <cell r="W1019" t="str">
            <v>275.000,00</v>
          </cell>
          <cell r="X1019" t="str">
            <v>Procedimiento negociado sin publicidad</v>
          </cell>
          <cell r="AB1019" t="str">
            <v>C1200</v>
          </cell>
          <cell r="AG1019" t="str">
            <v>Varios</v>
          </cell>
          <cell r="AI1019" t="str">
            <v>15/07/2022</v>
          </cell>
          <cell r="AJ1019" t="str">
            <v>Web, DOUE</v>
          </cell>
          <cell r="AK1019" t="str">
            <v>Contratos LCSP</v>
          </cell>
          <cell r="AL1019" t="str">
            <v>EYC - Responsable de la Unidad de Tecnología de la Circulación del Efectivo</v>
          </cell>
          <cell r="AN1019" t="str">
            <v>SI</v>
          </cell>
        </row>
        <row r="1020">
          <cell r="A1020" t="str">
            <v>2018C12000009</v>
          </cell>
          <cell r="D1020" t="str">
            <v>17/10604</v>
          </cell>
          <cell r="E1020" t="str">
            <v>C12  17000435</v>
          </cell>
          <cell r="F1020" t="str">
            <v>A84752831</v>
          </cell>
          <cell r="G1020" t="str">
            <v>SUZOHAPP SPAIN, S.A</v>
          </cell>
          <cell r="H1020" t="str">
            <v>12/12/2018</v>
          </cell>
          <cell r="I1020" t="str">
            <v>04/02/2019</v>
          </cell>
          <cell r="J1020" t="str">
            <v>27/08/2019</v>
          </cell>
          <cell r="K1020" t="str">
            <v>26/05/2022</v>
          </cell>
          <cell r="L1020" t="str">
            <v>26/08/2022</v>
          </cell>
          <cell r="M1020">
            <v>36</v>
          </cell>
          <cell r="N1020" t="str">
            <v>Suministro y mantenimiento de 14 Sistemas Automáticos de Pesaje y Embolsado.</v>
          </cell>
          <cell r="O1020" t="str">
            <v>Suministros</v>
          </cell>
          <cell r="P1020" t="str">
            <v>Ordinaria</v>
          </cell>
          <cell r="Q1020" t="str">
            <v>3.592.400,00</v>
          </cell>
          <cell r="R1020" t="str">
            <v>4.310.880,00</v>
          </cell>
          <cell r="S1020" t="str">
            <v>4.396.000,00</v>
          </cell>
          <cell r="W1020" t="str">
            <v>4.396.000,00</v>
          </cell>
          <cell r="X1020" t="str">
            <v>Procedimiento negociado con publicidad</v>
          </cell>
          <cell r="Y1020" t="str">
            <v>Expresa</v>
          </cell>
          <cell r="AB1020" t="str">
            <v>C1200</v>
          </cell>
          <cell r="AG1020" t="str">
            <v>Varios</v>
          </cell>
          <cell r="AH1020" t="str">
            <v>30/04/2019</v>
          </cell>
          <cell r="AI1020" t="str">
            <v>26/08/2025</v>
          </cell>
          <cell r="AJ1020" t="str">
            <v>Web, DOUE</v>
          </cell>
          <cell r="AK1020" t="str">
            <v>Contratos LCSP</v>
          </cell>
          <cell r="AN1020" t="str">
            <v>SI</v>
          </cell>
        </row>
        <row r="1021">
          <cell r="A1021" t="str">
            <v>2018C12000010</v>
          </cell>
          <cell r="F1021" t="str">
            <v>A79493219</v>
          </cell>
          <cell r="G1021" t="str">
            <v>LOOMIS SPAIN, S.A</v>
          </cell>
          <cell r="H1021" t="str">
            <v>12/12/2018</v>
          </cell>
          <cell r="I1021" t="str">
            <v>17/12/2018</v>
          </cell>
          <cell r="J1021" t="str">
            <v>17/12/2018</v>
          </cell>
          <cell r="L1021" t="str">
            <v>31/12/2018</v>
          </cell>
          <cell r="M1021">
            <v>0</v>
          </cell>
          <cell r="N1021" t="str">
            <v>Servicios de transporte de fondos.</v>
          </cell>
          <cell r="O1021" t="str">
            <v>Servicios</v>
          </cell>
          <cell r="P1021" t="str">
            <v>Ordinaria</v>
          </cell>
          <cell r="Q1021" t="str">
            <v>30.035,00</v>
          </cell>
          <cell r="R1021" t="str">
            <v>30.035,00</v>
          </cell>
          <cell r="S1021" t="str">
            <v>40.000,00</v>
          </cell>
          <cell r="W1021" t="str">
            <v>40.000,00</v>
          </cell>
          <cell r="X1021" t="str">
            <v>Procedimiento negociado sin publicidad</v>
          </cell>
          <cell r="AB1021" t="str">
            <v>C1200</v>
          </cell>
          <cell r="AG1021" t="str">
            <v>Varios</v>
          </cell>
          <cell r="AI1021" t="str">
            <v>31/12/2018</v>
          </cell>
          <cell r="AK1021" t="str">
            <v>Contratos LCSP</v>
          </cell>
        </row>
        <row r="1022">
          <cell r="A1022" t="str">
            <v>2018C32000001</v>
          </cell>
          <cell r="D1022" t="str">
            <v>17/11677</v>
          </cell>
          <cell r="E1022" t="str">
            <v>C33  17020032</v>
          </cell>
          <cell r="F1022" t="str">
            <v>A80355019</v>
          </cell>
          <cell r="G1022" t="str">
            <v>B&amp;M AUTOMOVILES ESPAÑA, S.A</v>
          </cell>
          <cell r="H1022" t="str">
            <v>03/07/2018</v>
          </cell>
          <cell r="I1022" t="str">
            <v>03/09/2018</v>
          </cell>
          <cell r="J1022" t="str">
            <v>03/09/2018</v>
          </cell>
          <cell r="L1022" t="str">
            <v>02/03/2019</v>
          </cell>
          <cell r="M1022">
            <v>6</v>
          </cell>
          <cell r="N1022" t="str">
            <v>Lote 1. Adquisición de 6 vehículos todoterreno.</v>
          </cell>
          <cell r="O1022" t="str">
            <v>Suministros</v>
          </cell>
          <cell r="P1022" t="str">
            <v>Ordinaria</v>
          </cell>
          <cell r="Q1022" t="str">
            <v>142.546,54</v>
          </cell>
          <cell r="R1022" t="str">
            <v>171.851,31</v>
          </cell>
          <cell r="S1022" t="str">
            <v>263.297,83</v>
          </cell>
          <cell r="W1022" t="str">
            <v>263.297,83</v>
          </cell>
          <cell r="X1022" t="str">
            <v>Abierto criterio precio</v>
          </cell>
          <cell r="AB1022" t="str">
            <v>C3200</v>
          </cell>
          <cell r="AG1022" t="str">
            <v>Varios</v>
          </cell>
          <cell r="AI1022" t="str">
            <v>02/03/2019</v>
          </cell>
          <cell r="AJ1022" t="str">
            <v>Web, DOUE</v>
          </cell>
          <cell r="AK1022" t="str">
            <v>Contratos LCSP</v>
          </cell>
          <cell r="AN1022" t="str">
            <v>SI</v>
          </cell>
        </row>
        <row r="1023">
          <cell r="A1023" t="str">
            <v>2018C32000002</v>
          </cell>
          <cell r="D1023" t="str">
            <v>17/11677</v>
          </cell>
          <cell r="E1023" t="str">
            <v>C33  17020032</v>
          </cell>
          <cell r="F1023" t="str">
            <v>A01003227</v>
          </cell>
          <cell r="G1023" t="str">
            <v>MERCEDES-BENZ RETAIL, S.A.</v>
          </cell>
          <cell r="H1023" t="str">
            <v>03/07/2018</v>
          </cell>
          <cell r="I1023" t="str">
            <v>21/09/2018</v>
          </cell>
          <cell r="J1023" t="str">
            <v>21/09/2018</v>
          </cell>
          <cell r="L1023" t="str">
            <v>20/03/2019</v>
          </cell>
          <cell r="M1023">
            <v>6</v>
          </cell>
          <cell r="N1023" t="str">
            <v>Lote 2: Adquisición de un vehículo de ocho plazas</v>
          </cell>
          <cell r="O1023" t="str">
            <v>Suministros</v>
          </cell>
          <cell r="P1023" t="str">
            <v>Ordinaria</v>
          </cell>
          <cell r="Q1023" t="str">
            <v>56.025,94</v>
          </cell>
          <cell r="R1023" t="str">
            <v>66.631,36</v>
          </cell>
          <cell r="S1023" t="str">
            <v>263.297,83</v>
          </cell>
          <cell r="W1023" t="str">
            <v>263.297,83</v>
          </cell>
          <cell r="X1023" t="str">
            <v>Abierto criterio precio</v>
          </cell>
          <cell r="AB1023" t="str">
            <v>C3200</v>
          </cell>
          <cell r="AG1023" t="str">
            <v>Varios</v>
          </cell>
          <cell r="AI1023" t="str">
            <v>20/03/2019</v>
          </cell>
          <cell r="AJ1023" t="str">
            <v>Web, DOUE</v>
          </cell>
          <cell r="AK1023" t="str">
            <v>Contratos LCSP</v>
          </cell>
          <cell r="AN1023" t="str">
            <v>SI</v>
          </cell>
        </row>
        <row r="1024">
          <cell r="A1024" t="str">
            <v>2018C32000003</v>
          </cell>
          <cell r="D1024" t="str">
            <v>17/11677</v>
          </cell>
          <cell r="E1024" t="str">
            <v>C33  17020032</v>
          </cell>
          <cell r="F1024" t="str">
            <v>B80419922</v>
          </cell>
          <cell r="G1024" t="str">
            <v>TOYOTA ESPAñA, S.L.U</v>
          </cell>
          <cell r="H1024" t="str">
            <v>03/07/2018</v>
          </cell>
          <cell r="I1024" t="str">
            <v>03/09/2018</v>
          </cell>
          <cell r="J1024" t="str">
            <v>03/09/2018</v>
          </cell>
          <cell r="L1024" t="str">
            <v>02/12/2018</v>
          </cell>
          <cell r="M1024">
            <v>3</v>
          </cell>
          <cell r="N1024" t="str">
            <v>Lote 3: Adquisición de  un vehículo híbrido.</v>
          </cell>
          <cell r="O1024" t="str">
            <v>Suministros</v>
          </cell>
          <cell r="P1024" t="str">
            <v>Ordinaria</v>
          </cell>
          <cell r="Q1024" t="str">
            <v>29.029,75</v>
          </cell>
          <cell r="R1024" t="str">
            <v>35.000,00</v>
          </cell>
          <cell r="S1024" t="str">
            <v>263.297,83</v>
          </cell>
          <cell r="W1024" t="str">
            <v>263.297,83</v>
          </cell>
          <cell r="X1024" t="str">
            <v>Abierto criterio precio</v>
          </cell>
          <cell r="AB1024" t="str">
            <v>C3200</v>
          </cell>
          <cell r="AG1024" t="str">
            <v>Varios</v>
          </cell>
          <cell r="AI1024" t="str">
            <v>02/12/2018</v>
          </cell>
          <cell r="AJ1024" t="str">
            <v>Web, DOUE</v>
          </cell>
          <cell r="AK1024" t="str">
            <v>Contratos LCSP</v>
          </cell>
          <cell r="AN1024" t="str">
            <v>SI</v>
          </cell>
        </row>
        <row r="1025">
          <cell r="A1025" t="str">
            <v>2018C32000004</v>
          </cell>
          <cell r="D1025" t="str">
            <v>17/11886</v>
          </cell>
          <cell r="E1025" t="str">
            <v>C33  17020453</v>
          </cell>
          <cell r="F1025" t="str">
            <v>B80354962</v>
          </cell>
          <cell r="G1025" t="str">
            <v>VOLVO TRUCK CENTER, S.L.</v>
          </cell>
          <cell r="H1025" t="str">
            <v>18/07/2018</v>
          </cell>
          <cell r="I1025" t="str">
            <v>03/09/2018</v>
          </cell>
          <cell r="J1025" t="str">
            <v>03/09/2018</v>
          </cell>
          <cell r="L1025" t="str">
            <v>02/03/2019</v>
          </cell>
          <cell r="M1025">
            <v>6</v>
          </cell>
          <cell r="N1025" t="str">
            <v>Adquisición de dos camiones de eje estrecho (lote 1), y de tres camiones de eje ancho (lote 2)</v>
          </cell>
          <cell r="O1025" t="str">
            <v>Suministros</v>
          </cell>
          <cell r="P1025" t="str">
            <v>Ordinaria</v>
          </cell>
          <cell r="Q1025" t="str">
            <v>361.700,00</v>
          </cell>
          <cell r="R1025" t="str">
            <v>436.607,00</v>
          </cell>
          <cell r="S1025" t="str">
            <v>389.000,00</v>
          </cell>
          <cell r="W1025" t="str">
            <v>389.000,00</v>
          </cell>
          <cell r="X1025" t="str">
            <v>Abierto criterios múltiples</v>
          </cell>
          <cell r="AB1025" t="str">
            <v>C3200</v>
          </cell>
          <cell r="AI1025" t="str">
            <v>02/03/2019</v>
          </cell>
          <cell r="AJ1025" t="str">
            <v>Web, DOUE</v>
          </cell>
          <cell r="AK1025" t="str">
            <v>Contratos LCSP</v>
          </cell>
          <cell r="AN1025" t="str">
            <v>SI</v>
          </cell>
        </row>
        <row r="1026">
          <cell r="A1026" t="str">
            <v>2018C33C40001</v>
          </cell>
          <cell r="D1026" t="str">
            <v>17/12695</v>
          </cell>
          <cell r="E1026" t="str">
            <v>C33  17021881</v>
          </cell>
          <cell r="F1026" t="str">
            <v>B88428404</v>
          </cell>
          <cell r="G1026" t="str">
            <v>EY TRANSFORMA SERVICIOS DE CONSULTORIA SL</v>
          </cell>
          <cell r="H1026" t="str">
            <v>19/02/2018</v>
          </cell>
          <cell r="I1026" t="str">
            <v>06/03/2018</v>
          </cell>
          <cell r="J1026" t="str">
            <v>06/03/2018</v>
          </cell>
          <cell r="L1026" t="str">
            <v>01/08/2018</v>
          </cell>
          <cell r="M1026">
            <v>5</v>
          </cell>
          <cell r="N1026" t="str">
            <v>Servicios de Revisión y Actualización de los Planes de Protección Específicos</v>
          </cell>
          <cell r="O1026" t="str">
            <v>Servicios</v>
          </cell>
          <cell r="P1026" t="str">
            <v>Ordinaria</v>
          </cell>
          <cell r="Q1026" t="str">
            <v>37.000,00</v>
          </cell>
          <cell r="R1026" t="str">
            <v>44.770,00</v>
          </cell>
          <cell r="S1026" t="str">
            <v>50.000,00</v>
          </cell>
          <cell r="W1026" t="str">
            <v>50.000,00</v>
          </cell>
          <cell r="X1026" t="str">
            <v>Procedimiento negociado sin publicidad</v>
          </cell>
          <cell r="AB1026" t="str">
            <v>C33C4</v>
          </cell>
          <cell r="AI1026" t="str">
            <v>01/08/2018</v>
          </cell>
          <cell r="AK1026" t="str">
            <v>Contratos LCSP</v>
          </cell>
        </row>
        <row r="1027">
          <cell r="A1027" t="str">
            <v>2018C33C40002</v>
          </cell>
          <cell r="B1027" t="str">
            <v>2</v>
          </cell>
          <cell r="C1027" t="str">
            <v>Sí</v>
          </cell>
          <cell r="D1027" t="str">
            <v>17/13203</v>
          </cell>
          <cell r="E1027" t="str">
            <v>S100020000508</v>
          </cell>
          <cell r="F1027" t="str">
            <v>A28369395</v>
          </cell>
          <cell r="G1027" t="str">
            <v>EULEN SEGURIDAD, S.A</v>
          </cell>
          <cell r="H1027" t="str">
            <v>13/03/2020</v>
          </cell>
          <cell r="I1027" t="str">
            <v>17/03/2020</v>
          </cell>
          <cell r="J1027" t="str">
            <v>10/04/2020</v>
          </cell>
          <cell r="K1027" t="str">
            <v>09/12/2020</v>
          </cell>
          <cell r="L1027" t="str">
            <v>09/01/2021</v>
          </cell>
          <cell r="M1027">
            <v>9</v>
          </cell>
          <cell r="N1027" t="str">
            <v>Servicios de vigilancia y seguridad en sucursales (Barcelona).</v>
          </cell>
          <cell r="O1027" t="str">
            <v>Servicios</v>
          </cell>
          <cell r="P1027" t="str">
            <v>Urgencia</v>
          </cell>
          <cell r="Q1027" t="str">
            <v>50.787,68</v>
          </cell>
          <cell r="R1027" t="str">
            <v>61.453,09</v>
          </cell>
          <cell r="X1027" t="str">
            <v>Procedimiento negociado sin publicidad</v>
          </cell>
          <cell r="Y1027" t="str">
            <v>Expresa</v>
          </cell>
          <cell r="AB1027" t="str">
            <v>C33C4</v>
          </cell>
          <cell r="AD1027" t="str">
            <v>Se trata de la PRÓRROGA FORZOSA POR 6 MESES. Se les comunicó por carta firmada digitalmente por Mª Luisa de la Cruz con fecha 17/03/2020.
Con fecha 25/05 la directora de Adquisiciones y Servicios Generales autorizó nueva prórroga para un periodo máximo de 3 meses por un importe de 16.929,23 euros, (20.484,36 con impuestos) al amparo del artículo 34 RDL 8/2020 y RD 463/2020 por el que se decretó el estado de Alamar. Esta nueva prórroga se comunicó mediante carta de fecha 26 de mayo de 2020 y notificada por BUROFAX igualmente el 26/05.
La fecha limite de denuncia no figura en el contrato y se introduce a efectos de gestión de plazos.</v>
          </cell>
          <cell r="AG1027" t="str">
            <v>Varios</v>
          </cell>
          <cell r="AI1027" t="str">
            <v>09/04/2020</v>
          </cell>
          <cell r="AJ1027" t="str">
            <v>Web</v>
          </cell>
          <cell r="AK1027" t="str">
            <v>Contratos LCSP</v>
          </cell>
          <cell r="AN1027" t="str">
            <v>SI</v>
          </cell>
        </row>
        <row r="1028">
          <cell r="A1028" t="str">
            <v>2018C33C40003</v>
          </cell>
          <cell r="D1028" t="str">
            <v>17/10614</v>
          </cell>
          <cell r="E1028" t="str">
            <v>C33  17025056</v>
          </cell>
          <cell r="F1028" t="str">
            <v>U67270694</v>
          </cell>
          <cell r="G1028" t="str">
            <v>ELECNOR, S.A.- ELECNOR SEGURIDAD, S.L., UTE</v>
          </cell>
          <cell r="H1028" t="str">
            <v>11/07/2018</v>
          </cell>
          <cell r="I1028" t="str">
            <v>15/10/2018</v>
          </cell>
          <cell r="J1028" t="str">
            <v>15/10/2018</v>
          </cell>
          <cell r="L1028" t="str">
            <v>14/04/2019</v>
          </cell>
          <cell r="M1028">
            <v>6</v>
          </cell>
          <cell r="N1028" t="str">
            <v>Obras para la instalación del sistema de control de accesos en el edificio del Banco de España en la calle Alcalá 522 de Madrid.</v>
          </cell>
          <cell r="O1028" t="str">
            <v>Obras</v>
          </cell>
          <cell r="P1028" t="str">
            <v>Ordinaria</v>
          </cell>
          <cell r="Q1028" t="str">
            <v>619.455,65</v>
          </cell>
          <cell r="R1028" t="str">
            <v>749.541,34</v>
          </cell>
          <cell r="S1028" t="str">
            <v>830.000,00</v>
          </cell>
          <cell r="W1028" t="str">
            <v>830.000,00</v>
          </cell>
          <cell r="X1028" t="str">
            <v>Procedimiento negociado sin publicidad</v>
          </cell>
          <cell r="AB1028" t="str">
            <v>C33C4</v>
          </cell>
          <cell r="AG1028" t="str">
            <v>Varios</v>
          </cell>
          <cell r="AH1028" t="str">
            <v>18/12/2018</v>
          </cell>
          <cell r="AI1028" t="str">
            <v>14/04/2019</v>
          </cell>
          <cell r="AK1028" t="str">
            <v>Contratos LCSP</v>
          </cell>
          <cell r="AN1028" t="str">
            <v>SI</v>
          </cell>
        </row>
        <row r="1029">
          <cell r="A1029" t="str">
            <v>2018C33D00025</v>
          </cell>
          <cell r="D1029" t="str">
            <v>17/08505</v>
          </cell>
          <cell r="E1029" t="str">
            <v>S610016001013</v>
          </cell>
          <cell r="F1029" t="str">
            <v>B10298081</v>
          </cell>
          <cell r="G1029" t="str">
            <v>GRUPO RENDER INDUSTRIAL INGENIERIA Y MONTAJES, S.L</v>
          </cell>
          <cell r="H1029" t="str">
            <v>11/04/2018</v>
          </cell>
          <cell r="I1029" t="str">
            <v>16/05/2018</v>
          </cell>
          <cell r="J1029" t="str">
            <v>16/05/2018</v>
          </cell>
          <cell r="L1029" t="str">
            <v>16/05/2019</v>
          </cell>
          <cell r="M1029">
            <v>12</v>
          </cell>
          <cell r="N1029" t="str">
            <v xml:space="preserve">Obras de reforma de instalaciones generales en la sucursal de Tenerife </v>
          </cell>
          <cell r="O1029" t="str">
            <v>Obras</v>
          </cell>
          <cell r="P1029" t="str">
            <v>Ordinaria</v>
          </cell>
          <cell r="Q1029" t="str">
            <v>679.847,00</v>
          </cell>
          <cell r="R1029" t="str">
            <v>727.436,29</v>
          </cell>
          <cell r="S1029" t="str">
            <v>690.200,00</v>
          </cell>
          <cell r="W1029" t="str">
            <v>690.200,00</v>
          </cell>
          <cell r="X1029" t="str">
            <v>Abierto criterios múltiples</v>
          </cell>
          <cell r="AB1029" t="str">
            <v>C33D0</v>
          </cell>
          <cell r="AH1029" t="str">
            <v>06/06/2018</v>
          </cell>
          <cell r="AI1029" t="str">
            <v>16/05/2019</v>
          </cell>
          <cell r="AJ1029" t="str">
            <v>Web</v>
          </cell>
          <cell r="AK1029" t="str">
            <v>Contratos LCSP</v>
          </cell>
          <cell r="AN1029" t="str">
            <v>SI</v>
          </cell>
        </row>
        <row r="1030">
          <cell r="A1030" t="str">
            <v>2018C33D00028</v>
          </cell>
          <cell r="D1030" t="str">
            <v>16/13465</v>
          </cell>
          <cell r="E1030" t="str">
            <v>C33  16024332</v>
          </cell>
          <cell r="F1030" t="str">
            <v>B86563079</v>
          </cell>
          <cell r="G1030" t="str">
            <v>MECANO CONSULTING INGENIERIA ARQUITECTURA S.L.</v>
          </cell>
          <cell r="H1030" t="str">
            <v>18/04/2018</v>
          </cell>
          <cell r="I1030" t="str">
            <v>16/05/2018</v>
          </cell>
          <cell r="J1030" t="str">
            <v>16/05/2018</v>
          </cell>
          <cell r="L1030" t="str">
            <v>16/11/2018</v>
          </cell>
          <cell r="M1030">
            <v>6</v>
          </cell>
          <cell r="N1030" t="str">
            <v>Cibeles, Plan director de Integración de Instalaciones Térmicas (PIIT)</v>
          </cell>
          <cell r="O1030" t="str">
            <v>Servicios</v>
          </cell>
          <cell r="P1030" t="str">
            <v>Ordinaria</v>
          </cell>
          <cell r="Q1030" t="str">
            <v>85.000,00</v>
          </cell>
          <cell r="R1030" t="str">
            <v>102.850,00</v>
          </cell>
          <cell r="S1030" t="str">
            <v>110.000,00</v>
          </cell>
          <cell r="W1030" t="str">
            <v>110.000,00</v>
          </cell>
          <cell r="X1030" t="str">
            <v>Abierto criterios múltiples</v>
          </cell>
          <cell r="AB1030" t="str">
            <v>C33D0</v>
          </cell>
          <cell r="AI1030" t="str">
            <v>16/11/2018</v>
          </cell>
          <cell r="AJ1030" t="str">
            <v>Web</v>
          </cell>
          <cell r="AK1030" t="str">
            <v>Contratos LCSP</v>
          </cell>
          <cell r="AN1030" t="str">
            <v>SI</v>
          </cell>
        </row>
        <row r="1031">
          <cell r="A1031" t="str">
            <v>2018C33D00029</v>
          </cell>
          <cell r="D1031" t="str">
            <v>17/09873</v>
          </cell>
          <cell r="E1031" t="str">
            <v>C33  15012957</v>
          </cell>
          <cell r="F1031" t="str">
            <v>A28011153</v>
          </cell>
          <cell r="G1031" t="str">
            <v>ZARDOYA OTIS, S.A</v>
          </cell>
          <cell r="H1031" t="str">
            <v>18/04/2018</v>
          </cell>
          <cell r="I1031" t="str">
            <v>24/07/2018</v>
          </cell>
          <cell r="J1031" t="str">
            <v>24/07/2018</v>
          </cell>
          <cell r="L1031" t="str">
            <v>23/01/2019</v>
          </cell>
          <cell r="M1031">
            <v>6</v>
          </cell>
          <cell r="N1031" t="str">
            <v>Trabajos de sustitución de los ascensores gemelos zona identificación (ascensores 4a y 5a) del edificio Tradicional</v>
          </cell>
          <cell r="O1031" t="str">
            <v>Obras</v>
          </cell>
          <cell r="P1031" t="str">
            <v>Ordinaria</v>
          </cell>
          <cell r="Q1031" t="str">
            <v>308.178,47</v>
          </cell>
          <cell r="R1031" t="str">
            <v>372.895,95</v>
          </cell>
          <cell r="S1031" t="str">
            <v>310.167,57</v>
          </cell>
          <cell r="W1031" t="str">
            <v>310.167,57</v>
          </cell>
          <cell r="X1031" t="str">
            <v>Restringido criterios múltiples</v>
          </cell>
          <cell r="AB1031" t="str">
            <v>C33D0</v>
          </cell>
          <cell r="AI1031" t="str">
            <v>23/01/2019</v>
          </cell>
          <cell r="AJ1031" t="str">
            <v>Web</v>
          </cell>
          <cell r="AK1031" t="str">
            <v>Contratos LCSP</v>
          </cell>
          <cell r="AN1031" t="str">
            <v>SI</v>
          </cell>
        </row>
        <row r="1032">
          <cell r="A1032" t="str">
            <v>2018C33D00031</v>
          </cell>
          <cell r="D1032" t="str">
            <v>17/14169</v>
          </cell>
          <cell r="E1032" t="str">
            <v>C33  17025189</v>
          </cell>
          <cell r="F1032" t="str">
            <v>B85505758</v>
          </cell>
          <cell r="G1032" t="str">
            <v>COTAS 0,00 ARQUITECTOS, PROYECTOS Y OBRAS, S.L.</v>
          </cell>
          <cell r="H1032" t="str">
            <v>11/04/2018</v>
          </cell>
          <cell r="I1032" t="str">
            <v>03/05/2018</v>
          </cell>
          <cell r="J1032" t="str">
            <v>03/05/2018</v>
          </cell>
          <cell r="L1032" t="str">
            <v>03/09/2018</v>
          </cell>
          <cell r="M1032">
            <v>4</v>
          </cell>
          <cell r="N1032" t="str">
            <v>Suministro tren de lavado de vajilla y adecuación de las instalaciones asociadas en la Residencia propiedad del Banco de España en C/ Marqués de  la Valdavia nº 15, Cercedilla. Madrid.</v>
          </cell>
          <cell r="O1032" t="str">
            <v>Suministros</v>
          </cell>
          <cell r="P1032" t="str">
            <v>Ordinaria</v>
          </cell>
          <cell r="Q1032" t="str">
            <v>48.761,82</v>
          </cell>
          <cell r="R1032" t="str">
            <v>59.001,80</v>
          </cell>
          <cell r="S1032" t="str">
            <v>60.000,00</v>
          </cell>
          <cell r="W1032" t="str">
            <v>60.000,00</v>
          </cell>
          <cell r="X1032" t="str">
            <v>Abierto criterio precio</v>
          </cell>
          <cell r="AB1032" t="str">
            <v>C33D0</v>
          </cell>
          <cell r="AI1032" t="str">
            <v>03/09/2018</v>
          </cell>
          <cell r="AJ1032" t="str">
            <v>Web</v>
          </cell>
          <cell r="AK1032" t="str">
            <v>Contratos LCSP</v>
          </cell>
        </row>
        <row r="1033">
          <cell r="A1033" t="str">
            <v>2018C33D00032</v>
          </cell>
          <cell r="D1033" t="str">
            <v>18/01690</v>
          </cell>
          <cell r="E1033" t="str">
            <v>C33  17022335</v>
          </cell>
          <cell r="F1033" t="str">
            <v>B82217985</v>
          </cell>
          <cell r="G1033" t="str">
            <v>HERNÁNDEZ PAINO PROMOCIONES, S.L.</v>
          </cell>
          <cell r="H1033" t="str">
            <v>09/05/2018</v>
          </cell>
          <cell r="I1033" t="str">
            <v>05/06/2018</v>
          </cell>
          <cell r="J1033" t="str">
            <v>05/06/2018</v>
          </cell>
          <cell r="L1033" t="str">
            <v>04/06/2019</v>
          </cell>
          <cell r="M1033">
            <v>12</v>
          </cell>
          <cell r="N1033" t="str">
            <v>Obras de acondicionamiento de algunas zonas comunes  de la planta primera  en aulas para espacios formativos, en la Residencia de Empleados propiedad del Banco de España, de Cercedilla. Madrid.</v>
          </cell>
          <cell r="O1033" t="str">
            <v>Obras</v>
          </cell>
          <cell r="P1033" t="str">
            <v>Ordinaria</v>
          </cell>
          <cell r="Q1033" t="str">
            <v>74.707,87</v>
          </cell>
          <cell r="R1033" t="str">
            <v>90.396,52</v>
          </cell>
          <cell r="S1033" t="str">
            <v>75.000,00</v>
          </cell>
          <cell r="W1033" t="str">
            <v>75.000,00</v>
          </cell>
          <cell r="X1033" t="str">
            <v>Abierto criterio precio</v>
          </cell>
          <cell r="AB1033" t="str">
            <v>C33D0</v>
          </cell>
          <cell r="AD1033" t="str">
            <v xml:space="preserve">Aunque el contrato está firmado el 5 de junio no darán comienzo hasta que finalice el periodo vacacional a finales de octubre. </v>
          </cell>
          <cell r="AI1033" t="str">
            <v>04/06/2019</v>
          </cell>
          <cell r="AJ1033" t="str">
            <v>Web</v>
          </cell>
          <cell r="AK1033" t="str">
            <v>Contratos LCSP</v>
          </cell>
          <cell r="AN1033" t="str">
            <v>SI</v>
          </cell>
        </row>
        <row r="1034">
          <cell r="A1034" t="str">
            <v>2018C33D00034</v>
          </cell>
          <cell r="B1034" t="str">
            <v>2</v>
          </cell>
          <cell r="C1034" t="str">
            <v>Sí</v>
          </cell>
          <cell r="D1034" t="str">
            <v>17/09816</v>
          </cell>
          <cell r="F1034" t="str">
            <v>A83709873</v>
          </cell>
          <cell r="G1034" t="str">
            <v>VALORIZA FACILITIES, S.A.U.</v>
          </cell>
          <cell r="H1034" t="str">
            <v>10/03/2021</v>
          </cell>
          <cell r="I1034" t="str">
            <v>16/03/2021</v>
          </cell>
          <cell r="J1034" t="str">
            <v>29/06/2021</v>
          </cell>
          <cell r="K1034" t="str">
            <v>28/02/2022</v>
          </cell>
          <cell r="L1034" t="str">
            <v>28/06/2022</v>
          </cell>
          <cell r="M1034">
            <v>12</v>
          </cell>
          <cell r="N1034" t="str">
            <v>Barcelona. Mantenimiento integral de las instalaciones de la Sucursal.</v>
          </cell>
          <cell r="O1034" t="str">
            <v>Servicios</v>
          </cell>
          <cell r="P1034" t="str">
            <v>Ordinaria</v>
          </cell>
          <cell r="Q1034" t="str">
            <v>124.533,88</v>
          </cell>
          <cell r="R1034" t="str">
            <v>150.685,99</v>
          </cell>
          <cell r="X1034" t="str">
            <v>Abierto criterios múltiples</v>
          </cell>
          <cell r="Y1034" t="str">
            <v>Expresa</v>
          </cell>
          <cell r="AB1034" t="str">
            <v>C33D0</v>
          </cell>
          <cell r="AG1034" t="str">
            <v>Varios</v>
          </cell>
          <cell r="AH1034" t="str">
            <v>20/04/2021</v>
          </cell>
          <cell r="AI1034" t="str">
            <v>28/06/2022</v>
          </cell>
          <cell r="AJ1034" t="str">
            <v>Web, DOUE</v>
          </cell>
          <cell r="AK1034" t="str">
            <v>Contratos LCSP</v>
          </cell>
          <cell r="AN1034" t="str">
            <v>SI</v>
          </cell>
        </row>
        <row r="1035">
          <cell r="A1035" t="str">
            <v>2018C33D00035</v>
          </cell>
          <cell r="D1035" t="str">
            <v>17/13605</v>
          </cell>
          <cell r="E1035" t="str">
            <v>S420017000315</v>
          </cell>
          <cell r="F1035" t="str">
            <v>B85505758</v>
          </cell>
          <cell r="G1035" t="str">
            <v>COTAS 0,00 ARQUITECTOS, PROYECTOS Y OBRAS, S.L.</v>
          </cell>
          <cell r="H1035" t="str">
            <v>11/06/2018</v>
          </cell>
          <cell r="I1035" t="str">
            <v>04/07/2018</v>
          </cell>
          <cell r="J1035" t="str">
            <v>04/07/2018</v>
          </cell>
          <cell r="L1035" t="str">
            <v>03/01/2019</v>
          </cell>
          <cell r="M1035">
            <v>6</v>
          </cell>
          <cell r="N1035" t="str">
            <v>Obras de restauración de las fachadas del edificio de la Sucursal de Málaga</v>
          </cell>
          <cell r="O1035" t="str">
            <v>Obras</v>
          </cell>
          <cell r="P1035" t="str">
            <v>Ordinaria</v>
          </cell>
          <cell r="Q1035" t="str">
            <v>250.249,86</v>
          </cell>
          <cell r="R1035" t="str">
            <v>302.802,33</v>
          </cell>
          <cell r="S1035" t="str">
            <v>395.716,37</v>
          </cell>
          <cell r="W1035" t="str">
            <v>395.716,37</v>
          </cell>
          <cell r="X1035" t="str">
            <v>Abierto criterios múltiples</v>
          </cell>
          <cell r="AB1035" t="str">
            <v>C33D0</v>
          </cell>
          <cell r="AI1035" t="str">
            <v>03/01/2019</v>
          </cell>
          <cell r="AJ1035" t="str">
            <v>Web</v>
          </cell>
          <cell r="AK1035" t="str">
            <v>Contratos LCSP</v>
          </cell>
          <cell r="AN1035" t="str">
            <v>SI</v>
          </cell>
        </row>
        <row r="1036">
          <cell r="A1036" t="str">
            <v>2018C33D00036</v>
          </cell>
          <cell r="D1036" t="str">
            <v>16/12828</v>
          </cell>
          <cell r="E1036" t="str">
            <v>C33  16009168</v>
          </cell>
          <cell r="F1036" t="str">
            <v>A28980910</v>
          </cell>
          <cell r="G1036" t="str">
            <v>TELEFONICA INGENIERIA DE SEGURIDAD, S.A</v>
          </cell>
          <cell r="H1036" t="str">
            <v>05/06/2018</v>
          </cell>
          <cell r="I1036" t="str">
            <v>03/09/2018</v>
          </cell>
          <cell r="J1036" t="str">
            <v>03/09/2018</v>
          </cell>
          <cell r="L1036" t="str">
            <v>02/05/2019</v>
          </cell>
          <cell r="M1036">
            <v>8</v>
          </cell>
          <cell r="N1036" t="str">
            <v>Obras de renovación del sistema de CCTV del edificio del Banco de España en Alcalá, 522.</v>
          </cell>
          <cell r="O1036" t="str">
            <v>Obras</v>
          </cell>
          <cell r="P1036" t="str">
            <v>Ordinaria</v>
          </cell>
          <cell r="Q1036" t="str">
            <v>764.949,01</v>
          </cell>
          <cell r="R1036" t="str">
            <v>925.588,30</v>
          </cell>
          <cell r="S1036" t="str">
            <v>900.000,00</v>
          </cell>
          <cell r="W1036" t="str">
            <v>900.000,00</v>
          </cell>
          <cell r="X1036" t="str">
            <v>Procedimiento negociado sin publicidad</v>
          </cell>
          <cell r="AB1036" t="str">
            <v>C33D0</v>
          </cell>
          <cell r="AH1036" t="str">
            <v>15/10/2018</v>
          </cell>
          <cell r="AI1036" t="str">
            <v>02/05/2019</v>
          </cell>
          <cell r="AJ1036" t="str">
            <v>Web</v>
          </cell>
          <cell r="AK1036" t="str">
            <v>Contratos LCSP</v>
          </cell>
          <cell r="AN1036" t="str">
            <v>SI</v>
          </cell>
        </row>
        <row r="1037">
          <cell r="A1037" t="str">
            <v>2018C33D00040</v>
          </cell>
          <cell r="D1037" t="str">
            <v>17/13393</v>
          </cell>
          <cell r="E1037" t="str">
            <v>C33  17015511</v>
          </cell>
          <cell r="F1037" t="str">
            <v>A48027056</v>
          </cell>
          <cell r="G1037" t="str">
            <v>ELECNOR, S.A</v>
          </cell>
          <cell r="H1037" t="str">
            <v>11/07/2018</v>
          </cell>
          <cell r="I1037" t="str">
            <v>17/08/2018</v>
          </cell>
          <cell r="J1037" t="str">
            <v>17/08/2018</v>
          </cell>
          <cell r="L1037" t="str">
            <v>16/12/2018</v>
          </cell>
          <cell r="M1037">
            <v>4</v>
          </cell>
          <cell r="N1037" t="str">
            <v>Obras de reforma de los vesturarios del Edificio Ampliación del Banco de España.</v>
          </cell>
          <cell r="O1037" t="str">
            <v>Obras</v>
          </cell>
          <cell r="P1037" t="str">
            <v>Ordinaria</v>
          </cell>
          <cell r="Q1037" t="str">
            <v>281.945,66</v>
          </cell>
          <cell r="R1037" t="str">
            <v>341.154,25</v>
          </cell>
          <cell r="S1037" t="str">
            <v>378.420,00</v>
          </cell>
          <cell r="W1037" t="str">
            <v>378.420,00</v>
          </cell>
          <cell r="X1037" t="str">
            <v>Abierto criterios múltiples</v>
          </cell>
          <cell r="AB1037" t="str">
            <v>C33D0</v>
          </cell>
          <cell r="AD1037" t="str">
            <v>18.920 son tasas urbanísticas</v>
          </cell>
          <cell r="AI1037" t="str">
            <v>16/12/2018</v>
          </cell>
          <cell r="AJ1037" t="str">
            <v>Web</v>
          </cell>
          <cell r="AK1037" t="str">
            <v>Contratos LCSP</v>
          </cell>
          <cell r="AN1037" t="str">
            <v>SI</v>
          </cell>
        </row>
        <row r="1038">
          <cell r="A1038" t="str">
            <v>2018C33D00042</v>
          </cell>
          <cell r="D1038" t="str">
            <v>18/01985</v>
          </cell>
          <cell r="E1038" t="str">
            <v>C33  17010777</v>
          </cell>
          <cell r="F1038" t="str">
            <v>B66728965</v>
          </cell>
          <cell r="G1038" t="str">
            <v>DOMINION INDUSTRY &amp; INFRAESTRUCTURES, S.L</v>
          </cell>
          <cell r="H1038" t="str">
            <v>18/07/2018</v>
          </cell>
          <cell r="I1038" t="str">
            <v>03/09/2018</v>
          </cell>
          <cell r="J1038" t="str">
            <v>03/09/2018</v>
          </cell>
          <cell r="L1038" t="str">
            <v>02/01/2019</v>
          </cell>
          <cell r="M1038">
            <v>4</v>
          </cell>
          <cell r="N1038" t="str">
            <v>Suministro y trabajos renovacion técnológica de las instalaciones de videode tres salas de reuniones de Cibeles.</v>
          </cell>
          <cell r="O1038" t="str">
            <v>Suministros</v>
          </cell>
          <cell r="P1038" t="str">
            <v>Ordinaria</v>
          </cell>
          <cell r="Q1038" t="str">
            <v>412.063,14</v>
          </cell>
          <cell r="R1038" t="str">
            <v>498.596,40</v>
          </cell>
          <cell r="S1038" t="str">
            <v>458.000,00</v>
          </cell>
          <cell r="W1038" t="str">
            <v>458.000,00</v>
          </cell>
          <cell r="X1038" t="str">
            <v>Abierto criterios múltiples</v>
          </cell>
          <cell r="AB1038" t="str">
            <v>C33D0</v>
          </cell>
          <cell r="AG1038" t="str">
            <v>Varios</v>
          </cell>
          <cell r="AH1038" t="str">
            <v>01/01/1900</v>
          </cell>
          <cell r="AI1038" t="str">
            <v>02/01/2019</v>
          </cell>
          <cell r="AJ1038" t="str">
            <v>Web, DOUE</v>
          </cell>
          <cell r="AK1038" t="str">
            <v>Contratos LCSP</v>
          </cell>
          <cell r="AN1038" t="str">
            <v>SI</v>
          </cell>
        </row>
        <row r="1039">
          <cell r="A1039" t="str">
            <v>2018C33D00045</v>
          </cell>
          <cell r="D1039" t="str">
            <v>17/12040</v>
          </cell>
          <cell r="E1039" t="str">
            <v>S480017000376</v>
          </cell>
          <cell r="F1039" t="str">
            <v>12222343M</v>
          </cell>
          <cell r="G1039" t="str">
            <v>ANGEL GARCIA DE JALON LASTRA</v>
          </cell>
          <cell r="H1039" t="str">
            <v>25/07/2018</v>
          </cell>
          <cell r="I1039" t="str">
            <v>27/08/2018</v>
          </cell>
          <cell r="J1039" t="str">
            <v>27/08/2018</v>
          </cell>
          <cell r="L1039" t="str">
            <v>26/02/2019</v>
          </cell>
          <cell r="M1039">
            <v>6</v>
          </cell>
          <cell r="N1039" t="str">
            <v>Servicios de redacción del proyecto de ejecución, estudio de seguridad y salud, dirección facultativa y coordinación de seguridad y salud de las obras de sustitución y blindaje de carpinterías en la Sucursal de Palma.</v>
          </cell>
          <cell r="O1039" t="str">
            <v>Servicios</v>
          </cell>
          <cell r="P1039" t="str">
            <v>Ordinaria</v>
          </cell>
          <cell r="Q1039" t="str">
            <v>22.000,00</v>
          </cell>
          <cell r="R1039" t="str">
            <v>26.620,00</v>
          </cell>
          <cell r="S1039" t="str">
            <v>40.000,00</v>
          </cell>
          <cell r="W1039" t="str">
            <v>40.000,00</v>
          </cell>
          <cell r="X1039" t="str">
            <v>Abierto criterios múltiples</v>
          </cell>
          <cell r="AB1039" t="str">
            <v>C33D0</v>
          </cell>
          <cell r="AI1039" t="str">
            <v>26/02/2019</v>
          </cell>
          <cell r="AJ1039" t="str">
            <v>Web</v>
          </cell>
          <cell r="AK1039" t="str">
            <v>Contratos LCSP</v>
          </cell>
        </row>
        <row r="1040">
          <cell r="A1040" t="str">
            <v>2018C33D00046</v>
          </cell>
          <cell r="D1040" t="str">
            <v>17/12979</v>
          </cell>
          <cell r="E1040" t="str">
            <v>C33  17005983</v>
          </cell>
          <cell r="F1040" t="str">
            <v>A28011153</v>
          </cell>
          <cell r="G1040" t="str">
            <v>ZARDOYA OTIS, S.A</v>
          </cell>
          <cell r="H1040" t="str">
            <v>27/07/2018</v>
          </cell>
          <cell r="I1040" t="str">
            <v>06/11/2018</v>
          </cell>
          <cell r="J1040" t="str">
            <v>06/11/2018</v>
          </cell>
          <cell r="L1040" t="str">
            <v>16/07/2019</v>
          </cell>
          <cell r="M1040">
            <v>8</v>
          </cell>
          <cell r="N1040" t="str">
            <v>Obras de sustitución de los ascensores 20 y 21 del edificio 2 del complejo del Banco de España de la calle de Alcalá, 522 de Madrid.</v>
          </cell>
          <cell r="O1040" t="str">
            <v>Obras</v>
          </cell>
          <cell r="P1040" t="str">
            <v>Ordinaria</v>
          </cell>
          <cell r="Q1040" t="str">
            <v>225.509,45</v>
          </cell>
          <cell r="R1040" t="str">
            <v>272.866,43</v>
          </cell>
          <cell r="S1040" t="str">
            <v>260.000,00</v>
          </cell>
          <cell r="W1040" t="str">
            <v>260.000,00</v>
          </cell>
          <cell r="X1040" t="str">
            <v>Abierto criterio precio</v>
          </cell>
          <cell r="AB1040" t="str">
            <v>C33D0</v>
          </cell>
          <cell r="AG1040" t="str">
            <v>Varios</v>
          </cell>
          <cell r="AI1040" t="str">
            <v>16/07/2019</v>
          </cell>
          <cell r="AJ1040" t="str">
            <v>Web</v>
          </cell>
          <cell r="AK1040" t="str">
            <v>Contratos LCSP</v>
          </cell>
          <cell r="AN1040" t="str">
            <v>SI</v>
          </cell>
        </row>
        <row r="1041">
          <cell r="A1041" t="str">
            <v>2018C33D00047</v>
          </cell>
          <cell r="D1041" t="str">
            <v>17/10658</v>
          </cell>
          <cell r="E1041" t="str">
            <v>S570017001745</v>
          </cell>
          <cell r="F1041" t="str">
            <v>B78016557</v>
          </cell>
          <cell r="G1041" t="str">
            <v>GEASYT, S.L.</v>
          </cell>
          <cell r="H1041" t="str">
            <v>06/09/2018</v>
          </cell>
          <cell r="I1041" t="str">
            <v>15/10/2018</v>
          </cell>
          <cell r="J1041" t="str">
            <v>15/10/2018</v>
          </cell>
          <cell r="L1041" t="str">
            <v>14/03/2020</v>
          </cell>
          <cell r="M1041">
            <v>17</v>
          </cell>
          <cell r="N1041" t="str">
            <v>Servicios de redacción del proyecto de ejecución y del estudio de seguridad y salud, dirección facultativa de obra y coordinación de seguridad y salud de la reforma de las instalaciones generales y ejecución de espacios de reuniones de la Sucursal de Sevilla.</v>
          </cell>
          <cell r="O1041" t="str">
            <v>Servicios</v>
          </cell>
          <cell r="P1041" t="str">
            <v>Ordinaria</v>
          </cell>
          <cell r="Q1041" t="str">
            <v>99.000,00</v>
          </cell>
          <cell r="R1041" t="str">
            <v>119.790,00</v>
          </cell>
          <cell r="S1041" t="str">
            <v>150.000,00</v>
          </cell>
          <cell r="W1041" t="str">
            <v>150.000,00</v>
          </cell>
          <cell r="X1041" t="str">
            <v>Abierto criterios múltiples</v>
          </cell>
          <cell r="AB1041" t="str">
            <v>C33D0</v>
          </cell>
          <cell r="AD1041" t="str">
            <v>Con fecha 14/10/2021 se ha firmado el anexo 1, de resolución del contrato por mutuo acuerdo, resolución acordada por el jefe de la División de Contratación y Compras con fecha 08/10/2021</v>
          </cell>
          <cell r="AG1041" t="str">
            <v>Varios</v>
          </cell>
          <cell r="AI1041" t="str">
            <v>14/03/2020</v>
          </cell>
          <cell r="AJ1041" t="str">
            <v>Web</v>
          </cell>
          <cell r="AK1041" t="str">
            <v>Contratos LCSP</v>
          </cell>
          <cell r="AM1041" t="str">
            <v>14/10/2021</v>
          </cell>
          <cell r="AN1041" t="str">
            <v>SI</v>
          </cell>
        </row>
        <row r="1042">
          <cell r="A1042" t="str">
            <v>2018C33D00048</v>
          </cell>
          <cell r="D1042" t="str">
            <v>18/02571</v>
          </cell>
          <cell r="E1042" t="str">
            <v>C33  17011940</v>
          </cell>
          <cell r="F1042" t="str">
            <v>B79105706</v>
          </cell>
          <cell r="G1042" t="str">
            <v>TALLER DE RESTAURACIÓN EL BARCO, S.L.</v>
          </cell>
          <cell r="H1042" t="str">
            <v>06/09/2018</v>
          </cell>
          <cell r="I1042" t="str">
            <v>05/10/2018</v>
          </cell>
          <cell r="J1042" t="str">
            <v>05/10/2018</v>
          </cell>
          <cell r="K1042" t="str">
            <v>04/06/2022</v>
          </cell>
          <cell r="L1042" t="str">
            <v>04/10/2022</v>
          </cell>
          <cell r="M1042">
            <v>48</v>
          </cell>
          <cell r="N1042" t="str">
            <v>Servicio de conservación y mantenimiento de elementos de carpintería de madera de los edificios del Banco de España de Madrid.</v>
          </cell>
          <cell r="O1042" t="str">
            <v>Servicios</v>
          </cell>
          <cell r="P1042" t="str">
            <v>Ordinaria</v>
          </cell>
          <cell r="Q1042" t="str">
            <v>767.280,00</v>
          </cell>
          <cell r="R1042" t="str">
            <v>928.408,80</v>
          </cell>
          <cell r="S1042" t="str">
            <v>1.295.794,68</v>
          </cell>
          <cell r="W1042" t="str">
            <v>1.295.794,68</v>
          </cell>
          <cell r="X1042" t="str">
            <v>Restringido criterios múltiples</v>
          </cell>
          <cell r="Y1042" t="str">
            <v>Expresa</v>
          </cell>
          <cell r="AB1042" t="str">
            <v>C33D0</v>
          </cell>
          <cell r="AD1042" t="str">
            <v>FLD a efectos de control.</v>
          </cell>
          <cell r="AG1042" t="str">
            <v>Varios</v>
          </cell>
          <cell r="AH1042" t="str">
            <v>11/12/2018</v>
          </cell>
          <cell r="AI1042" t="str">
            <v>04/10/2024</v>
          </cell>
          <cell r="AJ1042" t="str">
            <v>Web, DOUE</v>
          </cell>
          <cell r="AK1042" t="str">
            <v>Contratos LCSP</v>
          </cell>
          <cell r="AN1042" t="str">
            <v>SI</v>
          </cell>
        </row>
        <row r="1043">
          <cell r="A1043" t="str">
            <v>2018C33D00050</v>
          </cell>
          <cell r="D1043" t="str">
            <v>17/13590</v>
          </cell>
          <cell r="E1043" t="str">
            <v>C33  10030303</v>
          </cell>
          <cell r="F1043" t="str">
            <v>A60649522</v>
          </cell>
          <cell r="G1043" t="str">
            <v>CPM CONSTRUCCIONES, PINTURA Y MANTENIMIENTO, S.A.U.</v>
          </cell>
          <cell r="H1043" t="str">
            <v>03/12/2018</v>
          </cell>
          <cell r="I1043" t="str">
            <v>28/12/2018</v>
          </cell>
          <cell r="J1043" t="str">
            <v>28/12/2018</v>
          </cell>
          <cell r="L1043" t="str">
            <v>27/05/2019</v>
          </cell>
          <cell r="M1043">
            <v>5</v>
          </cell>
          <cell r="N1043" t="str">
            <v>Obras de adaptación de instalaciones deportivas a las nuevas necesidades en el complejo del Banco de España en Roda de Bará, Tarragona.</v>
          </cell>
          <cell r="O1043" t="str">
            <v>Obras</v>
          </cell>
          <cell r="P1043" t="str">
            <v>Ordinaria</v>
          </cell>
          <cell r="Q1043" t="str">
            <v>1.039.601,03</v>
          </cell>
          <cell r="R1043" t="str">
            <v>1.257.917,25</v>
          </cell>
          <cell r="S1043" t="str">
            <v>1.200.000,00</v>
          </cell>
          <cell r="W1043" t="str">
            <v>1.200.000,00</v>
          </cell>
          <cell r="X1043" t="str">
            <v>Restringido criterio precio</v>
          </cell>
          <cell r="AB1043" t="str">
            <v>C33D0</v>
          </cell>
          <cell r="AG1043" t="str">
            <v>Varios</v>
          </cell>
          <cell r="AH1043" t="str">
            <v>06/03/2019</v>
          </cell>
          <cell r="AI1043" t="str">
            <v>27/05/2019</v>
          </cell>
          <cell r="AJ1043" t="str">
            <v>Web</v>
          </cell>
          <cell r="AK1043" t="str">
            <v>Contratos LCSP</v>
          </cell>
          <cell r="AN1043" t="str">
            <v>SI</v>
          </cell>
        </row>
        <row r="1044">
          <cell r="A1044" t="str">
            <v>2018C33D00051</v>
          </cell>
          <cell r="D1044" t="str">
            <v>18/05074</v>
          </cell>
          <cell r="E1044" t="str">
            <v>C33  18008291</v>
          </cell>
          <cell r="F1044" t="str">
            <v>B91562561</v>
          </cell>
          <cell r="G1044" t="str">
            <v>BEXTRON POWER, S.L</v>
          </cell>
          <cell r="H1044" t="str">
            <v>04/12/2018</v>
          </cell>
          <cell r="I1044" t="str">
            <v>12/12/2018</v>
          </cell>
          <cell r="J1044" t="str">
            <v>12/12/2018</v>
          </cell>
          <cell r="L1044" t="str">
            <v>20/02/2019</v>
          </cell>
          <cell r="M1044">
            <v>2</v>
          </cell>
          <cell r="N1044" t="str">
            <v>Suministro de 372 baterías para el Sistema de Alimentación Ininterrumpida (SAI) situado en el Edificio Tradicional del Banco de España en C/ Alcalá, 48 de Madrid, así como los trabajos de retirada de las baterías sustituidas.</v>
          </cell>
          <cell r="O1044" t="str">
            <v>Suministros</v>
          </cell>
          <cell r="P1044" t="str">
            <v>Ordinaria</v>
          </cell>
          <cell r="Q1044" t="str">
            <v>84.238,00</v>
          </cell>
          <cell r="R1044" t="str">
            <v>101.927,98</v>
          </cell>
          <cell r="S1044" t="str">
            <v>93.148,80</v>
          </cell>
          <cell r="W1044" t="str">
            <v>93.148,80</v>
          </cell>
          <cell r="X1044" t="str">
            <v>Abierto criterio precio</v>
          </cell>
          <cell r="AB1044" t="str">
            <v>C33D0</v>
          </cell>
          <cell r="AG1044" t="str">
            <v>Varios</v>
          </cell>
          <cell r="AI1044" t="str">
            <v>20/02/2019</v>
          </cell>
          <cell r="AJ1044" t="str">
            <v>Web</v>
          </cell>
          <cell r="AK1044" t="str">
            <v>Contratos LCSP</v>
          </cell>
          <cell r="AL1044" t="str">
            <v>ADS - Jefe del Servicio de Mantenimiento y Obras</v>
          </cell>
          <cell r="AN1044" t="str">
            <v>SI</v>
          </cell>
        </row>
        <row r="1045">
          <cell r="A1045" t="str">
            <v>2018C33D00052</v>
          </cell>
          <cell r="D1045" t="str">
            <v>18/05860</v>
          </cell>
          <cell r="E1045" t="str">
            <v>C33  18009794</v>
          </cell>
          <cell r="F1045" t="str">
            <v>B83680132</v>
          </cell>
          <cell r="G1045" t="str">
            <v>ELECNOR SEGURIDAD, S.L</v>
          </cell>
          <cell r="H1045" t="str">
            <v>11/12/2018</v>
          </cell>
          <cell r="I1045" t="str">
            <v>20/12/2018</v>
          </cell>
          <cell r="J1045" t="str">
            <v>20/12/2018</v>
          </cell>
          <cell r="L1045" t="str">
            <v>19/02/2019</v>
          </cell>
          <cell r="M1045">
            <v>2</v>
          </cell>
          <cell r="N1045" t="str">
            <v>Suministro e instalación de elementos a ampliar en las instalaciones de control de accesos electrónico perimetral del complejo Cibeles.</v>
          </cell>
          <cell r="O1045" t="str">
            <v>Obras</v>
          </cell>
          <cell r="P1045" t="str">
            <v>Ordinaria</v>
          </cell>
          <cell r="Q1045" t="str">
            <v>86.070,81</v>
          </cell>
          <cell r="R1045" t="str">
            <v>104.145,68</v>
          </cell>
          <cell r="S1045" t="str">
            <v>95.000,00</v>
          </cell>
          <cell r="W1045" t="str">
            <v>95.000,00</v>
          </cell>
          <cell r="X1045" t="str">
            <v>Abierto criterios múltiples</v>
          </cell>
          <cell r="AB1045" t="str">
            <v>C33D0</v>
          </cell>
          <cell r="AG1045" t="str">
            <v>Varios</v>
          </cell>
          <cell r="AI1045" t="str">
            <v>19/02/2019</v>
          </cell>
          <cell r="AJ1045" t="str">
            <v>Web</v>
          </cell>
          <cell r="AK1045" t="str">
            <v>Contratos LCSP</v>
          </cell>
          <cell r="AN1045" t="str">
            <v>SI</v>
          </cell>
        </row>
        <row r="1046">
          <cell r="A1046" t="str">
            <v>2018C33D00053</v>
          </cell>
          <cell r="D1046" t="str">
            <v>18/08070</v>
          </cell>
          <cell r="E1046" t="str">
            <v>C33  18013440</v>
          </cell>
          <cell r="F1046" t="str">
            <v>B86563079</v>
          </cell>
          <cell r="G1046" t="str">
            <v>MECANO CONSULTING INGENIERIA ARQUITECTURA S.L.</v>
          </cell>
          <cell r="H1046" t="str">
            <v>12/12/2018</v>
          </cell>
          <cell r="I1046" t="str">
            <v>27/12/2018</v>
          </cell>
          <cell r="J1046" t="str">
            <v>27/12/2018</v>
          </cell>
          <cell r="L1046" t="str">
            <v>26/07/2019</v>
          </cell>
          <cell r="M1046">
            <v>7</v>
          </cell>
          <cell r="N1046" t="str">
            <v>Contratación de los servicios de ingeniería para la elaboración del estudio de la situación actual, proyecto, dirección de obra, estudio de seguridad y salud, coordinación de seguridad y salud y tramitación de licencia de la adaptación del edificio de oficinas en el Paseo de Recoletos n.º 17 de Madrid.</v>
          </cell>
          <cell r="O1046" t="str">
            <v>Servicios</v>
          </cell>
          <cell r="P1046" t="str">
            <v>Ordinaria</v>
          </cell>
          <cell r="Q1046" t="str">
            <v>51.900,00</v>
          </cell>
          <cell r="R1046" t="str">
            <v>62.799,00</v>
          </cell>
          <cell r="S1046" t="str">
            <v>80.000,00</v>
          </cell>
          <cell r="W1046" t="str">
            <v>80.000,00</v>
          </cell>
          <cell r="X1046" t="str">
            <v>Abierto criterios múltiples</v>
          </cell>
          <cell r="AB1046" t="str">
            <v>C33D0</v>
          </cell>
          <cell r="AG1046" t="str">
            <v>Varios</v>
          </cell>
          <cell r="AI1046" t="str">
            <v>26/07/2019</v>
          </cell>
          <cell r="AJ1046" t="str">
            <v>Web</v>
          </cell>
          <cell r="AK1046" t="str">
            <v>Contratos LCSP</v>
          </cell>
          <cell r="AL1046" t="str">
            <v>ADS - Damián Gemeno Marín</v>
          </cell>
          <cell r="AN1046" t="str">
            <v>SI</v>
          </cell>
        </row>
        <row r="1047">
          <cell r="A1047" t="str">
            <v>2018C33D00054</v>
          </cell>
          <cell r="D1047" t="str">
            <v>18/10012</v>
          </cell>
          <cell r="E1047" t="str">
            <v>S570018000837</v>
          </cell>
          <cell r="F1047" t="str">
            <v>B91087445</v>
          </cell>
          <cell r="G1047" t="str">
            <v>TUBERIAS Y MONTAJES SAN JOSE, SL</v>
          </cell>
          <cell r="H1047" t="str">
            <v>26/12/2018</v>
          </cell>
          <cell r="I1047" t="str">
            <v>15/01/2019</v>
          </cell>
          <cell r="J1047" t="str">
            <v>15/01/2019</v>
          </cell>
          <cell r="L1047" t="str">
            <v>19/02/2019</v>
          </cell>
          <cell r="M1047">
            <v>1</v>
          </cell>
          <cell r="N1047" t="str">
            <v>Trabajos de remodelación parcial de la producción de frío de la instalación de climatización en la Sucursal de Sevilla y gastos de licencia asociados.</v>
          </cell>
          <cell r="O1047" t="str">
            <v>Obras</v>
          </cell>
          <cell r="P1047" t="str">
            <v>Ordinaria</v>
          </cell>
          <cell r="Q1047" t="str">
            <v>43.193,42</v>
          </cell>
          <cell r="R1047" t="str">
            <v>52.264,04</v>
          </cell>
          <cell r="S1047" t="str">
            <v>59.866,64</v>
          </cell>
          <cell r="W1047" t="str">
            <v>59.866,64</v>
          </cell>
          <cell r="X1047" t="str">
            <v>Abierto criterio precio</v>
          </cell>
          <cell r="AB1047" t="str">
            <v>C33D0</v>
          </cell>
          <cell r="AG1047" t="str">
            <v>Varios</v>
          </cell>
          <cell r="AI1047" t="str">
            <v>19/02/2019</v>
          </cell>
          <cell r="AJ1047" t="str">
            <v>Web</v>
          </cell>
          <cell r="AK1047" t="str">
            <v>Contratos LCSP</v>
          </cell>
        </row>
        <row r="1048">
          <cell r="A1048" t="str">
            <v>2018C3300A001</v>
          </cell>
          <cell r="D1048" t="str">
            <v>18/14751</v>
          </cell>
          <cell r="E1048" t="str">
            <v>C33  18010313</v>
          </cell>
          <cell r="F1048" t="str">
            <v>FR13449543461</v>
          </cell>
          <cell r="G1048" t="str">
            <v>IFACI CERTIFICATION SARL</v>
          </cell>
          <cell r="H1048" t="str">
            <v>23/03/2018</v>
          </cell>
          <cell r="I1048" t="str">
            <v>23/03/2018</v>
          </cell>
          <cell r="J1048" t="str">
            <v>23/03/2018</v>
          </cell>
          <cell r="L1048" t="str">
            <v>03/08/2021</v>
          </cell>
          <cell r="M1048">
            <v>41</v>
          </cell>
          <cell r="N1048" t="str">
            <v>Acuerdo Marco EPCO 16.07. Servicios de evaluación externa de la calidad de la actividad de Auditoría Interna. Declaración de participación.</v>
          </cell>
          <cell r="O1048" t="str">
            <v>Servicios</v>
          </cell>
          <cell r="P1048" t="str">
            <v>Ordinaria</v>
          </cell>
          <cell r="Q1048" t="str">
            <v>0,00</v>
          </cell>
          <cell r="R1048" t="str">
            <v>0,00</v>
          </cell>
          <cell r="S1048" t="str">
            <v>75.000,00</v>
          </cell>
          <cell r="W1048" t="str">
            <v>75.000,00</v>
          </cell>
          <cell r="X1048" t="str">
            <v>Compra Centralizada Europea</v>
          </cell>
          <cell r="AB1048" t="str">
            <v>C3300</v>
          </cell>
          <cell r="AD1048" t="str">
            <v>Fecha vencimiento AM: 4 años desde la firma del mismo entre el IFACI y el Banco líder (04/08/2017).
Fecha formalización e inicio: Fecha de la Declaración de Participación por el BE.</v>
          </cell>
          <cell r="AI1048" t="str">
            <v>03/08/2021</v>
          </cell>
          <cell r="AJ1048" t="str">
            <v>Web</v>
          </cell>
          <cell r="AK1048" t="str">
            <v>Acuerdo Marco</v>
          </cell>
          <cell r="AN1048" t="str">
            <v>NO</v>
          </cell>
        </row>
        <row r="1049">
          <cell r="A1049" t="str">
            <v>2018C3300C001</v>
          </cell>
          <cell r="B1049" t="str">
            <v>1</v>
          </cell>
          <cell r="C1049" t="str">
            <v>Sí</v>
          </cell>
          <cell r="D1049" t="str">
            <v>17/06909</v>
          </cell>
          <cell r="E1049" t="str">
            <v>C33  20004833</v>
          </cell>
          <cell r="F1049" t="str">
            <v>Q5850017D</v>
          </cell>
          <cell r="G1049" t="str">
            <v>UNIVERSITAT POMPEU FABRA</v>
          </cell>
          <cell r="H1049" t="str">
            <v>08/04/2020</v>
          </cell>
          <cell r="I1049" t="str">
            <v>22/04/2020</v>
          </cell>
          <cell r="J1049" t="str">
            <v>30/04/2020</v>
          </cell>
          <cell r="K1049" t="str">
            <v>29/01/2021</v>
          </cell>
          <cell r="L1049" t="str">
            <v>29/04/2021</v>
          </cell>
          <cell r="M1049">
            <v>12</v>
          </cell>
          <cell r="N1049" t="str">
            <v>Convenio de colaboración Universidad Pompeu Fabra</v>
          </cell>
          <cell r="P1049" t="str">
            <v>Ordinaria</v>
          </cell>
          <cell r="Q1049" t="str">
            <v>40.000,00</v>
          </cell>
          <cell r="R1049" t="str">
            <v>48.400,00</v>
          </cell>
          <cell r="Y1049" t="str">
            <v>Expresa</v>
          </cell>
          <cell r="AB1049" t="str">
            <v>C3300</v>
          </cell>
          <cell r="AD1049" t="str">
            <v>La fecha límite de denuncia no figura en el convenio y se introduce a efectos de gestión de plazos.</v>
          </cell>
          <cell r="AG1049" t="str">
            <v>Varios</v>
          </cell>
          <cell r="AI1049" t="str">
            <v>30/04/2021</v>
          </cell>
          <cell r="AJ1049" t="str">
            <v>Web</v>
          </cell>
          <cell r="AK1049" t="str">
            <v>Convenio</v>
          </cell>
        </row>
        <row r="1050">
          <cell r="A1050" t="str">
            <v>2018C3300C002</v>
          </cell>
          <cell r="D1050" t="str">
            <v>17/12290</v>
          </cell>
          <cell r="E1050" t="str">
            <v>C33  18008127</v>
          </cell>
          <cell r="F1050" t="str">
            <v>Q2818018J</v>
          </cell>
          <cell r="G1050" t="str">
            <v>UNIVERSIDAD DE ALCALA</v>
          </cell>
          <cell r="H1050" t="str">
            <v>18/05/2018</v>
          </cell>
          <cell r="I1050" t="str">
            <v>21/06/2018</v>
          </cell>
          <cell r="J1050" t="str">
            <v>21/06/2018</v>
          </cell>
          <cell r="L1050" t="str">
            <v>20/06/2020</v>
          </cell>
          <cell r="M1050">
            <v>24</v>
          </cell>
          <cell r="N1050" t="str">
            <v>Convenio de colaboración entre el BE y la Universidad de Alcalá para la ejecución del proyecto de investigación denominado "Series históricas del sistema bancario, tipos de interés, del sector inmobiliario y de las cuentas nacionales españolas"</v>
          </cell>
          <cell r="P1050" t="str">
            <v>Ordinaria</v>
          </cell>
          <cell r="Q1050" t="str">
            <v>24.000,00</v>
          </cell>
          <cell r="R1050" t="str">
            <v>29.040,00</v>
          </cell>
          <cell r="S1050" t="str">
            <v>24.000,00</v>
          </cell>
          <cell r="W1050" t="str">
            <v>24.000,00</v>
          </cell>
          <cell r="AB1050" t="str">
            <v>C3300</v>
          </cell>
          <cell r="AI1050" t="str">
            <v>20/06/2020</v>
          </cell>
          <cell r="AJ1050" t="str">
            <v>Web</v>
          </cell>
          <cell r="AK1050" t="str">
            <v>Convenio</v>
          </cell>
        </row>
        <row r="1051">
          <cell r="A1051" t="str">
            <v>2018C3300D002</v>
          </cell>
          <cell r="E1051" t="str">
            <v>C33  18017912</v>
          </cell>
          <cell r="F1051" t="str">
            <v>GB226162332</v>
          </cell>
          <cell r="G1051" t="str">
            <v>THE FINANCIAL TIMES LIMITED</v>
          </cell>
          <cell r="H1051" t="str">
            <v>26/06/2018</v>
          </cell>
          <cell r="I1051" t="str">
            <v>01/07/2018</v>
          </cell>
          <cell r="J1051" t="str">
            <v>01/07/2018</v>
          </cell>
          <cell r="K1051" t="str">
            <v>28/02/2020</v>
          </cell>
          <cell r="L1051" t="str">
            <v>30/06/2020</v>
          </cell>
          <cell r="M1051">
            <v>23</v>
          </cell>
          <cell r="N1051" t="str">
            <v>Contrato derivado de acuerdo marco EPCO 17.05.  Suscripción electrónica a Financial Times.</v>
          </cell>
          <cell r="O1051" t="str">
            <v>Suministros</v>
          </cell>
          <cell r="P1051" t="str">
            <v>Ordinaria</v>
          </cell>
          <cell r="Q1051" t="str">
            <v>12.739,28</v>
          </cell>
          <cell r="R1051" t="str">
            <v>15.414,53</v>
          </cell>
          <cell r="S1051" t="str">
            <v>19.348,76</v>
          </cell>
          <cell r="W1051" t="str">
            <v>19.348,76</v>
          </cell>
          <cell r="X1051" t="str">
            <v>Compra Centralizada Europea</v>
          </cell>
          <cell r="Y1051" t="str">
            <v>Expresa</v>
          </cell>
          <cell r="AB1051" t="str">
            <v>C3300</v>
          </cell>
          <cell r="AG1051" t="str">
            <v>Varios</v>
          </cell>
          <cell r="AI1051" t="str">
            <v>30/06/2021</v>
          </cell>
          <cell r="AK1051" t="str">
            <v>Derivados</v>
          </cell>
        </row>
        <row r="1052">
          <cell r="A1052" t="str">
            <v>2018C3300D003</v>
          </cell>
          <cell r="D1052" t="str">
            <v>18/06379</v>
          </cell>
          <cell r="E1052" t="str">
            <v>C33  18010313</v>
          </cell>
          <cell r="F1052" t="str">
            <v>FR13449543461</v>
          </cell>
          <cell r="G1052" t="str">
            <v>IFACI CERTIFICATION SARL</v>
          </cell>
          <cell r="H1052" t="str">
            <v>25/09/2018</v>
          </cell>
          <cell r="I1052" t="str">
            <v>28/09/2018</v>
          </cell>
          <cell r="J1052" t="str">
            <v>28/09/2018</v>
          </cell>
          <cell r="L1052" t="str">
            <v>27/09/2019</v>
          </cell>
          <cell r="M1052">
            <v>12</v>
          </cell>
          <cell r="N1052" t="str">
            <v>Contrato derivado de Acuerdo Marco EPCO 16.07. Servicios de evaluación externa de la calidad de la actividad de Auditoría Interna. Declaración de participación.</v>
          </cell>
          <cell r="O1052" t="str">
            <v>Servicios</v>
          </cell>
          <cell r="P1052" t="str">
            <v>Ordinaria</v>
          </cell>
          <cell r="Q1052" t="str">
            <v>30.500,00</v>
          </cell>
          <cell r="R1052" t="str">
            <v>36.905,00</v>
          </cell>
          <cell r="S1052" t="str">
            <v>75.000,00</v>
          </cell>
          <cell r="W1052" t="str">
            <v>75.000,00</v>
          </cell>
          <cell r="X1052" t="str">
            <v>Compra Centralizada Europea</v>
          </cell>
          <cell r="AB1052" t="str">
            <v>C3300</v>
          </cell>
          <cell r="AI1052" t="str">
            <v>27/09/2019</v>
          </cell>
          <cell r="AK1052" t="str">
            <v>Derivados</v>
          </cell>
        </row>
        <row r="1053">
          <cell r="A1053" t="str">
            <v>2018C3300M001</v>
          </cell>
          <cell r="F1053" t="str">
            <v>A59408492</v>
          </cell>
          <cell r="G1053" t="str">
            <v>NESPRESSO</v>
          </cell>
          <cell r="H1053" t="str">
            <v>09/03/2018</v>
          </cell>
          <cell r="J1053" t="str">
            <v>09/03/2018</v>
          </cell>
          <cell r="M1053">
            <v>5</v>
          </cell>
          <cell r="N1053" t="str">
            <v>SUMINISTRO DE CAFETERA</v>
          </cell>
          <cell r="O1053" t="str">
            <v>Suministros</v>
          </cell>
          <cell r="P1053" t="str">
            <v>Ordinaria</v>
          </cell>
          <cell r="Q1053" t="str">
            <v>165,12</v>
          </cell>
          <cell r="R1053" t="str">
            <v>199,80</v>
          </cell>
          <cell r="S1053" t="str">
            <v>0,00</v>
          </cell>
          <cell r="W1053" t="str">
            <v>0,00</v>
          </cell>
          <cell r="AB1053" t="str">
            <v>C3300</v>
          </cell>
        </row>
        <row r="1054">
          <cell r="A1054" t="str">
            <v>2018C3300M018</v>
          </cell>
          <cell r="F1054" t="str">
            <v>B82000860</v>
          </cell>
          <cell r="G1054" t="str">
            <v>GUTIERREZ SANABRIA INSTALACIONES ELECTRICAS, S.L</v>
          </cell>
          <cell r="H1054" t="str">
            <v>19/03/2018</v>
          </cell>
          <cell r="I1054" t="str">
            <v>19/03/2018</v>
          </cell>
          <cell r="M1054">
            <v>15</v>
          </cell>
          <cell r="N1054" t="str">
            <v>Suministro de bridas de plástico para instalación de puestos informáticos</v>
          </cell>
          <cell r="O1054" t="str">
            <v>Suministros</v>
          </cell>
          <cell r="P1054" t="str">
            <v>Ordinaria</v>
          </cell>
          <cell r="Q1054" t="str">
            <v>350,00</v>
          </cell>
          <cell r="R1054" t="str">
            <v>423,50</v>
          </cell>
          <cell r="S1054" t="str">
            <v>0,00</v>
          </cell>
          <cell r="W1054" t="str">
            <v>0,00</v>
          </cell>
          <cell r="AB1054" t="str">
            <v>C3300</v>
          </cell>
        </row>
        <row r="1055">
          <cell r="A1055" t="str">
            <v>2018C3300M031</v>
          </cell>
          <cell r="F1055" t="str">
            <v>B78611985</v>
          </cell>
          <cell r="G1055" t="str">
            <v>CHAYKA, S.L</v>
          </cell>
          <cell r="H1055" t="str">
            <v>21/03/2018</v>
          </cell>
          <cell r="I1055" t="str">
            <v>21/03/2018</v>
          </cell>
          <cell r="M1055">
            <v>15</v>
          </cell>
          <cell r="N1055" t="str">
            <v>Suministro de tapones oídos</v>
          </cell>
          <cell r="O1055" t="str">
            <v>Suministros</v>
          </cell>
          <cell r="P1055" t="str">
            <v>Ordinaria</v>
          </cell>
          <cell r="Q1055" t="str">
            <v>160,80</v>
          </cell>
          <cell r="R1055" t="str">
            <v>194,57</v>
          </cell>
          <cell r="S1055" t="str">
            <v>0,00</v>
          </cell>
          <cell r="W1055" t="str">
            <v>0,00</v>
          </cell>
          <cell r="AB1055" t="str">
            <v>C3300</v>
          </cell>
        </row>
        <row r="1056">
          <cell r="A1056" t="str">
            <v>2018C3300M061</v>
          </cell>
          <cell r="F1056" t="str">
            <v>B82827676</v>
          </cell>
          <cell r="G1056" t="str">
            <v>TOMA10, S.L.</v>
          </cell>
          <cell r="H1056" t="str">
            <v>02/04/2018</v>
          </cell>
          <cell r="J1056" t="str">
            <v>10/05/2018</v>
          </cell>
          <cell r="M1056">
            <v>15</v>
          </cell>
          <cell r="N1056" t="str">
            <v>Tostadora eléctrica de cinta cafetería</v>
          </cell>
          <cell r="O1056" t="str">
            <v>Suministros</v>
          </cell>
          <cell r="P1056" t="str">
            <v>Ordinaria</v>
          </cell>
          <cell r="Q1056" t="str">
            <v>596,00</v>
          </cell>
          <cell r="R1056" t="str">
            <v>721,16</v>
          </cell>
          <cell r="S1056" t="str">
            <v>0,00</v>
          </cell>
          <cell r="W1056" t="str">
            <v>0,00</v>
          </cell>
          <cell r="AB1056" t="str">
            <v>C3300</v>
          </cell>
        </row>
        <row r="1057">
          <cell r="A1057" t="str">
            <v>2018C3300M063</v>
          </cell>
          <cell r="F1057" t="str">
            <v>51357657Z</v>
          </cell>
          <cell r="G1057" t="str">
            <v>GLORIA LOZANO SERRADILLA</v>
          </cell>
          <cell r="H1057" t="str">
            <v>03/04/2018</v>
          </cell>
          <cell r="I1057" t="str">
            <v>03/04/2018</v>
          </cell>
          <cell r="J1057" t="str">
            <v>03/04/2018</v>
          </cell>
          <cell r="M1057">
            <v>150</v>
          </cell>
          <cell r="N1057" t="str">
            <v>Servicios de corrección de estilo publicaciones</v>
          </cell>
          <cell r="O1057" t="str">
            <v>Servicios</v>
          </cell>
          <cell r="P1057" t="str">
            <v>Ordinaria</v>
          </cell>
          <cell r="Q1057" t="str">
            <v>9.485,37</v>
          </cell>
          <cell r="R1057" t="str">
            <v>11.477,30</v>
          </cell>
          <cell r="S1057" t="str">
            <v>0,00</v>
          </cell>
          <cell r="W1057" t="str">
            <v>0,00</v>
          </cell>
          <cell r="AB1057" t="str">
            <v>C3300</v>
          </cell>
        </row>
        <row r="1058">
          <cell r="A1058" t="str">
            <v>2018C33000001</v>
          </cell>
          <cell r="E1058" t="str">
            <v>C55  18000127</v>
          </cell>
          <cell r="F1058" t="str">
            <v>GB665359306</v>
          </cell>
          <cell r="G1058" t="str">
            <v>EMERALD GROUP PUBLISHING LIMITED</v>
          </cell>
          <cell r="H1058" t="str">
            <v>15/01/2018</v>
          </cell>
          <cell r="I1058" t="str">
            <v>15/01/2018</v>
          </cell>
          <cell r="J1058" t="str">
            <v>01/01/2018</v>
          </cell>
          <cell r="L1058" t="str">
            <v>31/12/2018</v>
          </cell>
          <cell r="M1058">
            <v>11</v>
          </cell>
          <cell r="N1058" t="str">
            <v>Suscripción a Emerald Accounting, Finance and Economics eJournal Collection 2018</v>
          </cell>
          <cell r="O1058" t="str">
            <v>Servicios</v>
          </cell>
          <cell r="P1058" t="str">
            <v>Ordinaria</v>
          </cell>
          <cell r="Q1058" t="str">
            <v>7.103,00</v>
          </cell>
          <cell r="R1058" t="str">
            <v>8.594,63</v>
          </cell>
          <cell r="S1058" t="str">
            <v>7.103,00</v>
          </cell>
          <cell r="W1058" t="str">
            <v>7.103,00</v>
          </cell>
          <cell r="X1058" t="str">
            <v>Procedimiento negociado sin publicidad</v>
          </cell>
          <cell r="AB1058" t="str">
            <v>C3300</v>
          </cell>
          <cell r="AE1058" t="str">
            <v>C33A2</v>
          </cell>
          <cell r="AI1058" t="str">
            <v>31/12/2018</v>
          </cell>
          <cell r="AK1058" t="str">
            <v>Contratos LCSP</v>
          </cell>
        </row>
        <row r="1059">
          <cell r="A1059" t="str">
            <v>2018C33000002</v>
          </cell>
          <cell r="E1059" t="str">
            <v>C55  18000119</v>
          </cell>
          <cell r="F1059" t="str">
            <v>PE0002017</v>
          </cell>
          <cell r="G1059" t="str">
            <v>PROQUEST LLC</v>
          </cell>
          <cell r="H1059" t="str">
            <v>17/01/2018</v>
          </cell>
          <cell r="I1059" t="str">
            <v>17/01/2018</v>
          </cell>
          <cell r="J1059" t="str">
            <v>01/01/2018</v>
          </cell>
          <cell r="L1059" t="str">
            <v>31/12/2018</v>
          </cell>
          <cell r="M1059">
            <v>11</v>
          </cell>
          <cell r="N1059" t="str">
            <v>Suscripción a Business Premium Collection 2018</v>
          </cell>
          <cell r="O1059" t="str">
            <v>Servicios</v>
          </cell>
          <cell r="P1059" t="str">
            <v>Ordinaria</v>
          </cell>
          <cell r="Q1059" t="str">
            <v>16.200,00</v>
          </cell>
          <cell r="R1059" t="str">
            <v>19.602,00</v>
          </cell>
          <cell r="S1059" t="str">
            <v>16.200,00</v>
          </cell>
          <cell r="W1059" t="str">
            <v>16.200,00</v>
          </cell>
          <cell r="X1059" t="str">
            <v>Procedimiento negociado sin publicidad</v>
          </cell>
          <cell r="AB1059" t="str">
            <v>C3300</v>
          </cell>
          <cell r="AE1059" t="str">
            <v>C33A2</v>
          </cell>
          <cell r="AI1059" t="str">
            <v>31/12/2018</v>
          </cell>
          <cell r="AK1059" t="str">
            <v>Contratos LCSP</v>
          </cell>
        </row>
        <row r="1060">
          <cell r="A1060" t="str">
            <v>2018C33000003</v>
          </cell>
          <cell r="E1060" t="str">
            <v>C55  18000184</v>
          </cell>
          <cell r="F1060" t="str">
            <v>GB342176471</v>
          </cell>
          <cell r="G1060" t="str">
            <v>TURPIN DISTRIBUCION SERVICES LIMITED</v>
          </cell>
          <cell r="H1060" t="str">
            <v>15/01/2018</v>
          </cell>
          <cell r="I1060" t="str">
            <v>15/01/2018</v>
          </cell>
          <cell r="J1060" t="str">
            <v>01/01/2018</v>
          </cell>
          <cell r="L1060" t="str">
            <v>31/12/2018</v>
          </cell>
          <cell r="M1060">
            <v>11</v>
          </cell>
          <cell r="N1060" t="str">
            <v>(M) Suscripciones a OECD Books, Papers and Statistics y IEA Statistics 2018</v>
          </cell>
          <cell r="O1060" t="str">
            <v>Servicios</v>
          </cell>
          <cell r="P1060" t="str">
            <v>Ordinaria</v>
          </cell>
          <cell r="Q1060" t="str">
            <v>22.770,00</v>
          </cell>
          <cell r="R1060" t="str">
            <v>27.551,70</v>
          </cell>
          <cell r="S1060" t="str">
            <v>22.770,00</v>
          </cell>
          <cell r="W1060" t="str">
            <v>22.770,00</v>
          </cell>
          <cell r="X1060" t="str">
            <v>Procedimiento negociado sin publicidad</v>
          </cell>
          <cell r="AB1060" t="str">
            <v>C3300</v>
          </cell>
          <cell r="AE1060" t="str">
            <v>C33A2</v>
          </cell>
          <cell r="AI1060" t="str">
            <v>31/12/2018</v>
          </cell>
          <cell r="AK1060" t="str">
            <v>Contratos LCSP</v>
          </cell>
        </row>
        <row r="1061">
          <cell r="A1061" t="str">
            <v>2018C33000004</v>
          </cell>
          <cell r="E1061" t="str">
            <v>C55  18000176</v>
          </cell>
          <cell r="F1061" t="str">
            <v>GB997336853</v>
          </cell>
          <cell r="G1061" t="str">
            <v>4CAST LTD.</v>
          </cell>
          <cell r="H1061" t="str">
            <v>19/01/2018</v>
          </cell>
          <cell r="I1061" t="str">
            <v>19/01/2018</v>
          </cell>
          <cell r="J1061" t="str">
            <v>30/12/2017</v>
          </cell>
          <cell r="L1061" t="str">
            <v>29/12/2018</v>
          </cell>
          <cell r="M1061">
            <v>12</v>
          </cell>
          <cell r="N1061" t="str">
            <v>Suscripción a Roubini Global Economics - Core Service 2018</v>
          </cell>
          <cell r="O1061" t="str">
            <v>Servicios</v>
          </cell>
          <cell r="P1061" t="str">
            <v>Ordinaria</v>
          </cell>
          <cell r="Q1061" t="str">
            <v>17.975,32</v>
          </cell>
          <cell r="R1061" t="str">
            <v>21.750,14</v>
          </cell>
          <cell r="S1061" t="str">
            <v>17.975,32</v>
          </cell>
          <cell r="V1061" t="str">
            <v>22000</v>
          </cell>
          <cell r="W1061" t="str">
            <v>17.975,32</v>
          </cell>
          <cell r="X1061" t="str">
            <v>Procedimiento negociado sin publicidad</v>
          </cell>
          <cell r="AB1061" t="str">
            <v>C3300</v>
          </cell>
          <cell r="AE1061" t="str">
            <v>C33A2</v>
          </cell>
          <cell r="AI1061" t="str">
            <v>29/12/2018</v>
          </cell>
          <cell r="AK1061" t="str">
            <v>Contratos LCSP</v>
          </cell>
        </row>
        <row r="1062">
          <cell r="A1062" t="str">
            <v>2018C33000005</v>
          </cell>
          <cell r="E1062" t="str">
            <v>C55  18000085</v>
          </cell>
          <cell r="F1062" t="str">
            <v>GB226162332</v>
          </cell>
          <cell r="G1062" t="str">
            <v>THE FINANCIAL TIMES LIMITED</v>
          </cell>
          <cell r="H1062" t="str">
            <v>16/01/2018</v>
          </cell>
          <cell r="I1062" t="str">
            <v>16/01/2018</v>
          </cell>
          <cell r="J1062" t="str">
            <v>01/01/2018</v>
          </cell>
          <cell r="L1062" t="str">
            <v>31/12/2018</v>
          </cell>
          <cell r="M1062">
            <v>11</v>
          </cell>
          <cell r="N1062" t="str">
            <v>Suscripción a Global Risk Regulator 2018</v>
          </cell>
          <cell r="O1062" t="str">
            <v>Servicios</v>
          </cell>
          <cell r="P1062" t="str">
            <v>Ordinaria</v>
          </cell>
          <cell r="Q1062" t="str">
            <v>11.882,32</v>
          </cell>
          <cell r="R1062" t="str">
            <v>14.377,61</v>
          </cell>
          <cell r="S1062" t="str">
            <v>11.882,32</v>
          </cell>
          <cell r="V1062" t="str">
            <v>14500</v>
          </cell>
          <cell r="W1062" t="str">
            <v>11.882,32</v>
          </cell>
          <cell r="X1062" t="str">
            <v>Procedimiento negociado sin publicidad</v>
          </cell>
          <cell r="AB1062" t="str">
            <v>C3300</v>
          </cell>
          <cell r="AE1062" t="str">
            <v>C33A2</v>
          </cell>
          <cell r="AI1062" t="str">
            <v>31/12/2018</v>
          </cell>
          <cell r="AK1062" t="str">
            <v>Contratos LCSP</v>
          </cell>
        </row>
        <row r="1063">
          <cell r="A1063" t="str">
            <v>2018C33000006</v>
          </cell>
          <cell r="E1063" t="str">
            <v>C55  18000168</v>
          </cell>
          <cell r="F1063" t="str">
            <v>GB756978165</v>
          </cell>
          <cell r="G1063" t="str">
            <v>INFOPRO DIGITAL LIMITED</v>
          </cell>
          <cell r="H1063" t="str">
            <v>02/01/2018</v>
          </cell>
          <cell r="I1063" t="str">
            <v>02/01/2018</v>
          </cell>
          <cell r="J1063" t="str">
            <v>31/12/2017</v>
          </cell>
          <cell r="L1063" t="str">
            <v>30/12/2018</v>
          </cell>
          <cell r="M1063">
            <v>12</v>
          </cell>
          <cell r="N1063" t="str">
            <v>Suscripciones a Centralbanking.com y Risk.net 2018</v>
          </cell>
          <cell r="O1063" t="str">
            <v>Servicios</v>
          </cell>
          <cell r="P1063" t="str">
            <v>Ordinaria</v>
          </cell>
          <cell r="Q1063" t="str">
            <v>27.811,86</v>
          </cell>
          <cell r="R1063" t="str">
            <v>33.652,35</v>
          </cell>
          <cell r="S1063" t="str">
            <v>27.811,86</v>
          </cell>
          <cell r="W1063" t="str">
            <v>27.811,86</v>
          </cell>
          <cell r="X1063" t="str">
            <v>Procedimiento negociado sin publicidad</v>
          </cell>
          <cell r="AB1063" t="str">
            <v>C3300</v>
          </cell>
          <cell r="AE1063" t="str">
            <v>C33A2</v>
          </cell>
          <cell r="AI1063" t="str">
            <v>30/12/2018</v>
          </cell>
          <cell r="AK1063" t="str">
            <v>Contratos LCSP</v>
          </cell>
        </row>
        <row r="1064">
          <cell r="A1064" t="str">
            <v>2018C33000007</v>
          </cell>
          <cell r="E1064" t="str">
            <v>C55  18000218</v>
          </cell>
          <cell r="F1064" t="str">
            <v>B85765766</v>
          </cell>
          <cell r="G1064" t="str">
            <v>EBSCO SUBSCRIPTION SERVICES ESPAñA, S.L</v>
          </cell>
          <cell r="H1064" t="str">
            <v>19/01/2018</v>
          </cell>
          <cell r="I1064" t="str">
            <v>19/01/2018</v>
          </cell>
          <cell r="J1064" t="str">
            <v>01/01/2018</v>
          </cell>
          <cell r="L1064" t="str">
            <v>31/12/2018</v>
          </cell>
          <cell r="M1064">
            <v>11</v>
          </cell>
          <cell r="N1064" t="str">
            <v xml:space="preserve">Suscripciones online a "Econlit with Full Text", "Business Source Ultimate" y a revistas "Técnica contable financiera" y "Todo cierre fiscal y contable" (papel y online) para la Biblioteca
</v>
          </cell>
          <cell r="O1064" t="str">
            <v>Servicios</v>
          </cell>
          <cell r="P1064" t="str">
            <v>Ordinaria</v>
          </cell>
          <cell r="Q1064" t="str">
            <v>19.012,74</v>
          </cell>
          <cell r="R1064" t="str">
            <v>22.904,61</v>
          </cell>
          <cell r="S1064" t="str">
            <v>19.012,74</v>
          </cell>
          <cell r="W1064" t="str">
            <v>19.012,74</v>
          </cell>
          <cell r="X1064" t="str">
            <v>Procedimiento negociado sin publicidad</v>
          </cell>
          <cell r="AB1064" t="str">
            <v>C3300</v>
          </cell>
          <cell r="AD1064" t="str">
            <v>RG 33</v>
          </cell>
          <cell r="AE1064" t="str">
            <v>C33A2</v>
          </cell>
          <cell r="AI1064" t="str">
            <v>31/12/2018</v>
          </cell>
          <cell r="AK1064" t="str">
            <v>Contratos LCSP</v>
          </cell>
        </row>
        <row r="1065">
          <cell r="A1065" t="str">
            <v>2018C330000071</v>
          </cell>
          <cell r="F1065" t="str">
            <v>Q2891005G</v>
          </cell>
          <cell r="G1065" t="str">
            <v>COMISION NACIONAL DEL MERCADO DE VALORES</v>
          </cell>
          <cell r="H1065" t="str">
            <v>31/07/2018</v>
          </cell>
          <cell r="I1065" t="str">
            <v>31/07/2018</v>
          </cell>
          <cell r="J1065" t="str">
            <v>05/08/2018</v>
          </cell>
          <cell r="K1065" t="str">
            <v>04/08/2019</v>
          </cell>
          <cell r="L1065" t="str">
            <v>04/08/2019</v>
          </cell>
          <cell r="M1065">
            <v>12</v>
          </cell>
          <cell r="N1065" t="str">
            <v>Apoyo del BdE a la CNMV en las labores supervisoras que tenga que desarrollar sobre los modelos internos que pretendan utilizar las ESIs o que utilicen éstas a efectos del cálculo de sus recursos propios, realizando tareas técnicas o materiales de análisis y evaluación</v>
          </cell>
          <cell r="P1065" t="str">
            <v>Ordinaria</v>
          </cell>
          <cell r="Q1065" t="str">
            <v>0,00</v>
          </cell>
          <cell r="R1065" t="str">
            <v>0,00</v>
          </cell>
          <cell r="S1065" t="str">
            <v>0,01</v>
          </cell>
          <cell r="W1065" t="str">
            <v>0,01</v>
          </cell>
          <cell r="Y1065" t="str">
            <v>Expresa</v>
          </cell>
          <cell r="AB1065" t="str">
            <v>C3300</v>
          </cell>
          <cell r="AG1065" t="str">
            <v>Varios</v>
          </cell>
          <cell r="AI1065" t="str">
            <v>04/08/2021</v>
          </cell>
          <cell r="AK1065" t="str">
            <v>Encomiendas de gestión</v>
          </cell>
        </row>
        <row r="1066">
          <cell r="A1066" t="str">
            <v>2018C33000008</v>
          </cell>
          <cell r="E1066" t="str">
            <v>C55  18000283</v>
          </cell>
          <cell r="F1066" t="str">
            <v>B82162330</v>
          </cell>
          <cell r="G1066" t="str">
            <v>FOCUS ECONOMICS, S.L</v>
          </cell>
          <cell r="H1066" t="str">
            <v>25/01/2018</v>
          </cell>
          <cell r="I1066" t="str">
            <v>25/01/2018</v>
          </cell>
          <cell r="J1066" t="str">
            <v>01/01/2018</v>
          </cell>
          <cell r="L1066" t="str">
            <v>31/12/2018</v>
          </cell>
          <cell r="M1066">
            <v>11</v>
          </cell>
          <cell r="N1066" t="str">
            <v>Suscripciones a FocusEconomics Consensus Forecast año 2018</v>
          </cell>
          <cell r="O1066" t="str">
            <v>Servicios</v>
          </cell>
          <cell r="P1066" t="str">
            <v>Ordinaria</v>
          </cell>
          <cell r="Q1066" t="str">
            <v>14.000,00</v>
          </cell>
          <cell r="R1066" t="str">
            <v>16.940,00</v>
          </cell>
          <cell r="S1066" t="str">
            <v>14.000,00</v>
          </cell>
          <cell r="W1066" t="str">
            <v>14.000,00</v>
          </cell>
          <cell r="X1066" t="str">
            <v>Procedimiento negociado sin publicidad</v>
          </cell>
          <cell r="AB1066" t="str">
            <v>C3300</v>
          </cell>
          <cell r="AE1066" t="str">
            <v>C33A2</v>
          </cell>
          <cell r="AI1066" t="str">
            <v>31/12/2018</v>
          </cell>
          <cell r="AK1066" t="str">
            <v>Contratos LCSP</v>
          </cell>
        </row>
        <row r="1067">
          <cell r="A1067" t="str">
            <v>2018C33000009</v>
          </cell>
          <cell r="E1067" t="str">
            <v>C55  18000267</v>
          </cell>
          <cell r="F1067" t="str">
            <v>GB524797710</v>
          </cell>
          <cell r="G1067" t="str">
            <v>CONSENSUS ECONOMICS INC</v>
          </cell>
          <cell r="H1067" t="str">
            <v>26/01/2018</v>
          </cell>
          <cell r="I1067" t="str">
            <v>26/01/2018</v>
          </cell>
          <cell r="J1067" t="str">
            <v>01/01/2018</v>
          </cell>
          <cell r="L1067" t="str">
            <v>31/12/2018</v>
          </cell>
          <cell r="M1067">
            <v>11</v>
          </cell>
          <cell r="N1067" t="str">
            <v>Suscripciones a Consensus Forecasts año 2018</v>
          </cell>
          <cell r="O1067" t="str">
            <v>Suministros</v>
          </cell>
          <cell r="P1067" t="str">
            <v>Ordinaria</v>
          </cell>
          <cell r="Q1067" t="str">
            <v>13.800,00</v>
          </cell>
          <cell r="R1067" t="str">
            <v>14.352,00</v>
          </cell>
          <cell r="S1067" t="str">
            <v>13.800,00</v>
          </cell>
          <cell r="W1067" t="str">
            <v>13.800,00</v>
          </cell>
          <cell r="X1067" t="str">
            <v>Procedimiento negociado sin publicidad</v>
          </cell>
          <cell r="AB1067" t="str">
            <v>C3300</v>
          </cell>
          <cell r="AE1067" t="str">
            <v>C33A2</v>
          </cell>
          <cell r="AI1067" t="str">
            <v>31/12/2018</v>
          </cell>
          <cell r="AK1067" t="str">
            <v>Contratos LCSP</v>
          </cell>
        </row>
        <row r="1068">
          <cell r="A1068" t="str">
            <v>2018C33000010</v>
          </cell>
          <cell r="E1068" t="str">
            <v>C55  18000333</v>
          </cell>
          <cell r="F1068" t="str">
            <v>NL005033019B01</v>
          </cell>
          <cell r="G1068" t="str">
            <v>ELSEVIER B.V</v>
          </cell>
          <cell r="H1068" t="str">
            <v>31/01/2018</v>
          </cell>
          <cell r="I1068" t="str">
            <v>31/01/2018</v>
          </cell>
          <cell r="J1068" t="str">
            <v>01/01/2018</v>
          </cell>
          <cell r="L1068" t="str">
            <v>31/12/2018</v>
          </cell>
          <cell r="M1068">
            <v>11</v>
          </cell>
          <cell r="N1068" t="str">
            <v>Renovación suscripción Elsevier año 2018</v>
          </cell>
          <cell r="O1068" t="str">
            <v>Servicios</v>
          </cell>
          <cell r="P1068" t="str">
            <v>Ordinaria</v>
          </cell>
          <cell r="Q1068" t="str">
            <v>81.879,09</v>
          </cell>
          <cell r="R1068" t="str">
            <v>99.073,70</v>
          </cell>
          <cell r="S1068" t="str">
            <v>81.879,09</v>
          </cell>
          <cell r="W1068" t="str">
            <v>81.879,09</v>
          </cell>
          <cell r="X1068" t="str">
            <v>Procedimiento negociado sin publicidad</v>
          </cell>
          <cell r="AB1068" t="str">
            <v>C3300</v>
          </cell>
          <cell r="AE1068" t="str">
            <v>C33A2</v>
          </cell>
          <cell r="AI1068" t="str">
            <v>31/12/2018</v>
          </cell>
          <cell r="AK1068" t="str">
            <v>Contratos LCSP</v>
          </cell>
        </row>
        <row r="1069">
          <cell r="A1069" t="str">
            <v>2018C33000011</v>
          </cell>
          <cell r="B1069" t="str">
            <v>3</v>
          </cell>
          <cell r="C1069" t="str">
            <v>Sí</v>
          </cell>
          <cell r="D1069" t="str">
            <v>17/06077</v>
          </cell>
          <cell r="E1069" t="str">
            <v>C73  20000055</v>
          </cell>
          <cell r="F1069" t="str">
            <v>B85884245</v>
          </cell>
          <cell r="G1069" t="str">
            <v>M. DIFUSIÓN Y CATERING, S.L.</v>
          </cell>
          <cell r="H1069" t="str">
            <v>14/02/2020</v>
          </cell>
          <cell r="I1069" t="str">
            <v>12/03/2020</v>
          </cell>
          <cell r="J1069" t="str">
            <v>12/03/2020</v>
          </cell>
          <cell r="K1069" t="str">
            <v>11/10/2020</v>
          </cell>
          <cell r="L1069" t="str">
            <v>11/12/2020</v>
          </cell>
          <cell r="M1069">
            <v>9</v>
          </cell>
          <cell r="N1069" t="str">
            <v>Servicios de catering para eventos institucionales en el Banco de España</v>
          </cell>
          <cell r="O1069" t="str">
            <v>Servicios</v>
          </cell>
          <cell r="P1069" t="str">
            <v>Ordinaria</v>
          </cell>
          <cell r="Q1069" t="str">
            <v>224.875,50</v>
          </cell>
          <cell r="R1069" t="str">
            <v>247.363,05</v>
          </cell>
          <cell r="X1069" t="str">
            <v>Restringido criterios múltiples</v>
          </cell>
          <cell r="Y1069" t="str">
            <v>Expresa</v>
          </cell>
          <cell r="AB1069" t="str">
            <v>C3300</v>
          </cell>
          <cell r="AD1069" t="str">
            <v xml:space="preserve">Se trata de la prórroga forzosa por seis meses desde el 12 de marzo de 2020.
Con fecha 27/05 el director general de Servicios autorizó nueva prórroga para un periodo máximo de 3 meses por un importe de 74.958,50 euros, (82.454,35 con impuestos) al amparo del artículo 34 RDL 8/2020 y RD 463/2020 por el que se decretó el estado de Alama. Esta nueva prórroga se comunicó mediante carta de fecha 28 de mayo de 2020 y notificada por BUROFAX igualmente el 28/05.
La fecha límite de denuncia no figura en el contrato y se introduce a efectos de gestión de plazos.
</v>
          </cell>
          <cell r="AG1069" t="str">
            <v>Varios</v>
          </cell>
          <cell r="AH1069" t="str">
            <v>10/03/2020</v>
          </cell>
          <cell r="AI1069" t="str">
            <v>11/03/2020</v>
          </cell>
          <cell r="AJ1069" t="str">
            <v>Web, DOUE</v>
          </cell>
          <cell r="AK1069" t="str">
            <v>Contratos LCSP</v>
          </cell>
          <cell r="AN1069" t="str">
            <v>SI</v>
          </cell>
        </row>
        <row r="1070">
          <cell r="A1070" t="str">
            <v>2018C33000015</v>
          </cell>
          <cell r="D1070" t="str">
            <v>17/07507</v>
          </cell>
          <cell r="E1070" t="str">
            <v>C33  17014274</v>
          </cell>
          <cell r="F1070" t="str">
            <v>A27010651</v>
          </cell>
          <cell r="G1070" t="str">
            <v>SEVERIANO SERVICIO MOVIL, S.A</v>
          </cell>
          <cell r="H1070" t="str">
            <v>21/02/2018</v>
          </cell>
          <cell r="I1070" t="str">
            <v>26/03/2018</v>
          </cell>
          <cell r="J1070" t="str">
            <v>26/03/2018</v>
          </cell>
          <cell r="L1070" t="str">
            <v>25/06/2019</v>
          </cell>
          <cell r="M1070">
            <v>15</v>
          </cell>
          <cell r="N1070" t="str">
            <v>Realización de los trabajos de descripción de la sección "Archivo del Registro" del archivo del Banco de España</v>
          </cell>
          <cell r="O1070" t="str">
            <v>Servicios</v>
          </cell>
          <cell r="P1070" t="str">
            <v>Ordinaria</v>
          </cell>
          <cell r="Q1070" t="str">
            <v>125.619,83</v>
          </cell>
          <cell r="R1070" t="str">
            <v>151.999,99</v>
          </cell>
          <cell r="S1070" t="str">
            <v>157.024,79</v>
          </cell>
          <cell r="W1070" t="str">
            <v>157.024,79</v>
          </cell>
          <cell r="X1070" t="str">
            <v>Abierto criterios múltiples</v>
          </cell>
          <cell r="AB1070" t="str">
            <v>C3300</v>
          </cell>
          <cell r="AH1070" t="str">
            <v>01/01/1900</v>
          </cell>
          <cell r="AI1070" t="str">
            <v>25/06/2019</v>
          </cell>
          <cell r="AJ1070" t="str">
            <v>Web</v>
          </cell>
          <cell r="AK1070" t="str">
            <v>Contratos LCSP</v>
          </cell>
          <cell r="AN1070" t="str">
            <v>SI</v>
          </cell>
        </row>
        <row r="1071">
          <cell r="A1071" t="str">
            <v>2018C33000019</v>
          </cell>
          <cell r="D1071" t="str">
            <v>17/08799</v>
          </cell>
          <cell r="E1071" t="str">
            <v>C33  17003921</v>
          </cell>
          <cell r="F1071" t="str">
            <v>A81069197</v>
          </cell>
          <cell r="G1071" t="str">
            <v>KONICA MINOLTA BUSINESS SOLUTIONS SPAIN, S.A.</v>
          </cell>
          <cell r="H1071" t="str">
            <v>09/02/2018</v>
          </cell>
          <cell r="I1071" t="str">
            <v>15/03/2018</v>
          </cell>
          <cell r="J1071" t="str">
            <v>15/03/2018</v>
          </cell>
          <cell r="K1071" t="str">
            <v>14/03/2022</v>
          </cell>
          <cell r="L1071" t="str">
            <v>14/03/2022</v>
          </cell>
          <cell r="M1071">
            <v>48</v>
          </cell>
          <cell r="N1071" t="str">
            <v>Suministro, instalación y asistencia técnica para el mantenimiento de 7 máquinas fotocopiadoras</v>
          </cell>
          <cell r="O1071" t="str">
            <v>Suministros</v>
          </cell>
          <cell r="P1071" t="str">
            <v>Ordinaria</v>
          </cell>
          <cell r="Q1071" t="str">
            <v>22.824,08</v>
          </cell>
          <cell r="R1071" t="str">
            <v>27.617,14</v>
          </cell>
          <cell r="S1071" t="str">
            <v>35.037,00</v>
          </cell>
          <cell r="W1071" t="str">
            <v>35.037,00</v>
          </cell>
          <cell r="X1071" t="str">
            <v>Abierto criterio precio</v>
          </cell>
          <cell r="Y1071" t="str">
            <v>Expresa</v>
          </cell>
          <cell r="AB1071" t="str">
            <v>C3300</v>
          </cell>
          <cell r="AG1071" t="str">
            <v>Varios</v>
          </cell>
          <cell r="AI1071" t="str">
            <v>14/03/2024</v>
          </cell>
          <cell r="AJ1071" t="str">
            <v>Web</v>
          </cell>
          <cell r="AK1071" t="str">
            <v>Contratos LCSP</v>
          </cell>
        </row>
        <row r="1072">
          <cell r="A1072" t="str">
            <v>2018C33000030</v>
          </cell>
          <cell r="D1072" t="str">
            <v>17/07513</v>
          </cell>
          <cell r="E1072" t="str">
            <v>C33  17015248</v>
          </cell>
          <cell r="F1072" t="str">
            <v>A59441253</v>
          </cell>
          <cell r="G1072" t="str">
            <v>EYPAR, S.A.</v>
          </cell>
          <cell r="H1072" t="str">
            <v>28/02/2018</v>
          </cell>
          <cell r="I1072" t="str">
            <v>21/03/2018</v>
          </cell>
          <cell r="J1072" t="str">
            <v>21/03/2018</v>
          </cell>
          <cell r="L1072" t="str">
            <v>11/07/2018</v>
          </cell>
          <cell r="M1072">
            <v>4</v>
          </cell>
          <cell r="N1072" t="str">
            <v>Instalación de  equipos compactus motorizados  en caja de valores  en planta sótano edificio 2  del complejo  del Banco de España C/ Alcalá 522</v>
          </cell>
          <cell r="O1072" t="str">
            <v>Suministros</v>
          </cell>
          <cell r="P1072" t="str">
            <v>Ordinaria</v>
          </cell>
          <cell r="Q1072" t="str">
            <v>60.500,00</v>
          </cell>
          <cell r="R1072" t="str">
            <v>73.205,00</v>
          </cell>
          <cell r="S1072" t="str">
            <v>98.000,00</v>
          </cell>
          <cell r="W1072" t="str">
            <v>98.000,00</v>
          </cell>
          <cell r="X1072" t="str">
            <v>Procedimiento negociado sin publicidad</v>
          </cell>
          <cell r="AB1072" t="str">
            <v>C3300</v>
          </cell>
          <cell r="AI1072" t="str">
            <v>11/07/2018</v>
          </cell>
          <cell r="AJ1072" t="str">
            <v>Web</v>
          </cell>
          <cell r="AK1072" t="str">
            <v>Contratos LCSP</v>
          </cell>
        </row>
        <row r="1073">
          <cell r="A1073" t="str">
            <v>2018C33000032</v>
          </cell>
          <cell r="E1073" t="str">
            <v>C55  18000531</v>
          </cell>
          <cell r="F1073" t="str">
            <v>50447677Y</v>
          </cell>
          <cell r="G1073" t="str">
            <v>ELENA GALLEGO LINARES</v>
          </cell>
          <cell r="H1073" t="str">
            <v>06/03/2018</v>
          </cell>
          <cell r="I1073" t="str">
            <v>06/03/2018</v>
          </cell>
          <cell r="J1073" t="str">
            <v>06/03/2018</v>
          </cell>
          <cell r="L1073" t="str">
            <v>06/04/2018</v>
          </cell>
          <cell r="M1073">
            <v>1</v>
          </cell>
          <cell r="N1073" t="str">
            <v>Adquisición de obras de alto interés para la Biblioteca. R.G. 90</v>
          </cell>
          <cell r="O1073" t="str">
            <v>Suministros</v>
          </cell>
          <cell r="P1073" t="str">
            <v>Ordinaria</v>
          </cell>
          <cell r="Q1073" t="str">
            <v>7.500,00</v>
          </cell>
          <cell r="R1073" t="str">
            <v>7.800,00</v>
          </cell>
          <cell r="S1073" t="str">
            <v>7.500,00</v>
          </cell>
          <cell r="W1073" t="str">
            <v>7.500,00</v>
          </cell>
          <cell r="X1073" t="str">
            <v>Procedimiento negociado sin publicidad</v>
          </cell>
          <cell r="AB1073" t="str">
            <v>C3300</v>
          </cell>
          <cell r="AE1073" t="str">
            <v>C33A2</v>
          </cell>
          <cell r="AI1073" t="str">
            <v>06/04/2018</v>
          </cell>
          <cell r="AK1073" t="str">
            <v>Contratos LCSP</v>
          </cell>
        </row>
        <row r="1074">
          <cell r="A1074" t="str">
            <v>2018C33000033</v>
          </cell>
          <cell r="F1074" t="str">
            <v>A0041018C</v>
          </cell>
          <cell r="G1074" t="str">
            <v>LUFTHANSA, LINEAS AEREAS ALEMANAS</v>
          </cell>
          <cell r="H1074" t="str">
            <v>06/03/2018</v>
          </cell>
          <cell r="I1074" t="str">
            <v>06/03/2018</v>
          </cell>
          <cell r="J1074" t="str">
            <v>01/07/2017</v>
          </cell>
          <cell r="L1074" t="str">
            <v>30/06/2018</v>
          </cell>
          <cell r="M1074">
            <v>11</v>
          </cell>
          <cell r="N1074" t="str">
            <v xml:space="preserve">Acuerdo incentivo empresas con varias aerolíneas. Viajes transoceánicos </v>
          </cell>
          <cell r="O1074" t="str">
            <v>Servicios</v>
          </cell>
          <cell r="P1074" t="str">
            <v>Ordinaria</v>
          </cell>
          <cell r="Q1074" t="str">
            <v>0,00</v>
          </cell>
          <cell r="R1074" t="str">
            <v>0,00</v>
          </cell>
          <cell r="S1074" t="str">
            <v>0,01</v>
          </cell>
          <cell r="W1074" t="str">
            <v>0,01</v>
          </cell>
          <cell r="X1074" t="str">
            <v>Procedimiento negociado sin publicidad</v>
          </cell>
          <cell r="AB1074" t="str">
            <v>C3300</v>
          </cell>
          <cell r="AI1074" t="str">
            <v>30/06/2018</v>
          </cell>
          <cell r="AK1074" t="str">
            <v>Contratos LCSP</v>
          </cell>
        </row>
        <row r="1075">
          <cell r="A1075" t="str">
            <v>2018C33000034</v>
          </cell>
          <cell r="F1075" t="str">
            <v>A0041018C</v>
          </cell>
          <cell r="G1075" t="str">
            <v>LUFTHANSA, LINEAS AEREAS ALEMANAS</v>
          </cell>
          <cell r="H1075" t="str">
            <v>06/03/2018</v>
          </cell>
          <cell r="I1075" t="str">
            <v>06/03/2018</v>
          </cell>
          <cell r="J1075" t="str">
            <v>01/07/2017</v>
          </cell>
          <cell r="L1075" t="str">
            <v>30/06/2018</v>
          </cell>
          <cell r="M1075">
            <v>11</v>
          </cell>
          <cell r="N1075" t="str">
            <v>Acuerdo incentivo empresas con varias aerolíneas. Viajes Europa</v>
          </cell>
          <cell r="O1075" t="str">
            <v>Servicios</v>
          </cell>
          <cell r="P1075" t="str">
            <v>Ordinaria</v>
          </cell>
          <cell r="Q1075" t="str">
            <v>0,00</v>
          </cell>
          <cell r="R1075" t="str">
            <v>0,00</v>
          </cell>
          <cell r="S1075" t="str">
            <v>0,01</v>
          </cell>
          <cell r="W1075" t="str">
            <v>0,01</v>
          </cell>
          <cell r="X1075" t="str">
            <v>Procedimiento negociado sin publicidad</v>
          </cell>
          <cell r="AB1075" t="str">
            <v>C3300</v>
          </cell>
          <cell r="AI1075" t="str">
            <v>30/06/2018</v>
          </cell>
          <cell r="AK1075" t="str">
            <v>Contratos LCSP</v>
          </cell>
        </row>
        <row r="1076">
          <cell r="A1076" t="str">
            <v>2018C33000035</v>
          </cell>
          <cell r="D1076" t="str">
            <v>18/00166</v>
          </cell>
          <cell r="E1076" t="str">
            <v>C33  18001056</v>
          </cell>
          <cell r="F1076" t="str">
            <v>A28477107</v>
          </cell>
          <cell r="G1076" t="str">
            <v>LAMPARAS OLIVA, S.A</v>
          </cell>
          <cell r="H1076" t="str">
            <v>24/01/2018</v>
          </cell>
          <cell r="I1076" t="str">
            <v>24/01/2018</v>
          </cell>
          <cell r="J1076" t="str">
            <v>24/01/2018</v>
          </cell>
          <cell r="L1076" t="str">
            <v>14/02/2018</v>
          </cell>
          <cell r="M1076">
            <v>1</v>
          </cell>
          <cell r="N1076" t="str">
            <v>Adquisición de varios proyectores para la sala de exposición de Cibeles.</v>
          </cell>
          <cell r="O1076" t="str">
            <v>Suministros</v>
          </cell>
          <cell r="P1076" t="str">
            <v>Ordinaria</v>
          </cell>
          <cell r="Q1076" t="str">
            <v>14.828,75</v>
          </cell>
          <cell r="R1076" t="str">
            <v>17.942,79</v>
          </cell>
          <cell r="S1076" t="str">
            <v>14.828,75</v>
          </cell>
          <cell r="W1076" t="str">
            <v>14.828,75</v>
          </cell>
          <cell r="X1076" t="str">
            <v>Procedimiento negociado sin publicidad</v>
          </cell>
          <cell r="AB1076" t="str">
            <v>C3300</v>
          </cell>
          <cell r="AI1076" t="str">
            <v>14/02/2018</v>
          </cell>
          <cell r="AK1076" t="str">
            <v>Contratos LCSP</v>
          </cell>
        </row>
        <row r="1077">
          <cell r="A1077" t="str">
            <v>2018C33000037</v>
          </cell>
          <cell r="D1077" t="str">
            <v>18/00462</v>
          </cell>
          <cell r="E1077" t="str">
            <v>C33  18001072</v>
          </cell>
          <cell r="F1077" t="str">
            <v>B28563963</v>
          </cell>
          <cell r="G1077" t="str">
            <v>URÍA MENÉNDEZ ABOGADOS, S.L.P.</v>
          </cell>
          <cell r="H1077" t="str">
            <v>19/01/2018</v>
          </cell>
          <cell r="I1077" t="str">
            <v>19/01/2018</v>
          </cell>
          <cell r="J1077" t="str">
            <v>19/01/2018</v>
          </cell>
          <cell r="L1077" t="str">
            <v>19/03/2018</v>
          </cell>
          <cell r="M1077">
            <v>2</v>
          </cell>
          <cell r="N1077" t="str">
            <v>Elaboración de un informe de la Ley de Autonomía y del Reglamento Interno del Banco de España en materia de compatibilidades.</v>
          </cell>
          <cell r="O1077" t="str">
            <v>Servicios</v>
          </cell>
          <cell r="P1077" t="str">
            <v>Ordinaria</v>
          </cell>
          <cell r="Q1077" t="str">
            <v>7.500,00</v>
          </cell>
          <cell r="R1077" t="str">
            <v>9.075,00</v>
          </cell>
          <cell r="S1077" t="str">
            <v>7.500,00</v>
          </cell>
          <cell r="W1077" t="str">
            <v>7.500,00</v>
          </cell>
          <cell r="X1077" t="str">
            <v>Procedimiento negociado sin publicidad</v>
          </cell>
          <cell r="AB1077" t="str">
            <v>C3300</v>
          </cell>
          <cell r="AE1077" t="str">
            <v>C33A2</v>
          </cell>
          <cell r="AI1077" t="str">
            <v>19/03/2018</v>
          </cell>
          <cell r="AK1077" t="str">
            <v>Contratos LCSP</v>
          </cell>
        </row>
        <row r="1078">
          <cell r="A1078" t="str">
            <v>2018C33000039</v>
          </cell>
          <cell r="F1078" t="str">
            <v>A79493219</v>
          </cell>
          <cell r="G1078" t="str">
            <v>LOOMIS SPAIN, S.A</v>
          </cell>
          <cell r="H1078" t="str">
            <v>27/02/2018</v>
          </cell>
          <cell r="I1078" t="str">
            <v>27/03/2018</v>
          </cell>
          <cell r="J1078" t="str">
            <v>27/03/2018</v>
          </cell>
          <cell r="L1078" t="str">
            <v>27/03/2020</v>
          </cell>
          <cell r="M1078">
            <v>24</v>
          </cell>
          <cell r="N1078" t="str">
            <v>Prestación de los servicios de transporte "puerta a puerta" para el envío de billetes en euros a un banco central extranjero.</v>
          </cell>
          <cell r="O1078" t="str">
            <v>Servicios</v>
          </cell>
          <cell r="P1078" t="str">
            <v>Ordinaria</v>
          </cell>
          <cell r="Q1078" t="str">
            <v>36.360,00</v>
          </cell>
          <cell r="R1078" t="str">
            <v>36.360,00</v>
          </cell>
          <cell r="S1078" t="str">
            <v>56.000,00</v>
          </cell>
          <cell r="W1078" t="str">
            <v>56.000,00</v>
          </cell>
          <cell r="X1078" t="str">
            <v>Procedimiento negociado sin publicidad</v>
          </cell>
          <cell r="AB1078" t="str">
            <v>C3300</v>
          </cell>
          <cell r="AI1078" t="str">
            <v>27/03/2020</v>
          </cell>
          <cell r="AK1078" t="str">
            <v>Contratos LCSP</v>
          </cell>
          <cell r="AN1078" t="str">
            <v>NO</v>
          </cell>
        </row>
        <row r="1079">
          <cell r="A1079" t="str">
            <v>2018C33000040</v>
          </cell>
          <cell r="D1079" t="str">
            <v>18/02505</v>
          </cell>
          <cell r="E1079" t="str">
            <v>C33  18004845</v>
          </cell>
          <cell r="F1079" t="str">
            <v>B83810812</v>
          </cell>
          <cell r="G1079" t="str">
            <v>ECIJA LEGAL, S.L</v>
          </cell>
          <cell r="H1079" t="str">
            <v>17/05/2018</v>
          </cell>
          <cell r="I1079" t="str">
            <v>18/05/2018</v>
          </cell>
          <cell r="J1079" t="str">
            <v>18/05/2018</v>
          </cell>
          <cell r="L1079" t="str">
            <v>31/10/2018</v>
          </cell>
          <cell r="M1079">
            <v>5</v>
          </cell>
          <cell r="N1079" t="str">
            <v>Consultoría implantación cumplimiento protección de datos</v>
          </cell>
          <cell r="O1079" t="str">
            <v>Servicios</v>
          </cell>
          <cell r="P1079" t="str">
            <v>Ordinaria</v>
          </cell>
          <cell r="Q1079" t="str">
            <v>44.900,00</v>
          </cell>
          <cell r="R1079" t="str">
            <v>54.329,00</v>
          </cell>
          <cell r="S1079" t="str">
            <v>59.900,00</v>
          </cell>
          <cell r="W1079" t="str">
            <v>59.900,00</v>
          </cell>
          <cell r="X1079" t="str">
            <v>Procedimiento negociado sin publicidad</v>
          </cell>
          <cell r="AB1079" t="str">
            <v>C3300</v>
          </cell>
          <cell r="AD1079" t="str">
            <v>mediante el anexo 1 se amplía  desde el 17/08/2018 hasta el 31/10/2018 el plazo máximo para la realización de los servicios.</v>
          </cell>
          <cell r="AI1079" t="str">
            <v>31/10/2018</v>
          </cell>
          <cell r="AJ1079" t="str">
            <v>Web</v>
          </cell>
          <cell r="AK1079" t="str">
            <v>Contratos LCSP</v>
          </cell>
        </row>
        <row r="1080">
          <cell r="A1080" t="str">
            <v>2018C33000043</v>
          </cell>
          <cell r="B1080" t="str">
            <v>1</v>
          </cell>
          <cell r="C1080" t="str">
            <v>Sí</v>
          </cell>
          <cell r="D1080" t="str">
            <v>17/11867</v>
          </cell>
          <cell r="E1080" t="str">
            <v>C33  21005029</v>
          </cell>
          <cell r="F1080" t="str">
            <v>U88225297</v>
          </cell>
          <cell r="G1080" t="str">
            <v>MAZARS AUDITORES, S.L.P. y MAZARS, S.A. UTE</v>
          </cell>
          <cell r="H1080" t="str">
            <v>08/04/2021</v>
          </cell>
          <cell r="I1080" t="str">
            <v>05/10/2021</v>
          </cell>
          <cell r="J1080" t="str">
            <v>06/11/2021</v>
          </cell>
          <cell r="K1080" t="str">
            <v>05/07/2023</v>
          </cell>
          <cell r="L1080" t="str">
            <v>05/11/2023</v>
          </cell>
          <cell r="M1080">
            <v>24</v>
          </cell>
          <cell r="N1080" t="str">
            <v>Servicios de Auditor externo.</v>
          </cell>
          <cell r="O1080" t="str">
            <v>Servicios</v>
          </cell>
          <cell r="P1080" t="str">
            <v>Ordinaria</v>
          </cell>
          <cell r="Q1080" t="str">
            <v>197.800,00</v>
          </cell>
          <cell r="R1080" t="str">
            <v>239.338,00</v>
          </cell>
          <cell r="X1080" t="str">
            <v>Restringido criterios múltiples</v>
          </cell>
          <cell r="Y1080" t="str">
            <v>Expresa</v>
          </cell>
          <cell r="AB1080" t="str">
            <v>C3300</v>
          </cell>
          <cell r="AD1080" t="str">
            <v>La fecha límite de denuncia no figura en el contrato y se introduce a efectos de gestión de plazos.</v>
          </cell>
          <cell r="AG1080" t="str">
            <v>Varios</v>
          </cell>
          <cell r="AI1080" t="str">
            <v>05/11/2023</v>
          </cell>
          <cell r="AJ1080" t="str">
            <v>Web, DOUE</v>
          </cell>
          <cell r="AK1080" t="str">
            <v>Contratos LCSP</v>
          </cell>
          <cell r="AN1080" t="str">
            <v>SI</v>
          </cell>
        </row>
        <row r="1081">
          <cell r="A1081" t="str">
            <v>2018C33000044</v>
          </cell>
          <cell r="D1081" t="str">
            <v>18/01038</v>
          </cell>
          <cell r="E1081" t="str">
            <v>C33  18003839</v>
          </cell>
          <cell r="F1081" t="str">
            <v>A28240752</v>
          </cell>
          <cell r="G1081" t="str">
            <v>ATOS SPAIN, S.A.</v>
          </cell>
          <cell r="H1081" t="str">
            <v>07/06/2018</v>
          </cell>
          <cell r="I1081" t="str">
            <v>29/06/2018</v>
          </cell>
          <cell r="J1081" t="str">
            <v>29/06/2018</v>
          </cell>
          <cell r="K1081" t="str">
            <v>28/02/2022</v>
          </cell>
          <cell r="L1081" t="str">
            <v>28/06/2022</v>
          </cell>
          <cell r="M1081">
            <v>48</v>
          </cell>
          <cell r="N1081" t="str">
            <v>Proyecto ECMS, Servicios de apoyo al diseño funcional, pruebas y soporte a usuarios, servicio de consultoría.</v>
          </cell>
          <cell r="O1081" t="str">
            <v>Servicios</v>
          </cell>
          <cell r="P1081" t="str">
            <v>Urgencia</v>
          </cell>
          <cell r="Q1081" t="str">
            <v>2.488.188,00</v>
          </cell>
          <cell r="R1081" t="str">
            <v>3.010.707,48</v>
          </cell>
          <cell r="S1081" t="str">
            <v>4.156.337,00</v>
          </cell>
          <cell r="W1081" t="str">
            <v>4.156.337,00</v>
          </cell>
          <cell r="X1081" t="str">
            <v>Restringido criterios múltiples</v>
          </cell>
          <cell r="Y1081" t="str">
            <v>Expresa</v>
          </cell>
          <cell r="AB1081" t="str">
            <v>C3300</v>
          </cell>
          <cell r="AD1081" t="str">
            <v>Contrato adjudicado después del 9 de marzo de 2018, por lo que su duración no puede superar los 5 años.
FLD a efectos de control.</v>
          </cell>
          <cell r="AG1081" t="str">
            <v>Varios</v>
          </cell>
          <cell r="AH1081" t="str">
            <v>17/09/2018</v>
          </cell>
          <cell r="AI1081" t="str">
            <v>28/06/2024</v>
          </cell>
          <cell r="AJ1081" t="str">
            <v>Web, DOUE</v>
          </cell>
          <cell r="AK1081" t="str">
            <v>Contratos LCSP</v>
          </cell>
          <cell r="AN1081" t="str">
            <v>SI</v>
          </cell>
        </row>
        <row r="1082">
          <cell r="A1082" t="str">
            <v>2018C33000045</v>
          </cell>
          <cell r="D1082" t="str">
            <v>17/12450</v>
          </cell>
          <cell r="E1082" t="str">
            <v>C33  17005231</v>
          </cell>
          <cell r="F1082" t="str">
            <v>B40167553</v>
          </cell>
          <cell r="G1082" t="str">
            <v>VETRARIA MUÑOZ DE PABLOS, S.L.</v>
          </cell>
          <cell r="H1082" t="str">
            <v>01/06/2018</v>
          </cell>
          <cell r="I1082" t="str">
            <v>27/07/2018</v>
          </cell>
          <cell r="J1082" t="str">
            <v>27/07/2018</v>
          </cell>
          <cell r="L1082" t="str">
            <v>26/10/2018</v>
          </cell>
          <cell r="M1082">
            <v>3</v>
          </cell>
          <cell r="N1082" t="str">
            <v>Restauración de la vidriera del edificio ampliación del Banco de España.</v>
          </cell>
          <cell r="O1082" t="str">
            <v>Obras</v>
          </cell>
          <cell r="P1082" t="str">
            <v>Ordinaria</v>
          </cell>
          <cell r="Q1082" t="str">
            <v>51.262,95</v>
          </cell>
          <cell r="R1082" t="str">
            <v>62.028,17</v>
          </cell>
          <cell r="S1082" t="str">
            <v>54.000,00</v>
          </cell>
          <cell r="W1082" t="str">
            <v>54.000,00</v>
          </cell>
          <cell r="X1082" t="str">
            <v>Abierto criterios múltiples</v>
          </cell>
          <cell r="AB1082" t="str">
            <v>C3300</v>
          </cell>
          <cell r="AD1082" t="str">
            <v>NOTA IMPORTANTE: Este contrato ha sido registrado antes de que el tramitador tenga una Adenda a la PRC general del contratista, para completar los requerimientos de cobertura exigida por el DJ.</v>
          </cell>
          <cell r="AI1082" t="str">
            <v>26/10/2018</v>
          </cell>
          <cell r="AJ1082" t="str">
            <v>Web</v>
          </cell>
          <cell r="AK1082" t="str">
            <v>Contratos LCSP</v>
          </cell>
          <cell r="AN1082" t="str">
            <v>SI</v>
          </cell>
        </row>
        <row r="1083">
          <cell r="A1083" t="str">
            <v>2018C33000046</v>
          </cell>
          <cell r="E1083" t="str">
            <v>C33  18010073</v>
          </cell>
          <cell r="F1083" t="str">
            <v>B87579389</v>
          </cell>
          <cell r="G1083" t="str">
            <v>MDR INVERSIONES INMOBILIARIAS, S.L</v>
          </cell>
          <cell r="H1083" t="str">
            <v>30/05/2018</v>
          </cell>
          <cell r="I1083" t="str">
            <v>02/07/2018</v>
          </cell>
          <cell r="J1083" t="str">
            <v>02/07/2018</v>
          </cell>
          <cell r="K1083" t="str">
            <v>01/01/2024</v>
          </cell>
          <cell r="L1083" t="str">
            <v>01/07/2024</v>
          </cell>
          <cell r="M1083">
            <v>72</v>
          </cell>
          <cell r="N1083" t="str">
            <v>Arrendamiento uso distinto del de vivienda del edificio de paseo de Recoletos, 17 de Madrid.</v>
          </cell>
          <cell r="O1083" t="str">
            <v>Arrendamiento de inmuebles para su uso por la entidad</v>
          </cell>
          <cell r="P1083" t="str">
            <v>Ordinaria</v>
          </cell>
          <cell r="Q1083" t="str">
            <v>7.185.674,17</v>
          </cell>
          <cell r="R1083" t="str">
            <v>8.694.665,75</v>
          </cell>
          <cell r="S1083" t="str">
            <v>12.846.708,99</v>
          </cell>
          <cell r="W1083" t="str">
            <v>12.846.708,99</v>
          </cell>
          <cell r="Y1083" t="str">
            <v>Expresa</v>
          </cell>
          <cell r="AB1083" t="str">
            <v>C3300</v>
          </cell>
          <cell r="AG1083" t="str">
            <v>Indice de precios</v>
          </cell>
          <cell r="AI1083" t="str">
            <v>01/07/2028</v>
          </cell>
          <cell r="AK1083" t="str">
            <v>Contratos Inmuebles</v>
          </cell>
        </row>
        <row r="1084">
          <cell r="A1084" t="str">
            <v>2018C33000047</v>
          </cell>
          <cell r="D1084" t="str">
            <v>18/08370</v>
          </cell>
          <cell r="E1084" t="str">
            <v>C33  18014091</v>
          </cell>
          <cell r="F1084" t="str">
            <v>GB235723565</v>
          </cell>
          <cell r="G1084" t="str">
            <v>REED BUSINESS INFORMATION</v>
          </cell>
          <cell r="H1084" t="str">
            <v>20/07/2018</v>
          </cell>
          <cell r="I1084" t="str">
            <v>20/07/2018</v>
          </cell>
          <cell r="J1084" t="str">
            <v>20/07/2018</v>
          </cell>
          <cell r="L1084" t="str">
            <v>20/07/2019</v>
          </cell>
          <cell r="M1084">
            <v>12</v>
          </cell>
          <cell r="N1084" t="str">
            <v>(M)Renovación suscripción a Reed Business Information (Accuity) de 25 licencias de acceso a Bankers Almanac</v>
          </cell>
          <cell r="O1084" t="str">
            <v>Servicios</v>
          </cell>
          <cell r="P1084" t="str">
            <v>Ordinaria</v>
          </cell>
          <cell r="Q1084" t="str">
            <v>26.660,69</v>
          </cell>
          <cell r="R1084" t="str">
            <v>32.259,43</v>
          </cell>
          <cell r="S1084" t="str">
            <v>26.660,69</v>
          </cell>
          <cell r="W1084" t="str">
            <v>26.660,69</v>
          </cell>
          <cell r="X1084" t="str">
            <v>Procedimiento negociado sin publicidad</v>
          </cell>
          <cell r="AB1084" t="str">
            <v>C3300</v>
          </cell>
          <cell r="AI1084" t="str">
            <v>20/07/2019</v>
          </cell>
          <cell r="AK1084" t="str">
            <v>Contratos LCSP</v>
          </cell>
        </row>
        <row r="1085">
          <cell r="A1085" t="str">
            <v>2018C33000048</v>
          </cell>
          <cell r="B1085" t="str">
            <v>2</v>
          </cell>
          <cell r="C1085" t="str">
            <v>Sí</v>
          </cell>
          <cell r="D1085" t="str">
            <v>18/00878</v>
          </cell>
          <cell r="E1085" t="str">
            <v>C33  21005409</v>
          </cell>
          <cell r="F1085" t="str">
            <v>A28003119</v>
          </cell>
          <cell r="G1085" t="str">
            <v>COMPAÑIA ESPAÑOLA DE PETROLEOS, S.A (CEPSA)</v>
          </cell>
          <cell r="H1085" t="str">
            <v>30/04/2021</v>
          </cell>
          <cell r="I1085" t="str">
            <v>10/06/2021</v>
          </cell>
          <cell r="J1085" t="str">
            <v>16/08/2021</v>
          </cell>
          <cell r="K1085" t="str">
            <v>16/04/2022</v>
          </cell>
          <cell r="L1085" t="str">
            <v>15/08/2022</v>
          </cell>
          <cell r="M1085">
            <v>12</v>
          </cell>
          <cell r="N1085" t="str">
            <v>Suministro de gasóleo para calefacción en el edificio de C/ Alcalá 48 de Madrid.</v>
          </cell>
          <cell r="O1085" t="str">
            <v>Suministros</v>
          </cell>
          <cell r="P1085" t="str">
            <v>Ordinaria</v>
          </cell>
          <cell r="Q1085" t="str">
            <v>342.500,00</v>
          </cell>
          <cell r="R1085" t="str">
            <v>414.425,00</v>
          </cell>
          <cell r="X1085" t="str">
            <v>Abierto criterio precio</v>
          </cell>
          <cell r="Y1085" t="str">
            <v>Expresa</v>
          </cell>
          <cell r="AB1085" t="str">
            <v>C3300</v>
          </cell>
          <cell r="AD1085" t="str">
            <v>La fecha límite de denuncia no figura en el contrato y se introduce a efectos de gestión de plazos.</v>
          </cell>
          <cell r="AG1085" t="str">
            <v>Varios</v>
          </cell>
          <cell r="AH1085" t="str">
            <v>02/08/2021</v>
          </cell>
          <cell r="AI1085" t="str">
            <v>15/08/2022</v>
          </cell>
          <cell r="AJ1085" t="str">
            <v>Web, DOUE</v>
          </cell>
          <cell r="AK1085" t="str">
            <v>Contratos LCSP</v>
          </cell>
          <cell r="AN1085" t="str">
            <v>SI</v>
          </cell>
        </row>
        <row r="1086">
          <cell r="A1086" t="str">
            <v>2018C33000050</v>
          </cell>
          <cell r="D1086" t="str">
            <v>17/08554</v>
          </cell>
          <cell r="E1086" t="str">
            <v>C33  17015008</v>
          </cell>
          <cell r="F1086" t="str">
            <v>A80364243</v>
          </cell>
          <cell r="G1086" t="str">
            <v>CLECE, S.A</v>
          </cell>
          <cell r="H1086" t="str">
            <v>27/07/2018</v>
          </cell>
          <cell r="I1086" t="str">
            <v>19/09/2018</v>
          </cell>
          <cell r="J1086" t="str">
            <v>01/10/2018</v>
          </cell>
          <cell r="K1086" t="str">
            <v>30/05/2022</v>
          </cell>
          <cell r="L1086" t="str">
            <v>30/09/2022</v>
          </cell>
          <cell r="M1086">
            <v>47</v>
          </cell>
          <cell r="N1086" t="str">
            <v>Servicios de limpieza en las dependencias del Banco de España en c/ Alcalá 522, de Madrid</v>
          </cell>
          <cell r="O1086" t="str">
            <v>Servicios</v>
          </cell>
          <cell r="P1086" t="str">
            <v>Ordinaria</v>
          </cell>
          <cell r="Q1086" t="str">
            <v>3.622.920,68</v>
          </cell>
          <cell r="R1086" t="str">
            <v>4.383.734,02</v>
          </cell>
          <cell r="S1086" t="str">
            <v>5.976.000,00</v>
          </cell>
          <cell r="W1086" t="str">
            <v>5.976.000,00</v>
          </cell>
          <cell r="X1086" t="str">
            <v>Abierto criterios múltiples</v>
          </cell>
          <cell r="Y1086" t="str">
            <v>Expresa</v>
          </cell>
          <cell r="AB1086" t="str">
            <v>C3300</v>
          </cell>
          <cell r="AD1086" t="str">
            <v>FLD a efectos de control.</v>
          </cell>
          <cell r="AG1086" t="str">
            <v>Varios</v>
          </cell>
          <cell r="AH1086" t="str">
            <v>03/12/2018</v>
          </cell>
          <cell r="AI1086" t="str">
            <v>30/09/2024</v>
          </cell>
          <cell r="AJ1086" t="str">
            <v>Web, DOUE</v>
          </cell>
          <cell r="AK1086" t="str">
            <v>Contratos LCSP</v>
          </cell>
          <cell r="AN1086" t="str">
            <v>SI</v>
          </cell>
        </row>
        <row r="1087">
          <cell r="A1087" t="str">
            <v>2018C33000052</v>
          </cell>
          <cell r="E1087" t="str">
            <v>C33  18009885</v>
          </cell>
          <cell r="F1087" t="str">
            <v>B63637953</v>
          </cell>
          <cell r="G1087" t="str">
            <v>SETDART ONLINE, S.L</v>
          </cell>
          <cell r="H1087" t="str">
            <v>25/05/2018</v>
          </cell>
          <cell r="I1087" t="str">
            <v>25/05/2018</v>
          </cell>
          <cell r="J1087" t="str">
            <v>25/05/2018</v>
          </cell>
          <cell r="L1087" t="str">
            <v>25/06/2018</v>
          </cell>
          <cell r="M1087">
            <v>1</v>
          </cell>
          <cell r="N1087" t="str">
            <v>Adquisición de la obra de arte "Retrato del I Conde de Cabarrús" de Agustín Esteve.</v>
          </cell>
          <cell r="O1087" t="str">
            <v>Suministros</v>
          </cell>
          <cell r="P1087" t="str">
            <v>Ordinaria</v>
          </cell>
          <cell r="Q1087" t="str">
            <v>19.264,68</v>
          </cell>
          <cell r="R1087" t="str">
            <v>19.881,80</v>
          </cell>
          <cell r="S1087" t="str">
            <v>19.264,68</v>
          </cell>
          <cell r="W1087" t="str">
            <v>19.264,68</v>
          </cell>
          <cell r="X1087" t="str">
            <v>Procedimiento negociado sin publicidad</v>
          </cell>
          <cell r="AB1087" t="str">
            <v>C3300</v>
          </cell>
          <cell r="AI1087" t="str">
            <v>25/06/2018</v>
          </cell>
          <cell r="AK1087" t="str">
            <v>Contratos LCSP</v>
          </cell>
        </row>
        <row r="1088">
          <cell r="A1088" t="str">
            <v>2018C33000054</v>
          </cell>
          <cell r="B1088" t="str">
            <v>2</v>
          </cell>
          <cell r="C1088" t="str">
            <v>Sí</v>
          </cell>
          <cell r="D1088" t="str">
            <v>17/08398</v>
          </cell>
          <cell r="E1088" t="str">
            <v>C33  20005152</v>
          </cell>
          <cell r="F1088" t="str">
            <v>B88018098</v>
          </cell>
          <cell r="G1088" t="str">
            <v>INDRA SOLUCIONES TECNOLOGIAS DE LA INFORMACION, S.L</v>
          </cell>
          <cell r="H1088" t="str">
            <v>08/04/2020</v>
          </cell>
          <cell r="I1088" t="str">
            <v>14/04/2020</v>
          </cell>
          <cell r="J1088" t="str">
            <v>01/08/2020</v>
          </cell>
          <cell r="K1088" t="str">
            <v>28/02/2021</v>
          </cell>
          <cell r="L1088" t="str">
            <v>30/04/2021</v>
          </cell>
          <cell r="M1088">
            <v>8</v>
          </cell>
          <cell r="N1088" t="str">
            <v>Consultoría y asistencia técnica a los usuarios del sistema Data Warehouse de Estadística</v>
          </cell>
          <cell r="O1088" t="str">
            <v>Servicios</v>
          </cell>
          <cell r="P1088" t="str">
            <v>Ordinaria</v>
          </cell>
          <cell r="Q1088" t="str">
            <v>116.100,00</v>
          </cell>
          <cell r="R1088" t="str">
            <v>140.481,00</v>
          </cell>
          <cell r="X1088" t="str">
            <v>Restringido criterios múltiples</v>
          </cell>
          <cell r="Y1088" t="str">
            <v>Expresa</v>
          </cell>
          <cell r="AB1088" t="str">
            <v>C3600</v>
          </cell>
          <cell r="AD1088" t="str">
            <v>Se trata de la prórroga forzosa por 9 meses al amparo del artículo 34 del Real Decreto-Ley 8/2020 y el Real Decreto 463/2020 del 14 de marzo por el que se decretó el ESTADO DE ALARMA. Esta prórroga se comunicó mediante carta de fecha 13 de abril de 2020 y notificada por BUROFAX el 14/04/2020.
La fecha límite de denuncia no figura en el contrato y se introduce a efectos de gestión de plazos.</v>
          </cell>
          <cell r="AF1088" t="str">
            <v>06/11/2020</v>
          </cell>
          <cell r="AG1088" t="str">
            <v>Varios</v>
          </cell>
          <cell r="AH1088" t="str">
            <v>11/05/2020</v>
          </cell>
          <cell r="AI1088" t="str">
            <v>31/07/2020</v>
          </cell>
          <cell r="AJ1088" t="str">
            <v>Web, DOUE</v>
          </cell>
          <cell r="AK1088" t="str">
            <v>Contratos LCSP</v>
          </cell>
          <cell r="AN1088" t="str">
            <v>SI</v>
          </cell>
        </row>
        <row r="1089">
          <cell r="A1089" t="str">
            <v>2018C33000055</v>
          </cell>
          <cell r="E1089" t="str">
            <v>C33  18009885</v>
          </cell>
          <cell r="F1089" t="str">
            <v>31145535Q</v>
          </cell>
          <cell r="G1089" t="str">
            <v>MARIA JESUS CERVELLO GRANDE</v>
          </cell>
          <cell r="H1089" t="str">
            <v>30/05/2018</v>
          </cell>
          <cell r="I1089" t="str">
            <v>26/09/2018</v>
          </cell>
          <cell r="J1089" t="str">
            <v>26/09/2018</v>
          </cell>
          <cell r="L1089" t="str">
            <v>25/10/2018</v>
          </cell>
          <cell r="M1089">
            <v>1</v>
          </cell>
          <cell r="N1089" t="str">
            <v>Adquisición del conjunto de estampas "Los desastres de la guerra". Regulada por la Ley 16/1985, de 25 de junio, del Patrimonio Histórico Español, por la Ley 3/2013, de 18 de junio, de Patrimonio Histórico de la Comunidad de Madrid y por la Circular Interna 2/2017, de 16 de marzo, de normas reguladoras del patrimonio histórico-artístico del Banco de España.</v>
          </cell>
          <cell r="O1089" t="str">
            <v>Suministros</v>
          </cell>
          <cell r="P1089" t="str">
            <v>Ordinaria</v>
          </cell>
          <cell r="Q1089" t="str">
            <v>70.000,00</v>
          </cell>
          <cell r="R1089" t="str">
            <v>70.000,00</v>
          </cell>
          <cell r="S1089" t="str">
            <v>70.000,00</v>
          </cell>
          <cell r="W1089" t="str">
            <v>70.000,00</v>
          </cell>
          <cell r="X1089" t="str">
            <v>Procedimiento negociado sin publicidad</v>
          </cell>
          <cell r="AB1089" t="str">
            <v>C3300</v>
          </cell>
          <cell r="AG1089" t="str">
            <v>Varios</v>
          </cell>
          <cell r="AI1089" t="str">
            <v>25/10/2018</v>
          </cell>
          <cell r="AK1089" t="str">
            <v>Contratos LCSP</v>
          </cell>
        </row>
        <row r="1090">
          <cell r="A1090" t="str">
            <v>2018C33000056</v>
          </cell>
          <cell r="E1090" t="str">
            <v>C33  18019611</v>
          </cell>
          <cell r="F1090" t="str">
            <v>PE0001190</v>
          </cell>
          <cell r="G1090" t="str">
            <v>BANK FOR INTERNATIONAL SETTLEMENTS</v>
          </cell>
          <cell r="H1090" t="str">
            <v>09/10/2018</v>
          </cell>
          <cell r="I1090" t="str">
            <v>15/10/2018</v>
          </cell>
          <cell r="J1090" t="str">
            <v>15/10/2018</v>
          </cell>
          <cell r="L1090" t="str">
            <v>14/10/2019</v>
          </cell>
          <cell r="M1090">
            <v>12</v>
          </cell>
          <cell r="N1090" t="str">
            <v>(M) Acceso a la plataforma virtual FSI Connect</v>
          </cell>
          <cell r="O1090" t="str">
            <v>Servicios</v>
          </cell>
          <cell r="P1090" t="str">
            <v>Ordinaria</v>
          </cell>
          <cell r="Q1090" t="str">
            <v>29.440,00</v>
          </cell>
          <cell r="R1090" t="str">
            <v>35.622,40</v>
          </cell>
          <cell r="S1090" t="str">
            <v>29.440,00</v>
          </cell>
          <cell r="W1090" t="str">
            <v>29.440,00</v>
          </cell>
          <cell r="X1090" t="str">
            <v>Procedimiento negociado sin publicidad</v>
          </cell>
          <cell r="AB1090" t="str">
            <v>C3300</v>
          </cell>
          <cell r="AI1090" t="str">
            <v>14/10/2019</v>
          </cell>
          <cell r="AK1090" t="str">
            <v>Contratos LCSP</v>
          </cell>
        </row>
        <row r="1091">
          <cell r="A1091" t="str">
            <v>2018C33000057</v>
          </cell>
          <cell r="D1091" t="str">
            <v>18/06218</v>
          </cell>
          <cell r="E1091" t="str">
            <v>C33  18009984</v>
          </cell>
          <cell r="F1091" t="str">
            <v>27931547W</v>
          </cell>
          <cell r="G1091" t="str">
            <v>CARMEN LAFFON DE LA ESCOSURA</v>
          </cell>
          <cell r="H1091" t="str">
            <v>19/09/2018</v>
          </cell>
          <cell r="I1091" t="str">
            <v>17/10/2018</v>
          </cell>
          <cell r="J1091" t="str">
            <v>17/10/2018</v>
          </cell>
          <cell r="L1091" t="str">
            <v>16/06/2020</v>
          </cell>
          <cell r="M1091">
            <v>20</v>
          </cell>
          <cell r="N1091" t="str">
            <v>Servicios para la creación de una obra de arte única (retrato en óleo sobre lienzo).</v>
          </cell>
          <cell r="O1091" t="str">
            <v>Servicios</v>
          </cell>
          <cell r="P1091" t="str">
            <v>Ordinaria</v>
          </cell>
          <cell r="Q1091" t="str">
            <v>81.000,00</v>
          </cell>
          <cell r="R1091" t="str">
            <v>89.000,00</v>
          </cell>
          <cell r="S1091" t="str">
            <v>81.000,00</v>
          </cell>
          <cell r="W1091" t="str">
            <v>81.000,00</v>
          </cell>
          <cell r="X1091" t="str">
            <v>Procedimiento negociado sin publicidad</v>
          </cell>
          <cell r="AB1091" t="str">
            <v>C3300</v>
          </cell>
          <cell r="AG1091" t="str">
            <v>Varios</v>
          </cell>
          <cell r="AI1091" t="str">
            <v>16/06/2020</v>
          </cell>
          <cell r="AJ1091" t="str">
            <v>Web</v>
          </cell>
          <cell r="AK1091" t="str">
            <v>Contratos LCSP</v>
          </cell>
        </row>
        <row r="1092">
          <cell r="A1092" t="str">
            <v>2018C33000058</v>
          </cell>
          <cell r="B1092" t="str">
            <v>2</v>
          </cell>
          <cell r="C1092" t="str">
            <v>Sí</v>
          </cell>
          <cell r="D1092" t="str">
            <v>18/09064</v>
          </cell>
          <cell r="E1092" t="str">
            <v>C33  20008917</v>
          </cell>
          <cell r="F1092" t="str">
            <v>A82539594</v>
          </cell>
          <cell r="G1092" t="str">
            <v>UNION FENOSA GAS COMERCIALIZADORA, S.A</v>
          </cell>
          <cell r="H1092" t="str">
            <v>16/07/2020</v>
          </cell>
          <cell r="I1092" t="str">
            <v>21/07/2020</v>
          </cell>
          <cell r="J1092" t="str">
            <v>05/12/2020</v>
          </cell>
          <cell r="K1092" t="str">
            <v>04/06/2021</v>
          </cell>
          <cell r="L1092" t="str">
            <v>04/09/2021</v>
          </cell>
          <cell r="M1092">
            <v>9</v>
          </cell>
          <cell r="N1092" t="str">
            <v>Suministro de gas natural para calefacción y otros usos en diversos edificios y dependencias del Banco de España.</v>
          </cell>
          <cell r="O1092" t="str">
            <v>Suministros</v>
          </cell>
          <cell r="P1092" t="str">
            <v>Ordinaria</v>
          </cell>
          <cell r="Q1092" t="str">
            <v>32.070,55</v>
          </cell>
          <cell r="R1092" t="str">
            <v>38.805,37</v>
          </cell>
          <cell r="X1092" t="str">
            <v>Abierto criterio precio</v>
          </cell>
          <cell r="Y1092" t="str">
            <v>Expresa</v>
          </cell>
          <cell r="AB1092" t="str">
            <v>C3300</v>
          </cell>
          <cell r="AD1092" t="str">
            <v>Prórroga por 9 meses al amparo del artículo 34 RDL 8/2020 y RD 463/2020 por el que se decretó el Estado de Alarma. Esta nueva prórroga se comunicó mediante carta de fecha 21/07/2020 y notificada por BUROFAX igualmente el 21/07/2020</v>
          </cell>
          <cell r="AF1092" t="str">
            <v>13/11/2020</v>
          </cell>
          <cell r="AG1092" t="str">
            <v>Varios</v>
          </cell>
          <cell r="AI1092" t="str">
            <v>04/12/2020</v>
          </cell>
          <cell r="AJ1092" t="str">
            <v>Web</v>
          </cell>
          <cell r="AK1092" t="str">
            <v>Contratos LCSP</v>
          </cell>
          <cell r="AL1092" t="str">
            <v>ADS - Andrew Shallcross</v>
          </cell>
          <cell r="AM1092" t="str">
            <v>04/12/2020</v>
          </cell>
        </row>
        <row r="1093">
          <cell r="A1093" t="str">
            <v>2018C33000059</v>
          </cell>
          <cell r="B1093" t="str">
            <v>1</v>
          </cell>
          <cell r="C1093" t="str">
            <v>Sí</v>
          </cell>
          <cell r="D1093" t="str">
            <v>18/09449</v>
          </cell>
          <cell r="E1093" t="str">
            <v>C33  19013076</v>
          </cell>
          <cell r="F1093" t="str">
            <v>B83393066</v>
          </cell>
          <cell r="G1093" t="str">
            <v>ENERGYA VM GESTION DE ENERGIA, S.L</v>
          </cell>
          <cell r="H1093" t="str">
            <v>30/07/2019</v>
          </cell>
          <cell r="I1093" t="str">
            <v>01/08/2019</v>
          </cell>
          <cell r="J1093" t="str">
            <v>01/11/2019</v>
          </cell>
          <cell r="K1093" t="str">
            <v>30/04/2021</v>
          </cell>
          <cell r="L1093" t="str">
            <v>31/07/2021</v>
          </cell>
          <cell r="M1093">
            <v>20</v>
          </cell>
          <cell r="N1093" t="str">
            <v>Suministro de energía eléctrica de alta y baja tensión a diversos edificios ocupados por el Banco de España en Madrid y sucursales. Lote 1: suministro de energía eléctrica de alta tensión.</v>
          </cell>
          <cell r="O1093" t="str">
            <v>Suministros</v>
          </cell>
          <cell r="P1093" t="str">
            <v>Urgencia</v>
          </cell>
          <cell r="Q1093" t="str">
            <v>3.157.715,70</v>
          </cell>
          <cell r="R1093" t="str">
            <v>3.820.835,99</v>
          </cell>
          <cell r="X1093" t="str">
            <v>Abierto criterio precio</v>
          </cell>
          <cell r="Y1093" t="str">
            <v>Expresa</v>
          </cell>
          <cell r="AB1093" t="str">
            <v>C3300</v>
          </cell>
          <cell r="AD1093" t="str">
            <v>Inicialmente, prórroga expresa para el periodo 1/11/2019 al 31/10/2020. Esta prórroga expresa se renovó mediante carta al proveedor enviada por Burofax el 1 de agosto de 2019.
Con fecha 20/07/2020 el director general de Servicios autorizó nueva prórroga por 9 meses por un importe de 1.353.306,73 euros, 1.637.501,14 con impuestos, al amparo del artículo 34 RDL 8/2020 y RD 463/2020 por el que se decretó el Estado de alarma. Esta prórroga se comunicó mediante carta de fecha 21 de julio de 2020 y notificada por BUROFAX igualmente el 21/07</v>
          </cell>
          <cell r="AG1093" t="str">
            <v>Varios</v>
          </cell>
          <cell r="AH1093" t="str">
            <v>09/09/2019</v>
          </cell>
          <cell r="AI1093" t="str">
            <v>31/10/2020</v>
          </cell>
          <cell r="AJ1093" t="str">
            <v>Web, DOUE</v>
          </cell>
          <cell r="AK1093" t="str">
            <v>Contratos LCSP</v>
          </cell>
          <cell r="AL1093" t="str">
            <v>ADS - Andrew Shallcross</v>
          </cell>
          <cell r="AN1093" t="str">
            <v>SI</v>
          </cell>
        </row>
        <row r="1094">
          <cell r="A1094" t="str">
            <v>2018C33000060</v>
          </cell>
          <cell r="B1094" t="str">
            <v>1</v>
          </cell>
          <cell r="C1094" t="str">
            <v>Sí</v>
          </cell>
          <cell r="D1094" t="str">
            <v>18/09449</v>
          </cell>
          <cell r="E1094" t="str">
            <v>C33  19012953</v>
          </cell>
          <cell r="F1094" t="str">
            <v>A62332580</v>
          </cell>
          <cell r="G1094" t="str">
            <v>NEXUS ENERGIA, S.A</v>
          </cell>
          <cell r="H1094" t="str">
            <v>30/07/2019</v>
          </cell>
          <cell r="I1094" t="str">
            <v>01/08/2019</v>
          </cell>
          <cell r="J1094" t="str">
            <v>01/12/2019</v>
          </cell>
          <cell r="K1094" t="str">
            <v>31/05/2021</v>
          </cell>
          <cell r="L1094" t="str">
            <v>31/08/2021</v>
          </cell>
          <cell r="M1094">
            <v>20</v>
          </cell>
          <cell r="N1094" t="str">
            <v>Suministro de energía eléctrica de alta y baja tensión a diversos edificios ocupados por el Banco de España en Madrid y sucursales. Lote 2: suministro de energía eléctrica de baja tensión.</v>
          </cell>
          <cell r="O1094" t="str">
            <v>Suministros</v>
          </cell>
          <cell r="P1094" t="str">
            <v>Urgencia</v>
          </cell>
          <cell r="Q1094" t="str">
            <v>1.208.301,53</v>
          </cell>
          <cell r="R1094" t="str">
            <v>1.454.926,70</v>
          </cell>
          <cell r="X1094" t="str">
            <v>Abierto criterio precio</v>
          </cell>
          <cell r="Y1094" t="str">
            <v>Expresa</v>
          </cell>
          <cell r="AB1094" t="str">
            <v>C3300</v>
          </cell>
          <cell r="AD1094" t="str">
            <v xml:space="preserve">Inicialmente, prórroga expresa para el periodo comprendido entre el 01/12/19 y el 30/11/2020 por un importe de 694.891,56 euros, 831.386,69 euros con impuestos indirectos. Se envió carta comunicando la renovación al proveedor por burofax con fecha 1 de agosto de 2019.
Con fecha 20/07/2020 el director general de Servicios autorizó nueva prórroga por 9 meses por un importe de 521.168,67 euros, 623.540,02 con impuestos, al amparo del artículo 34 RDL 8/2020 y RD 463/2020 por el que se decretó el Estado de alarma. Esta prórroga se comunicó mediante carta de fecha 21 de julio de 2020 y notificada por BUROFAX igualmente el 21/07
</v>
          </cell>
          <cell r="AF1094" t="str">
            <v>13/11/2020</v>
          </cell>
          <cell r="AG1094" t="str">
            <v>Varios</v>
          </cell>
          <cell r="AH1094" t="str">
            <v>09/09/2019</v>
          </cell>
          <cell r="AI1094" t="str">
            <v>30/11/2020</v>
          </cell>
          <cell r="AJ1094" t="str">
            <v>Web, DOUE</v>
          </cell>
          <cell r="AK1094" t="str">
            <v>Contratos LCSP</v>
          </cell>
          <cell r="AL1094" t="str">
            <v>ADS - Andrew Shallcross</v>
          </cell>
          <cell r="AM1094" t="str">
            <v>30/11/2020</v>
          </cell>
          <cell r="AN1094" t="str">
            <v>SI</v>
          </cell>
        </row>
        <row r="1095">
          <cell r="A1095" t="str">
            <v>2018C33000061</v>
          </cell>
          <cell r="B1095" t="str">
            <v>1</v>
          </cell>
          <cell r="C1095" t="str">
            <v>Sí</v>
          </cell>
          <cell r="D1095" t="str">
            <v>18/10606</v>
          </cell>
          <cell r="E1095" t="str">
            <v>C84  19000402</v>
          </cell>
          <cell r="F1095" t="str">
            <v>A28517308</v>
          </cell>
          <cell r="G1095" t="str">
            <v>EULEN S.A</v>
          </cell>
          <cell r="H1095" t="str">
            <v>25/05/2019</v>
          </cell>
          <cell r="I1095" t="str">
            <v>25/05/2019</v>
          </cell>
          <cell r="J1095" t="str">
            <v>01/07/2019</v>
          </cell>
          <cell r="K1095" t="str">
            <v>31/12/2019</v>
          </cell>
          <cell r="L1095" t="str">
            <v>31/12/2019</v>
          </cell>
          <cell r="M1095">
            <v>5</v>
          </cell>
          <cell r="N1095" t="str">
            <v>Servicios de limpieza en los locales ocupados por el Servicio Ejecutivo de la Comisión de Prevención de Blanqueo de Capitales e Infracciones Monetarias (SEPBLAC) en la calle Ramírez de Arellano 35, planta 1ª, de Madrid.</v>
          </cell>
          <cell r="O1095" t="str">
            <v>Servicios</v>
          </cell>
          <cell r="P1095" t="str">
            <v>Urgencia</v>
          </cell>
          <cell r="Q1095" t="str">
            <v>28.960,53</v>
          </cell>
          <cell r="R1095" t="str">
            <v>35.042,24</v>
          </cell>
          <cell r="X1095" t="str">
            <v>Abierto criterios múltiples</v>
          </cell>
          <cell r="Y1095" t="str">
            <v>Expresa</v>
          </cell>
          <cell r="AB1095" t="str">
            <v>C3300</v>
          </cell>
          <cell r="AD1095" t="str">
            <v>Se comunicó por BUROFAX entregado el 30/04/2019.</v>
          </cell>
          <cell r="AG1095" t="str">
            <v>Varios</v>
          </cell>
          <cell r="AI1095" t="str">
            <v>31/12/2019</v>
          </cell>
          <cell r="AJ1095" t="str">
            <v>Web</v>
          </cell>
          <cell r="AK1095" t="str">
            <v>Contratos LCSP</v>
          </cell>
          <cell r="AL1095" t="str">
            <v>ADS - Responsable de la Unidad de Servicios Generales II</v>
          </cell>
        </row>
        <row r="1096">
          <cell r="A1096" t="str">
            <v>2018C33000062</v>
          </cell>
          <cell r="B1096" t="str">
            <v>1</v>
          </cell>
          <cell r="C1096" t="str">
            <v>Sí</v>
          </cell>
          <cell r="D1096" t="str">
            <v>18/12490</v>
          </cell>
          <cell r="E1096" t="str">
            <v>S090018000513</v>
          </cell>
          <cell r="F1096" t="str">
            <v>U06742134</v>
          </cell>
          <cell r="G1096" t="str">
            <v>UTE SILL-SIC-BANCO DE ESPAÑA</v>
          </cell>
          <cell r="H1096" t="str">
            <v>23/04/2019</v>
          </cell>
          <cell r="I1096" t="str">
            <v>30/06/2019</v>
          </cell>
          <cell r="J1096" t="str">
            <v>01/07/2019</v>
          </cell>
          <cell r="K1096" t="str">
            <v>31/10/2019</v>
          </cell>
          <cell r="L1096" t="str">
            <v>31/12/2019</v>
          </cell>
          <cell r="M1096">
            <v>5</v>
          </cell>
          <cell r="N1096" t="str">
            <v>Servicios de limpieza en el edificio del Banco de España en Badajoz.</v>
          </cell>
          <cell r="O1096" t="str">
            <v>Servicios</v>
          </cell>
          <cell r="P1096" t="str">
            <v>Urgencia</v>
          </cell>
          <cell r="Q1096" t="str">
            <v>25.549,22</v>
          </cell>
          <cell r="R1096" t="str">
            <v>30.914,56</v>
          </cell>
          <cell r="X1096" t="str">
            <v>Abierto criterios múltiples</v>
          </cell>
          <cell r="Y1096" t="str">
            <v>Expresa</v>
          </cell>
          <cell r="AB1096" t="str">
            <v>C3300</v>
          </cell>
          <cell r="AD1096" t="str">
            <v>Se comunica la prórroga de seis meses al proveedor mediante envío de carta por BUROFAX el 24/04/2019 y que consta como entregado el 25/04/2019.</v>
          </cell>
          <cell r="AG1096" t="str">
            <v>Varios</v>
          </cell>
          <cell r="AI1096" t="str">
            <v>31/12/2019</v>
          </cell>
          <cell r="AJ1096" t="str">
            <v>Web</v>
          </cell>
          <cell r="AK1096" t="str">
            <v>Contratos LCSP</v>
          </cell>
          <cell r="AL1096" t="str">
            <v>DSU - Director de la Sucursal de Badajoz</v>
          </cell>
        </row>
        <row r="1097">
          <cell r="A1097" t="str">
            <v>2018C33000063</v>
          </cell>
          <cell r="D1097" t="str">
            <v>18/13798</v>
          </cell>
          <cell r="E1097" t="str">
            <v>C84  18000890</v>
          </cell>
          <cell r="F1097" t="str">
            <v>A80192727</v>
          </cell>
          <cell r="G1097" t="str">
            <v>INFORMA D&amp;B, S.A</v>
          </cell>
          <cell r="H1097" t="str">
            <v>26/12/2018</v>
          </cell>
          <cell r="I1097" t="str">
            <v>26/12/2018</v>
          </cell>
          <cell r="J1097" t="str">
            <v>01/01/2019</v>
          </cell>
          <cell r="L1097" t="str">
            <v>31/12/2019</v>
          </cell>
          <cell r="M1097">
            <v>11</v>
          </cell>
          <cell r="N1097" t="str">
            <v>(M) Licencias de acceso a base de datos GRS</v>
          </cell>
          <cell r="O1097" t="str">
            <v>Servicios</v>
          </cell>
          <cell r="P1097" t="str">
            <v>Ordinaria</v>
          </cell>
          <cell r="Q1097" t="str">
            <v>33.282,58</v>
          </cell>
          <cell r="R1097" t="str">
            <v>40.271,92</v>
          </cell>
          <cell r="S1097" t="str">
            <v>33.282,58</v>
          </cell>
          <cell r="W1097" t="str">
            <v>33.282,58</v>
          </cell>
          <cell r="X1097" t="str">
            <v>Procedimiento negociado sin publicidad</v>
          </cell>
          <cell r="AB1097" t="str">
            <v>C3300</v>
          </cell>
          <cell r="AI1097" t="str">
            <v>31/12/2019</v>
          </cell>
          <cell r="AK1097" t="str">
            <v>Contratos LCSP</v>
          </cell>
        </row>
        <row r="1098">
          <cell r="A1098" t="str">
            <v>2018C33000064</v>
          </cell>
          <cell r="B1098" t="str">
            <v>1</v>
          </cell>
          <cell r="C1098" t="str">
            <v>Sí</v>
          </cell>
          <cell r="D1098" t="str">
            <v>18/12498</v>
          </cell>
          <cell r="E1098" t="str">
            <v>S110018000816</v>
          </cell>
          <cell r="F1098" t="str">
            <v>B48848634</v>
          </cell>
          <cell r="G1098" t="str">
            <v>LIMPIEZAS ABANDO, S.L.</v>
          </cell>
          <cell r="H1098" t="str">
            <v>10/05/2019</v>
          </cell>
          <cell r="I1098" t="str">
            <v>13/05/2019</v>
          </cell>
          <cell r="J1098" t="str">
            <v>01/08/2019</v>
          </cell>
          <cell r="K1098" t="str">
            <v>31/10/2019</v>
          </cell>
          <cell r="L1098" t="str">
            <v>31/01/2020</v>
          </cell>
          <cell r="M1098">
            <v>5</v>
          </cell>
          <cell r="N1098" t="str">
            <v>Servicios de limpieza en la sucursal del Banco de España en Bilbao.</v>
          </cell>
          <cell r="O1098" t="str">
            <v>Servicios</v>
          </cell>
          <cell r="P1098" t="str">
            <v>Urgencia</v>
          </cell>
          <cell r="Q1098" t="str">
            <v>45.631,91</v>
          </cell>
          <cell r="R1098" t="str">
            <v>55.214,61</v>
          </cell>
          <cell r="X1098" t="str">
            <v>Abierto criterios múltiples</v>
          </cell>
          <cell r="Y1098" t="str">
            <v>Expresa</v>
          </cell>
          <cell r="AB1098" t="str">
            <v>C3300</v>
          </cell>
          <cell r="AD1098" t="str">
            <v>Prórroga de seis meses comunicada por burofax el 13/05/2019.</v>
          </cell>
          <cell r="AG1098" t="str">
            <v>Varios</v>
          </cell>
          <cell r="AI1098" t="str">
            <v>31/01/2020</v>
          </cell>
          <cell r="AJ1098" t="str">
            <v>Web</v>
          </cell>
          <cell r="AK1098" t="str">
            <v>Contratos LCSP</v>
          </cell>
          <cell r="AL1098" t="str">
            <v>DSU - Ignacio Mediavilla Rodriguez</v>
          </cell>
        </row>
        <row r="1099">
          <cell r="A1099" t="str">
            <v>2018C33000065</v>
          </cell>
          <cell r="B1099" t="str">
            <v>1</v>
          </cell>
          <cell r="C1099" t="str">
            <v>Sí</v>
          </cell>
          <cell r="D1099" t="str">
            <v>18/12499</v>
          </cell>
          <cell r="F1099" t="str">
            <v>B39023601</v>
          </cell>
          <cell r="G1099" t="str">
            <v>SAMSIC IBERIA S.L</v>
          </cell>
          <cell r="H1099" t="str">
            <v>23/04/2019</v>
          </cell>
          <cell r="I1099" t="str">
            <v>24/04/2019</v>
          </cell>
          <cell r="J1099" t="str">
            <v>01/07/2019</v>
          </cell>
          <cell r="K1099" t="str">
            <v>30/09/2019</v>
          </cell>
          <cell r="L1099" t="str">
            <v>31/12/2019</v>
          </cell>
          <cell r="M1099">
            <v>5</v>
          </cell>
          <cell r="N1099" t="str">
            <v>Servicios de limpieza en el edificio del Banco de España en Zaragoza.</v>
          </cell>
          <cell r="O1099" t="str">
            <v>Servicios</v>
          </cell>
          <cell r="P1099" t="str">
            <v>Urgencia</v>
          </cell>
          <cell r="Q1099" t="str">
            <v>34.755,13</v>
          </cell>
          <cell r="R1099" t="str">
            <v>42.053,71</v>
          </cell>
          <cell r="X1099" t="str">
            <v>Abierto criterios múltiples</v>
          </cell>
          <cell r="Y1099" t="str">
            <v>Expresa</v>
          </cell>
          <cell r="AB1099" t="str">
            <v>C3300</v>
          </cell>
          <cell r="AD1099" t="str">
            <v>Prórroga de 6 meses acordada por el órgano de contratación y comunicada por Burofax de fecha 24/04/2019.</v>
          </cell>
          <cell r="AG1099" t="str">
            <v>Varios</v>
          </cell>
          <cell r="AI1099" t="str">
            <v>31/12/2019</v>
          </cell>
          <cell r="AJ1099" t="str">
            <v>Web</v>
          </cell>
          <cell r="AK1099" t="str">
            <v>Contratos LCSP</v>
          </cell>
          <cell r="AL1099" t="str">
            <v>DSU - Director de la Sucursal de Zaragoza</v>
          </cell>
        </row>
        <row r="1100">
          <cell r="A1100" t="str">
            <v>2018C33000067</v>
          </cell>
          <cell r="D1100" t="str">
            <v>19/00064</v>
          </cell>
          <cell r="E1100" t="str">
            <v>C33  19000727</v>
          </cell>
          <cell r="F1100" t="str">
            <v>B84184217</v>
          </cell>
          <cell r="G1100" t="str">
            <v>GARTNER ESPAñA, S.L</v>
          </cell>
          <cell r="H1100" t="str">
            <v>29/10/2018</v>
          </cell>
          <cell r="I1100" t="str">
            <v>29/10/2018</v>
          </cell>
          <cell r="J1100" t="str">
            <v>01/01/2019</v>
          </cell>
          <cell r="L1100" t="str">
            <v>31/12/2020</v>
          </cell>
          <cell r="M1100">
            <v>23</v>
          </cell>
          <cell r="N1100" t="str">
            <v>(M) Acceso a la base de datos CEB/GARTNER.</v>
          </cell>
          <cell r="O1100" t="str">
            <v>Servicios</v>
          </cell>
          <cell r="P1100" t="str">
            <v>Ordinaria</v>
          </cell>
          <cell r="Q1100" t="str">
            <v>76.472,00</v>
          </cell>
          <cell r="R1100" t="str">
            <v>92.531,12</v>
          </cell>
          <cell r="S1100" t="str">
            <v>76.472,00</v>
          </cell>
          <cell r="W1100" t="str">
            <v>76.472,00</v>
          </cell>
          <cell r="X1100" t="str">
            <v>Procedimiento negociado sin publicidad</v>
          </cell>
          <cell r="AB1100" t="str">
            <v>C3300</v>
          </cell>
          <cell r="AI1100" t="str">
            <v>31/12/2020</v>
          </cell>
          <cell r="AK1100" t="str">
            <v>Contratos LCSP</v>
          </cell>
        </row>
        <row r="1101">
          <cell r="A1101" t="str">
            <v>2018C33000069</v>
          </cell>
          <cell r="D1101" t="str">
            <v>19/01459</v>
          </cell>
          <cell r="E1101" t="str">
            <v>C55  19000399</v>
          </cell>
          <cell r="F1101" t="str">
            <v>PE0002017</v>
          </cell>
          <cell r="G1101" t="str">
            <v>PROQUEST LLC</v>
          </cell>
          <cell r="H1101" t="str">
            <v>19/09/2018</v>
          </cell>
          <cell r="I1101" t="str">
            <v>01/01/2019</v>
          </cell>
          <cell r="J1101" t="str">
            <v>01/01/2019</v>
          </cell>
          <cell r="L1101" t="str">
            <v>31/12/2019</v>
          </cell>
          <cell r="M1101">
            <v>11</v>
          </cell>
          <cell r="N1101" t="str">
            <v xml:space="preserve">(M) Suscripción online Business Premium para la Biblioteca RG-43 </v>
          </cell>
          <cell r="O1101" t="str">
            <v>Servicios</v>
          </cell>
          <cell r="P1101" t="str">
            <v>Ordinaria</v>
          </cell>
          <cell r="Q1101" t="str">
            <v>16.977,60</v>
          </cell>
          <cell r="R1101" t="str">
            <v>20.542,90</v>
          </cell>
          <cell r="S1101" t="str">
            <v>16.977,60</v>
          </cell>
          <cell r="W1101" t="str">
            <v>16.977,60</v>
          </cell>
          <cell r="X1101" t="str">
            <v>Procedimiento negociado sin publicidad</v>
          </cell>
          <cell r="AB1101" t="str">
            <v>C3300</v>
          </cell>
          <cell r="AI1101" t="str">
            <v>31/12/2019</v>
          </cell>
          <cell r="AK1101" t="str">
            <v>Contratos LCSP</v>
          </cell>
        </row>
        <row r="1102">
          <cell r="A1102" t="str">
            <v>2018C33000070</v>
          </cell>
          <cell r="D1102" t="str">
            <v>19/01953</v>
          </cell>
          <cell r="E1102" t="str">
            <v>C55  19000308</v>
          </cell>
          <cell r="F1102" t="str">
            <v>GB756978165</v>
          </cell>
          <cell r="G1102" t="str">
            <v>INFOPRO DIGITAL SERVICES LIMITED</v>
          </cell>
          <cell r="H1102" t="str">
            <v>26/11/2018</v>
          </cell>
          <cell r="I1102" t="str">
            <v>31/12/2018</v>
          </cell>
          <cell r="J1102" t="str">
            <v>31/12/2018</v>
          </cell>
          <cell r="K1102" t="str">
            <v>31/12/2019</v>
          </cell>
          <cell r="L1102" t="str">
            <v>31/12/2019</v>
          </cell>
          <cell r="M1102">
            <v>12</v>
          </cell>
          <cell r="N1102" t="str">
            <v>(M) Suscripción online Biblioteca (Centralbanking) RG-54</v>
          </cell>
          <cell r="O1102" t="str">
            <v>Servicios</v>
          </cell>
          <cell r="P1102" t="str">
            <v>Ordinaria</v>
          </cell>
          <cell r="Q1102" t="str">
            <v>18.100,00</v>
          </cell>
          <cell r="R1102" t="str">
            <v>21.901,00</v>
          </cell>
          <cell r="S1102" t="str">
            <v>18.100,00</v>
          </cell>
          <cell r="W1102" t="str">
            <v>18.100,00</v>
          </cell>
          <cell r="X1102" t="str">
            <v>Procedimiento negociado sin publicidad</v>
          </cell>
          <cell r="Y1102" t="str">
            <v>Tácita</v>
          </cell>
          <cell r="AB1102" t="str">
            <v>C3300</v>
          </cell>
          <cell r="AG1102" t="str">
            <v>Varios</v>
          </cell>
          <cell r="AI1102" t="str">
            <v>31/12/2019</v>
          </cell>
          <cell r="AK1102" t="str">
            <v>Contratos LCSP</v>
          </cell>
        </row>
        <row r="1103">
          <cell r="A1103" t="str">
            <v>2018C3600A002</v>
          </cell>
          <cell r="D1103" t="str">
            <v>18/14752</v>
          </cell>
          <cell r="F1103" t="str">
            <v>DE812694635</v>
          </cell>
          <cell r="G1103" t="str">
            <v>THOMSON REUTERS (MARKETS) DEUTSCHLAND GMBH</v>
          </cell>
          <cell r="H1103" t="str">
            <v>04/12/2018</v>
          </cell>
          <cell r="I1103" t="str">
            <v>04/12/2018</v>
          </cell>
          <cell r="J1103" t="str">
            <v>01/01/2019</v>
          </cell>
          <cell r="L1103" t="str">
            <v>31/12/2021</v>
          </cell>
          <cell r="M1103">
            <v>35</v>
          </cell>
          <cell r="N1103" t="str">
            <v>Acuerdo Marco EPCO 18.05. Servicios de utilización de terminales financieros Eikon.</v>
          </cell>
          <cell r="O1103" t="str">
            <v>Servicios</v>
          </cell>
          <cell r="P1103" t="str">
            <v>Ordinaria</v>
          </cell>
          <cell r="Q1103" t="str">
            <v>0,00</v>
          </cell>
          <cell r="R1103" t="str">
            <v>0,00</v>
          </cell>
          <cell r="S1103" t="str">
            <v>1.776.432,00</v>
          </cell>
          <cell r="W1103" t="str">
            <v>1.776.432,00</v>
          </cell>
          <cell r="X1103" t="str">
            <v>Compra Centralizada Europea</v>
          </cell>
          <cell r="AB1103" t="str">
            <v>C3600</v>
          </cell>
          <cell r="AI1103" t="str">
            <v>31/12/2021</v>
          </cell>
          <cell r="AK1103" t="str">
            <v>Acuerdo Marco</v>
          </cell>
        </row>
        <row r="1104">
          <cell r="A1104" t="str">
            <v>2018C3600A003</v>
          </cell>
          <cell r="D1104" t="str">
            <v>18/14753</v>
          </cell>
          <cell r="F1104" t="str">
            <v>DE186262134</v>
          </cell>
          <cell r="G1104" t="str">
            <v>COMPUTACENTER AG &amp; CO. OHG</v>
          </cell>
          <cell r="H1104" t="str">
            <v>15/10/2018</v>
          </cell>
          <cell r="I1104" t="str">
            <v>15/10/2018</v>
          </cell>
          <cell r="J1104" t="str">
            <v>15/10/2018</v>
          </cell>
          <cell r="K1104" t="str">
            <v>14/06/2020</v>
          </cell>
          <cell r="L1104" t="str">
            <v>14/10/2020</v>
          </cell>
          <cell r="M1104">
            <v>24</v>
          </cell>
          <cell r="N1104" t="str">
            <v>Acuerdo Marco EPCO 17.01. Adquisición de terminales de telefonía móvil y otros dispositivos.</v>
          </cell>
          <cell r="O1104" t="str">
            <v>Suministros</v>
          </cell>
          <cell r="P1104" t="str">
            <v>Ordinaria</v>
          </cell>
          <cell r="Q1104" t="str">
            <v>0,00</v>
          </cell>
          <cell r="R1104" t="str">
            <v>0,00</v>
          </cell>
          <cell r="S1104" t="str">
            <v>2.044.800,00</v>
          </cell>
          <cell r="W1104" t="str">
            <v>2.044.800,00</v>
          </cell>
          <cell r="X1104" t="str">
            <v>Compra Centralizada Europea</v>
          </cell>
          <cell r="Y1104" t="str">
            <v>Expresa</v>
          </cell>
          <cell r="AB1104" t="str">
            <v>C3600</v>
          </cell>
          <cell r="AD1104" t="str">
            <v>Declaración de participación del BdE: 20/12/2018 por el DGS.</v>
          </cell>
          <cell r="AG1104" t="str">
            <v>Varios</v>
          </cell>
          <cell r="AH1104" t="str">
            <v>23/05/2019</v>
          </cell>
          <cell r="AI1104" t="str">
            <v>14/10/2022</v>
          </cell>
          <cell r="AK1104" t="str">
            <v>Acuerdo Marco</v>
          </cell>
        </row>
        <row r="1105">
          <cell r="A1105" t="str">
            <v>2018C3600A004</v>
          </cell>
          <cell r="B1105" t="str">
            <v>1</v>
          </cell>
          <cell r="D1105" t="str">
            <v>18/14754</v>
          </cell>
          <cell r="F1105" t="str">
            <v>B83029439</v>
          </cell>
          <cell r="G1105" t="str">
            <v>BECHTLE DIRECT S.L</v>
          </cell>
          <cell r="H1105" t="str">
            <v>14/12/2020</v>
          </cell>
          <cell r="I1105" t="str">
            <v>14/12/2020</v>
          </cell>
          <cell r="J1105" t="str">
            <v>16/12/2020</v>
          </cell>
          <cell r="L1105" t="str">
            <v>16/12/2021</v>
          </cell>
          <cell r="M1105">
            <v>12</v>
          </cell>
          <cell r="N1105" t="str">
            <v>Acuerdo Marco EPCO 17.02. Equipos y servicios informáticos.</v>
          </cell>
          <cell r="O1105" t="str">
            <v>Suministros</v>
          </cell>
          <cell r="P1105" t="str">
            <v>Ordinaria</v>
          </cell>
          <cell r="Q1105" t="str">
            <v>0,01</v>
          </cell>
          <cell r="R1105" t="str">
            <v>0,01</v>
          </cell>
          <cell r="U1105" t="str">
            <v>0,01</v>
          </cell>
          <cell r="X1105" t="str">
            <v>Compra Centralizada Europea</v>
          </cell>
          <cell r="Y1105" t="str">
            <v>Tácita</v>
          </cell>
          <cell r="AB1105" t="str">
            <v>C3600</v>
          </cell>
          <cell r="AD1105" t="str">
            <v>AMENDMENT N°01 to Framework Agreement CONTR/PP17/609, recibida del BCE (sin firma).</v>
          </cell>
          <cell r="AG1105" t="str">
            <v>Varios</v>
          </cell>
          <cell r="AH1105" t="str">
            <v>19/01/2021</v>
          </cell>
          <cell r="AI1105" t="str">
            <v>15/12/2022</v>
          </cell>
          <cell r="AK1105" t="str">
            <v>Acuerdo Marco</v>
          </cell>
        </row>
        <row r="1106">
          <cell r="A1106" t="str">
            <v>2018C3600A004</v>
          </cell>
          <cell r="B1106" t="str">
            <v>1</v>
          </cell>
          <cell r="D1106" t="str">
            <v>18/14754</v>
          </cell>
          <cell r="F1106" t="str">
            <v>DE202713761</v>
          </cell>
          <cell r="G1106" t="str">
            <v>BECHTLE GMBH IT-SYSTEMHAUS</v>
          </cell>
          <cell r="H1106" t="str">
            <v>14/12/2020</v>
          </cell>
          <cell r="I1106" t="str">
            <v>14/12/2020</v>
          </cell>
          <cell r="J1106" t="str">
            <v>16/12/2020</v>
          </cell>
          <cell r="L1106" t="str">
            <v>16/12/2021</v>
          </cell>
          <cell r="M1106">
            <v>12</v>
          </cell>
          <cell r="N1106" t="str">
            <v>Acuerdo Marco EPCO 17.02. Equipos y servicios informáticos.</v>
          </cell>
          <cell r="O1106" t="str">
            <v>Suministros</v>
          </cell>
          <cell r="P1106" t="str">
            <v>Ordinaria</v>
          </cell>
          <cell r="Q1106" t="str">
            <v>0,01</v>
          </cell>
          <cell r="R1106" t="str">
            <v>0,01</v>
          </cell>
          <cell r="U1106" t="str">
            <v>0,01</v>
          </cell>
          <cell r="X1106" t="str">
            <v>Compra Centralizada Europea</v>
          </cell>
          <cell r="Y1106" t="str">
            <v>Tácita</v>
          </cell>
          <cell r="AB1106" t="str">
            <v>C3600</v>
          </cell>
          <cell r="AD1106" t="str">
            <v>AMENDMENT N°01 to Framework Agreement CONTR/PP17/609, recibida del BCE (sin firma).</v>
          </cell>
          <cell r="AG1106" t="str">
            <v>Varios</v>
          </cell>
          <cell r="AH1106" t="str">
            <v>19/01/2021</v>
          </cell>
          <cell r="AI1106" t="str">
            <v>15/12/2022</v>
          </cell>
          <cell r="AK1106" t="str">
            <v>Acuerdo Marco</v>
          </cell>
        </row>
        <row r="1107">
          <cell r="A1107" t="str">
            <v>2018C3600D001</v>
          </cell>
          <cell r="D1107" t="str">
            <v>18/14435</v>
          </cell>
          <cell r="E1107" t="str">
            <v>C36  18003661</v>
          </cell>
          <cell r="F1107" t="str">
            <v>B81878878</v>
          </cell>
          <cell r="G1107" t="str">
            <v>REFINITIV, S.L</v>
          </cell>
          <cell r="H1107" t="str">
            <v>20/12/2018</v>
          </cell>
          <cell r="I1107" t="str">
            <v>20/12/2018</v>
          </cell>
          <cell r="J1107" t="str">
            <v>01/01/2019</v>
          </cell>
          <cell r="L1107" t="str">
            <v>31/12/2021</v>
          </cell>
          <cell r="M1107">
            <v>35</v>
          </cell>
          <cell r="N1107" t="str">
            <v>Contrato derivado de Acuerdo Marco EPCO 18.05. Utilización de terminales financieros.</v>
          </cell>
          <cell r="O1107" t="str">
            <v>Servicios</v>
          </cell>
          <cell r="P1107" t="str">
            <v>Ordinaria</v>
          </cell>
          <cell r="Q1107" t="str">
            <v>1.776.432,00</v>
          </cell>
          <cell r="R1107" t="str">
            <v>2.149.482,72</v>
          </cell>
          <cell r="S1107" t="str">
            <v>1.776.432,00</v>
          </cell>
          <cell r="W1107" t="str">
            <v>1.776.432,00</v>
          </cell>
          <cell r="X1107" t="str">
            <v>Compra Centralizada Europea</v>
          </cell>
          <cell r="AB1107" t="str">
            <v>C3600</v>
          </cell>
          <cell r="AE1107" t="str">
            <v>C3656</v>
          </cell>
          <cell r="AH1107" t="str">
            <v>06/03/2019</v>
          </cell>
          <cell r="AI1107" t="str">
            <v>31/12/2021</v>
          </cell>
          <cell r="AK1107" t="str">
            <v>Derivados</v>
          </cell>
        </row>
        <row r="1108">
          <cell r="A1108" t="str">
            <v>2018C3600D002</v>
          </cell>
          <cell r="D1108" t="str">
            <v>18/10252</v>
          </cell>
          <cell r="E1108" t="str">
            <v>C36  18002499</v>
          </cell>
          <cell r="F1108" t="str">
            <v>BE0467335013</v>
          </cell>
          <cell r="G1108" t="str">
            <v>GARTNER BELGIUM B.V.B.A</v>
          </cell>
          <cell r="H1108" t="str">
            <v>07/09/2018</v>
          </cell>
          <cell r="I1108" t="str">
            <v>23/10/2018</v>
          </cell>
          <cell r="J1108" t="str">
            <v>23/10/2018</v>
          </cell>
          <cell r="K1108" t="str">
            <v>30/05/2019</v>
          </cell>
          <cell r="L1108" t="str">
            <v>30/09/2019</v>
          </cell>
          <cell r="M1108">
            <v>11</v>
          </cell>
          <cell r="N1108" t="str">
            <v>Contrato derivado de Acuerdo Marco EPCO 15.01. Suministro de licencia IT Advisory Services.</v>
          </cell>
          <cell r="O1108" t="str">
            <v>Suministros</v>
          </cell>
          <cell r="P1108" t="str">
            <v>Ordinaria</v>
          </cell>
          <cell r="Q1108" t="str">
            <v>80.200,00</v>
          </cell>
          <cell r="R1108" t="str">
            <v>97.042,00</v>
          </cell>
          <cell r="S1108" t="str">
            <v>80.200,00</v>
          </cell>
          <cell r="W1108" t="str">
            <v>80.200,00</v>
          </cell>
          <cell r="X1108" t="str">
            <v>Compra Centralizada Europea</v>
          </cell>
          <cell r="Y1108" t="str">
            <v>Expresa</v>
          </cell>
          <cell r="AB1108" t="str">
            <v>C3600</v>
          </cell>
          <cell r="AE1108" t="str">
            <v>C3606</v>
          </cell>
          <cell r="AG1108" t="str">
            <v>Varios</v>
          </cell>
          <cell r="AI1108" t="str">
            <v>30/09/2019</v>
          </cell>
          <cell r="AK1108" t="str">
            <v>Derivados</v>
          </cell>
        </row>
        <row r="1109">
          <cell r="A1109" t="str">
            <v>2018C36000004</v>
          </cell>
          <cell r="B1109" t="str">
            <v>1</v>
          </cell>
          <cell r="C1109" t="str">
            <v>Sí</v>
          </cell>
          <cell r="D1109" t="str">
            <v>17/09355</v>
          </cell>
          <cell r="E1109" t="str">
            <v>C36  21000209</v>
          </cell>
          <cell r="F1109" t="str">
            <v>A28240752</v>
          </cell>
          <cell r="G1109" t="str">
            <v>ATOS SPAIN, S.A.</v>
          </cell>
          <cell r="H1109" t="str">
            <v>15/02/2021</v>
          </cell>
          <cell r="I1109" t="str">
            <v>18/02/2021</v>
          </cell>
          <cell r="J1109" t="str">
            <v>01/03/2021</v>
          </cell>
          <cell r="K1109" t="str">
            <v>28/10/2023</v>
          </cell>
          <cell r="L1109" t="str">
            <v>29/02/2024</v>
          </cell>
          <cell r="M1109">
            <v>35</v>
          </cell>
          <cell r="N1109" t="str">
            <v>Subsanación, adquisición de 500 licencias de actualización producto COSMOS y prórroga del contrato para el derecho de uso y del mantenimiento de licencias de productos de software de gestión documental Opentext Documentum.</v>
          </cell>
          <cell r="O1109" t="str">
            <v>Suministros</v>
          </cell>
          <cell r="P1109" t="str">
            <v>Ordinaria</v>
          </cell>
          <cell r="Q1109" t="str">
            <v>531.404,00</v>
          </cell>
          <cell r="R1109" t="str">
            <v>642.998,84</v>
          </cell>
          <cell r="X1109" t="str">
            <v>Abierto criterio precio</v>
          </cell>
          <cell r="Y1109" t="str">
            <v>Expresa</v>
          </cell>
          <cell r="AB1109" t="str">
            <v>C3600</v>
          </cell>
          <cell r="AD1109" t="str">
            <v>51.1.a,  51.1.e  y P.E.</v>
          </cell>
          <cell r="AE1109" t="str">
            <v>C3678</v>
          </cell>
          <cell r="AG1109" t="str">
            <v>Varios</v>
          </cell>
          <cell r="AH1109" t="str">
            <v>01/01/1900</v>
          </cell>
          <cell r="AI1109" t="str">
            <v>28/02/2024</v>
          </cell>
          <cell r="AJ1109" t="str">
            <v>Web, DOUE</v>
          </cell>
          <cell r="AK1109" t="str">
            <v>Contratos LCSP</v>
          </cell>
          <cell r="AN1109" t="str">
            <v>SI</v>
          </cell>
        </row>
        <row r="1110">
          <cell r="A1110" t="str">
            <v>2018C36000005</v>
          </cell>
          <cell r="B1110" t="str">
            <v>2</v>
          </cell>
          <cell r="C1110" t="str">
            <v>Sí</v>
          </cell>
          <cell r="D1110" t="str">
            <v>18/01664</v>
          </cell>
          <cell r="E1110" t="str">
            <v>C36  21000225</v>
          </cell>
          <cell r="F1110" t="str">
            <v>GB783948762</v>
          </cell>
          <cell r="G1110" t="str">
            <v>WORLD PROGRAMMING LIMITED</v>
          </cell>
          <cell r="H1110" t="str">
            <v>09/03/2021</v>
          </cell>
          <cell r="I1110" t="str">
            <v>17/03/2021</v>
          </cell>
          <cell r="J1110" t="str">
            <v>01/04/2021</v>
          </cell>
          <cell r="K1110" t="str">
            <v>30/11/2022</v>
          </cell>
          <cell r="L1110" t="str">
            <v>31/03/2022</v>
          </cell>
          <cell r="M1110">
            <v>11</v>
          </cell>
          <cell r="N1110" t="str">
            <v>Suministro del software WPS de los servicios de migración de SAS a WPS y su mantenimiento</v>
          </cell>
          <cell r="O1110" t="str">
            <v>Suministros</v>
          </cell>
          <cell r="P1110" t="str">
            <v>Urgencia</v>
          </cell>
          <cell r="Q1110" t="str">
            <v>332.613,00</v>
          </cell>
          <cell r="R1110" t="str">
            <v>402.461,73</v>
          </cell>
          <cell r="X1110" t="str">
            <v>Procedimiento negociado sin publicidad</v>
          </cell>
          <cell r="Y1110" t="str">
            <v>Expresa</v>
          </cell>
          <cell r="AB1110" t="str">
            <v>C3600</v>
          </cell>
          <cell r="AD1110" t="str">
            <v>Carta de oferta de la empresa y carta de aceptación del BE, entregada el 17/3/2021.</v>
          </cell>
          <cell r="AE1110" t="str">
            <v>C3678</v>
          </cell>
          <cell r="AG1110" t="str">
            <v>Varios</v>
          </cell>
          <cell r="AH1110" t="str">
            <v>25/05/2021</v>
          </cell>
          <cell r="AI1110" t="str">
            <v>31/03/2024</v>
          </cell>
          <cell r="AJ1110" t="str">
            <v>Web, DOUE</v>
          </cell>
          <cell r="AK1110" t="str">
            <v>Contratos LCSP</v>
          </cell>
        </row>
        <row r="1111">
          <cell r="A1111" t="str">
            <v>2018C36000006</v>
          </cell>
          <cell r="B1111" t="str">
            <v>1</v>
          </cell>
          <cell r="C1111" t="str">
            <v>Sí</v>
          </cell>
          <cell r="D1111" t="str">
            <v>17/07719</v>
          </cell>
          <cell r="E1111" t="str">
            <v>C36  20000408</v>
          </cell>
          <cell r="F1111" t="str">
            <v>A28208601</v>
          </cell>
          <cell r="G1111" t="str">
            <v>XEROX ESPAñA. THE DOCUMENT COMPANY,S.A.U</v>
          </cell>
          <cell r="H1111" t="str">
            <v>14/02/2020</v>
          </cell>
          <cell r="I1111" t="str">
            <v>19/02/2020</v>
          </cell>
          <cell r="J1111" t="str">
            <v>20/02/2020</v>
          </cell>
          <cell r="K1111" t="str">
            <v>19/08/2021</v>
          </cell>
          <cell r="L1111" t="str">
            <v>19/02/2022</v>
          </cell>
          <cell r="M1111">
            <v>24</v>
          </cell>
          <cell r="N1111" t="str">
            <v xml:space="preserve">Servicio de asistencia técnica y mantenimiento del producto Elixir para la gestión de formularios de los ordenadores centrales. </v>
          </cell>
          <cell r="O1111" t="str">
            <v>Servicios</v>
          </cell>
          <cell r="P1111" t="str">
            <v>Ordinaria</v>
          </cell>
          <cell r="Q1111" t="str">
            <v>8.639,00</v>
          </cell>
          <cell r="R1111" t="str">
            <v>10.453,19</v>
          </cell>
          <cell r="X1111" t="str">
            <v>Procedimiento negociado sin publicidad</v>
          </cell>
          <cell r="Y1111" t="str">
            <v>Expresa</v>
          </cell>
          <cell r="AB1111" t="str">
            <v>C3600</v>
          </cell>
          <cell r="AE1111" t="str">
            <v>C36C3</v>
          </cell>
          <cell r="AG1111" t="str">
            <v>Mutuo acuerdo</v>
          </cell>
          <cell r="AI1111" t="str">
            <v>19/02/2022</v>
          </cell>
          <cell r="AK1111" t="str">
            <v>Contratos LCSP</v>
          </cell>
        </row>
        <row r="1112">
          <cell r="A1112" t="str">
            <v>2018C360000070</v>
          </cell>
          <cell r="B1112" t="str">
            <v>1</v>
          </cell>
          <cell r="E1112" t="str">
            <v>C36  19002985</v>
          </cell>
          <cell r="F1112" t="str">
            <v>A81962201</v>
          </cell>
          <cell r="G1112" t="str">
            <v>EDITORIAL ARANZADI, S.A</v>
          </cell>
          <cell r="H1112" t="str">
            <v>30/09/2019</v>
          </cell>
          <cell r="I1112" t="str">
            <v>30/09/2019</v>
          </cell>
          <cell r="J1112" t="str">
            <v>01/01/2020</v>
          </cell>
          <cell r="K1112" t="str">
            <v>30/09/2020</v>
          </cell>
          <cell r="L1112" t="str">
            <v>31/12/2020</v>
          </cell>
          <cell r="M1112">
            <v>11</v>
          </cell>
          <cell r="N1112" t="str">
            <v>Servicios de información financiera prestados a diversas oficinas</v>
          </cell>
          <cell r="O1112" t="str">
            <v>Servicios</v>
          </cell>
          <cell r="P1112" t="str">
            <v>Ordinaria</v>
          </cell>
          <cell r="Q1112" t="str">
            <v>10.117,80</v>
          </cell>
          <cell r="R1112" t="str">
            <v>12.242,54</v>
          </cell>
          <cell r="X1112" t="str">
            <v>Procedimiento negociado sin publicidad</v>
          </cell>
          <cell r="Y1112" t="str">
            <v>Tácita</v>
          </cell>
          <cell r="AB1112" t="str">
            <v>C3600</v>
          </cell>
          <cell r="AE1112" t="str">
            <v>C3656</v>
          </cell>
          <cell r="AF1112" t="str">
            <v>29/09/2020</v>
          </cell>
          <cell r="AG1112" t="str">
            <v>Varios</v>
          </cell>
          <cell r="AI1112" t="str">
            <v>31/12/2019</v>
          </cell>
          <cell r="AK1112" t="str">
            <v>Contratos LCSP</v>
          </cell>
        </row>
        <row r="1113">
          <cell r="A1113" t="str">
            <v>2018C360000071</v>
          </cell>
          <cell r="E1113" t="str">
            <v>C36  17003787</v>
          </cell>
          <cell r="F1113" t="str">
            <v>IT00488410010</v>
          </cell>
          <cell r="G1113" t="str">
            <v>TELECOM ITALIA SPA</v>
          </cell>
          <cell r="H1113" t="str">
            <v>12/11/2018</v>
          </cell>
          <cell r="I1113" t="str">
            <v>12/11/2018</v>
          </cell>
          <cell r="J1113" t="str">
            <v>01/08/2019</v>
          </cell>
          <cell r="K1113" t="str">
            <v>31/05/2025</v>
          </cell>
          <cell r="L1113" t="str">
            <v>31/07/2025</v>
          </cell>
          <cell r="M1113">
            <v>71</v>
          </cell>
          <cell r="N1113" t="str">
            <v>Servicio 4CBnet-NG suscrito por la Banca de Italia en representación de los bancos centrales de Italia, Alemania, Francia y España.</v>
          </cell>
          <cell r="O1113" t="str">
            <v>Servicios</v>
          </cell>
          <cell r="P1113" t="str">
            <v>Ordinaria</v>
          </cell>
          <cell r="Q1113" t="str">
            <v>276.175,58</v>
          </cell>
          <cell r="R1113" t="str">
            <v>334.172,45</v>
          </cell>
          <cell r="S1113" t="str">
            <v>610.655,00</v>
          </cell>
          <cell r="W1113" t="str">
            <v>610.655,00</v>
          </cell>
          <cell r="X1113" t="str">
            <v>Procedimiento negociado sin publicidad</v>
          </cell>
          <cell r="Y1113" t="str">
            <v>Expresa</v>
          </cell>
          <cell r="AB1113" t="str">
            <v>C3600</v>
          </cell>
          <cell r="AE1113" t="str">
            <v>C3655</v>
          </cell>
          <cell r="AG1113" t="str">
            <v>Varios</v>
          </cell>
          <cell r="AI1113" t="str">
            <v>31/07/2026</v>
          </cell>
          <cell r="AK1113" t="str">
            <v>Contratos LCSP</v>
          </cell>
          <cell r="AN1113" t="str">
            <v>SI</v>
          </cell>
        </row>
        <row r="1114">
          <cell r="A1114" t="str">
            <v>2018C36000008</v>
          </cell>
          <cell r="B1114" t="str">
            <v>1</v>
          </cell>
          <cell r="C1114" t="str">
            <v>Sí</v>
          </cell>
          <cell r="D1114" t="str">
            <v>17/08821</v>
          </cell>
          <cell r="E1114" t="str">
            <v>C36  20002412</v>
          </cell>
          <cell r="F1114" t="str">
            <v>FR09399808294</v>
          </cell>
          <cell r="G1114" t="str">
            <v>SARL ARCHE INFORMATIQUE</v>
          </cell>
          <cell r="H1114" t="str">
            <v>08/10/2020</v>
          </cell>
          <cell r="I1114" t="str">
            <v>03/11/2020</v>
          </cell>
          <cell r="J1114" t="str">
            <v>10/02/2021</v>
          </cell>
          <cell r="K1114" t="str">
            <v>10/10/2021</v>
          </cell>
          <cell r="L1114" t="str">
            <v>09/02/2022</v>
          </cell>
          <cell r="M1114">
            <v>12</v>
          </cell>
          <cell r="N1114" t="str">
            <v>Adquisición de la herramienta “Sailfish” y los servicios informáticos de mantenimiento y soporte</v>
          </cell>
          <cell r="O1114" t="str">
            <v>Servicios</v>
          </cell>
          <cell r="P1114" t="str">
            <v>Ordinaria</v>
          </cell>
          <cell r="Q1114" t="str">
            <v>24.000,00</v>
          </cell>
          <cell r="R1114" t="str">
            <v>29.040,00</v>
          </cell>
          <cell r="X1114" t="str">
            <v>Procedimiento negociado sin publicidad</v>
          </cell>
          <cell r="Y1114" t="str">
            <v>Expresa</v>
          </cell>
          <cell r="AB1114" t="str">
            <v>C3600</v>
          </cell>
          <cell r="AE1114" t="str">
            <v>C36D4</v>
          </cell>
          <cell r="AG1114" t="str">
            <v>Varios</v>
          </cell>
          <cell r="AI1114" t="str">
            <v>09/02/2024</v>
          </cell>
          <cell r="AJ1114" t="str">
            <v>Web</v>
          </cell>
          <cell r="AK1114" t="str">
            <v>Contratos LCSP</v>
          </cell>
        </row>
        <row r="1115">
          <cell r="A1115" t="str">
            <v>2018C36000009</v>
          </cell>
          <cell r="D1115" t="str">
            <v>17/06616</v>
          </cell>
          <cell r="E1115" t="str">
            <v>C36  17002839</v>
          </cell>
          <cell r="F1115" t="str">
            <v>B82832155</v>
          </cell>
          <cell r="G1115" t="str">
            <v>LOGICALIS SPAIN, S.L.U</v>
          </cell>
          <cell r="H1115" t="str">
            <v>06/03/2018</v>
          </cell>
          <cell r="I1115" t="str">
            <v>06/04/2018</v>
          </cell>
          <cell r="J1115" t="str">
            <v>06/04/2018</v>
          </cell>
          <cell r="L1115" t="str">
            <v>05/07/2019</v>
          </cell>
          <cell r="M1115">
            <v>15</v>
          </cell>
          <cell r="N1115" t="str">
            <v xml:space="preserve">Suministro e instalación de sistemas de virtualización y de almacenamiento en cartucho para el entorno mainframe del Banco de España. </v>
          </cell>
          <cell r="O1115" t="str">
            <v>Suministros</v>
          </cell>
          <cell r="P1115" t="str">
            <v>Ordinaria</v>
          </cell>
          <cell r="Q1115" t="str">
            <v>599.932,00</v>
          </cell>
          <cell r="R1115" t="str">
            <v>725.917,72</v>
          </cell>
          <cell r="S1115" t="str">
            <v>600.000,00</v>
          </cell>
          <cell r="W1115" t="str">
            <v>600.000,00</v>
          </cell>
          <cell r="X1115" t="str">
            <v>Abierto criterios múltiples</v>
          </cell>
          <cell r="AB1115" t="str">
            <v>C3600</v>
          </cell>
          <cell r="AE1115" t="str">
            <v>C3653</v>
          </cell>
          <cell r="AH1115" t="str">
            <v>05/06/2018</v>
          </cell>
          <cell r="AI1115" t="str">
            <v>05/07/2019</v>
          </cell>
          <cell r="AJ1115" t="str">
            <v>Web, DOUE</v>
          </cell>
          <cell r="AK1115" t="str">
            <v>Contratos LCSP</v>
          </cell>
          <cell r="AN1115" t="str">
            <v>SI</v>
          </cell>
        </row>
        <row r="1116">
          <cell r="A1116" t="str">
            <v>2018C36000010</v>
          </cell>
          <cell r="B1116" t="str">
            <v>3</v>
          </cell>
          <cell r="C1116" t="str">
            <v>Sí</v>
          </cell>
          <cell r="D1116" t="str">
            <v>17/06092</v>
          </cell>
          <cell r="E1116" t="str">
            <v>C36  21000639</v>
          </cell>
          <cell r="F1116" t="str">
            <v>A81356313</v>
          </cell>
          <cell r="G1116" t="str">
            <v>UNITRONICS COMUNICACIONES, S.A</v>
          </cell>
          <cell r="H1116" t="str">
            <v>18/03/2021</v>
          </cell>
          <cell r="I1116" t="str">
            <v>29/03/2021</v>
          </cell>
          <cell r="J1116" t="str">
            <v>11/04/2021</v>
          </cell>
          <cell r="K1116" t="str">
            <v>10/12/2021</v>
          </cell>
          <cell r="L1116" t="str">
            <v>10/04/2022</v>
          </cell>
          <cell r="M1116">
            <v>12</v>
          </cell>
          <cell r="N1116" t="str">
            <v>Servicio de mantenimiento Hardware y Software para equipos de red y telefonía del Banco de España.</v>
          </cell>
          <cell r="O1116" t="str">
            <v>Servicios</v>
          </cell>
          <cell r="P1116" t="str">
            <v>Ordinaria</v>
          </cell>
          <cell r="Q1116" t="str">
            <v>162.740,59</v>
          </cell>
          <cell r="R1116" t="str">
            <v>196.916,11</v>
          </cell>
          <cell r="X1116" t="str">
            <v>Restringido criterios múltiples</v>
          </cell>
          <cell r="Y1116" t="str">
            <v>Expresa</v>
          </cell>
          <cell r="AB1116" t="str">
            <v>C3600</v>
          </cell>
          <cell r="AE1116" t="str">
            <v>C3655</v>
          </cell>
          <cell r="AG1116" t="str">
            <v>Varios</v>
          </cell>
          <cell r="AH1116" t="str">
            <v>20/04/2021</v>
          </cell>
          <cell r="AI1116" t="str">
            <v>10/04/2024</v>
          </cell>
          <cell r="AJ1116" t="str">
            <v>Web, DOUE</v>
          </cell>
          <cell r="AK1116" t="str">
            <v>Contratos LCSP</v>
          </cell>
          <cell r="AN1116" t="str">
            <v>SI</v>
          </cell>
        </row>
        <row r="1117">
          <cell r="A1117" t="str">
            <v>2018C36000011</v>
          </cell>
          <cell r="B1117" t="str">
            <v>4</v>
          </cell>
          <cell r="C1117" t="str">
            <v>Sí</v>
          </cell>
          <cell r="D1117" t="str">
            <v>17/07054</v>
          </cell>
          <cell r="E1117" t="str">
            <v>C36  21000720</v>
          </cell>
          <cell r="F1117" t="str">
            <v>A81356313</v>
          </cell>
          <cell r="G1117" t="str">
            <v>UNITRONICS COMUNICACIONES, S.A</v>
          </cell>
          <cell r="H1117" t="str">
            <v>26/03/2021</v>
          </cell>
          <cell r="I1117" t="str">
            <v>16/04/2021</v>
          </cell>
          <cell r="J1117" t="str">
            <v>17/04/2021</v>
          </cell>
          <cell r="K1117" t="str">
            <v>15/12/2021</v>
          </cell>
          <cell r="L1117" t="str">
            <v>16/04/2022</v>
          </cell>
          <cell r="M1117">
            <v>12</v>
          </cell>
          <cell r="N1117" t="str">
            <v>Prórroga y Modificación Suministro equipos y mantenimiento global del sistema de videoconferencia corporativo</v>
          </cell>
          <cell r="O1117" t="str">
            <v>Suministros</v>
          </cell>
          <cell r="P1117" t="str">
            <v>Ordinaria</v>
          </cell>
          <cell r="Q1117" t="str">
            <v>48.287,10</v>
          </cell>
          <cell r="R1117" t="str">
            <v>58.427,39</v>
          </cell>
          <cell r="X1117" t="str">
            <v>Abierto criterios múltiples</v>
          </cell>
          <cell r="Y1117" t="str">
            <v>Expresa</v>
          </cell>
          <cell r="AB1117" t="str">
            <v>C3600</v>
          </cell>
          <cell r="AD1117" t="str">
            <v>GCS 20/09230</v>
          </cell>
          <cell r="AE1117" t="str">
            <v>C3655</v>
          </cell>
          <cell r="AG1117" t="str">
            <v>Varios</v>
          </cell>
          <cell r="AI1117" t="str">
            <v>16/04/2022</v>
          </cell>
          <cell r="AJ1117" t="str">
            <v>Web, DOUE</v>
          </cell>
          <cell r="AK1117" t="str">
            <v>Contratos LCSP</v>
          </cell>
          <cell r="AN1117" t="str">
            <v>SI</v>
          </cell>
        </row>
        <row r="1118">
          <cell r="A1118" t="str">
            <v>2018C36000012</v>
          </cell>
          <cell r="B1118" t="str">
            <v>3</v>
          </cell>
          <cell r="D1118" t="str">
            <v>18/02635</v>
          </cell>
          <cell r="E1118" t="str">
            <v>C36  21000324</v>
          </cell>
          <cell r="F1118" t="str">
            <v>GB348508437</v>
          </cell>
          <cell r="G1118" t="str">
            <v>OXFORD ECONOMICS LTD</v>
          </cell>
          <cell r="H1118" t="str">
            <v>09/02/2021</v>
          </cell>
          <cell r="I1118" t="str">
            <v>15/02/2021</v>
          </cell>
          <cell r="J1118" t="str">
            <v>16/03/2021</v>
          </cell>
          <cell r="K1118" t="str">
            <v>15/02/2022</v>
          </cell>
          <cell r="L1118" t="str">
            <v>15/03/2022</v>
          </cell>
          <cell r="M1118">
            <v>12</v>
          </cell>
          <cell r="N1118" t="str">
            <v>Suscripción de una licencia de acceso para 5 usuarios a la base de datos de Oxford Economics.</v>
          </cell>
          <cell r="O1118" t="str">
            <v>Servicios</v>
          </cell>
          <cell r="P1118" t="str">
            <v>Ordinaria</v>
          </cell>
          <cell r="Q1118" t="str">
            <v>9.000,00</v>
          </cell>
          <cell r="R1118" t="str">
            <v>10.890,00</v>
          </cell>
          <cell r="X1118" t="str">
            <v>Procedimiento negociado sin publicidad</v>
          </cell>
          <cell r="Y1118" t="str">
            <v>Tácita</v>
          </cell>
          <cell r="AB1118" t="str">
            <v>C3600</v>
          </cell>
          <cell r="AE1118" t="str">
            <v>C3656</v>
          </cell>
          <cell r="AG1118" t="str">
            <v>Varios</v>
          </cell>
          <cell r="AI1118" t="str">
            <v>15/03/2025</v>
          </cell>
          <cell r="AK1118" t="str">
            <v>Contratos LCSP</v>
          </cell>
        </row>
        <row r="1119">
          <cell r="A1119" t="str">
            <v>2018C36000013</v>
          </cell>
          <cell r="B1119" t="str">
            <v>4</v>
          </cell>
          <cell r="D1119" t="str">
            <v>18/02157</v>
          </cell>
          <cell r="E1119" t="str">
            <v>C36  21002023</v>
          </cell>
          <cell r="F1119" t="str">
            <v>GB577597274</v>
          </cell>
          <cell r="G1119" t="str">
            <v>ICE BENCHMARK ADMINISTRATION LIMITED</v>
          </cell>
          <cell r="H1119" t="str">
            <v>02/08/2021</v>
          </cell>
          <cell r="I1119" t="str">
            <v>02/10/2021</v>
          </cell>
          <cell r="J1119" t="str">
            <v>01/01/2022</v>
          </cell>
          <cell r="K1119" t="str">
            <v>02/10/2022</v>
          </cell>
          <cell r="L1119" t="str">
            <v>31/12/2022</v>
          </cell>
          <cell r="M1119">
            <v>11</v>
          </cell>
          <cell r="N1119" t="str">
            <v>Acceso a la información financiera referente al indicador LBMA Gold Price en tiempo diferido requerido por los procesos MAPS</v>
          </cell>
          <cell r="O1119" t="str">
            <v>Servicios</v>
          </cell>
          <cell r="P1119" t="str">
            <v>Ordinaria</v>
          </cell>
          <cell r="Q1119" t="str">
            <v>9.250,69</v>
          </cell>
          <cell r="R1119" t="str">
            <v>11.193,33</v>
          </cell>
          <cell r="V1119" t="str">
            <v>11000 USD</v>
          </cell>
          <cell r="X1119" t="str">
            <v>Procedimiento negociado sin publicidad</v>
          </cell>
          <cell r="Y1119" t="str">
            <v>Tácita</v>
          </cell>
          <cell r="AB1119" t="str">
            <v>C3600</v>
          </cell>
          <cell r="AD1119" t="str">
            <v>21.00202.3</v>
          </cell>
          <cell r="AE1119" t="str">
            <v>C3656</v>
          </cell>
          <cell r="AG1119" t="str">
            <v>Varios</v>
          </cell>
          <cell r="AI1119" t="str">
            <v>31/12/2022</v>
          </cell>
          <cell r="AK1119" t="str">
            <v>Contratos LCSP</v>
          </cell>
        </row>
        <row r="1120">
          <cell r="A1120" t="str">
            <v>2018C36000014</v>
          </cell>
          <cell r="B1120" t="str">
            <v>3</v>
          </cell>
          <cell r="D1120" t="str">
            <v>18/03623</v>
          </cell>
          <cell r="E1120" t="str">
            <v>C36  21000159</v>
          </cell>
          <cell r="F1120" t="str">
            <v>GB974997828</v>
          </cell>
          <cell r="G1120" t="str">
            <v>MARKIT ECONOMICS LIMITED</v>
          </cell>
          <cell r="H1120" t="str">
            <v>27/01/2021</v>
          </cell>
          <cell r="I1120" t="str">
            <v>31/01/2021</v>
          </cell>
          <cell r="J1120" t="str">
            <v>01/04/2021</v>
          </cell>
          <cell r="K1120" t="str">
            <v>31/01/2022</v>
          </cell>
          <cell r="L1120" t="str">
            <v>31/03/2022</v>
          </cell>
          <cell r="M1120">
            <v>11</v>
          </cell>
          <cell r="N1120" t="str">
            <v xml:space="preserve">(M) Acceso a la información financiera relativa a Purchasing Managers Indicies (PMI’s). </v>
          </cell>
          <cell r="O1120" t="str">
            <v>Servicios</v>
          </cell>
          <cell r="P1120" t="str">
            <v>Ordinaria</v>
          </cell>
          <cell r="Q1120" t="str">
            <v>18.083,61</v>
          </cell>
          <cell r="R1120" t="str">
            <v>21.881,17</v>
          </cell>
          <cell r="V1120" t="str">
            <v>16038,36 £</v>
          </cell>
          <cell r="X1120" t="str">
            <v>Procedimiento negociado sin publicidad</v>
          </cell>
          <cell r="Y1120" t="str">
            <v>Tácita</v>
          </cell>
          <cell r="AB1120" t="str">
            <v>C3600</v>
          </cell>
          <cell r="AE1120" t="str">
            <v>C3656</v>
          </cell>
          <cell r="AG1120" t="str">
            <v>Varios</v>
          </cell>
          <cell r="AI1120" t="str">
            <v>31/03/2023</v>
          </cell>
          <cell r="AK1120" t="str">
            <v>Contratos LCSP</v>
          </cell>
        </row>
        <row r="1121">
          <cell r="A1121" t="str">
            <v>2018C36000017</v>
          </cell>
          <cell r="D1121" t="str">
            <v>17/06119</v>
          </cell>
          <cell r="E1121" t="str">
            <v>C36  17001864</v>
          </cell>
          <cell r="F1121" t="str">
            <v>A80827694</v>
          </cell>
          <cell r="G1121" t="str">
            <v>APLICACIONES Y TRATAMIENTOS DE SISTEMAS, S.A</v>
          </cell>
          <cell r="H1121" t="str">
            <v>21/03/2018</v>
          </cell>
          <cell r="I1121" t="str">
            <v>10/04/2018</v>
          </cell>
          <cell r="J1121" t="str">
            <v>10/04/2018</v>
          </cell>
          <cell r="L1121" t="str">
            <v>10/07/2018</v>
          </cell>
          <cell r="M1121">
            <v>3</v>
          </cell>
          <cell r="N1121" t="str">
            <v>Servicios de consultoría para la evolución de la plataforma de gestión del ciclo de vida de aplicaciones del Banco de España</v>
          </cell>
          <cell r="O1121" t="str">
            <v>Servicios</v>
          </cell>
          <cell r="P1121" t="str">
            <v>Ordinaria</v>
          </cell>
          <cell r="Q1121" t="str">
            <v>63.703,20</v>
          </cell>
          <cell r="R1121" t="str">
            <v>77.080,87</v>
          </cell>
          <cell r="S1121" t="str">
            <v>70.000,00</v>
          </cell>
          <cell r="W1121" t="str">
            <v>70.000,00</v>
          </cell>
          <cell r="X1121" t="str">
            <v>Restringido criterios múltiples</v>
          </cell>
          <cell r="AB1121" t="str">
            <v>C3600</v>
          </cell>
          <cell r="AD1121" t="str">
            <v>Daniel Pérez</v>
          </cell>
          <cell r="AE1121" t="str">
            <v>C3659</v>
          </cell>
          <cell r="AI1121" t="str">
            <v>10/07/2018</v>
          </cell>
          <cell r="AJ1121" t="str">
            <v>Web</v>
          </cell>
          <cell r="AK1121" t="str">
            <v>Contratos LCSP</v>
          </cell>
        </row>
        <row r="1122">
          <cell r="A1122" t="str">
            <v>2018C36000018</v>
          </cell>
          <cell r="B1122" t="str">
            <v>1</v>
          </cell>
          <cell r="C1122" t="str">
            <v>Sí</v>
          </cell>
          <cell r="D1122" t="str">
            <v>17/12667</v>
          </cell>
          <cell r="E1122" t="str">
            <v>C84  19001210</v>
          </cell>
          <cell r="F1122" t="str">
            <v>A80907397</v>
          </cell>
          <cell r="G1122" t="str">
            <v>VODAFONE ESPAÑA, S.A.U.</v>
          </cell>
          <cell r="H1122" t="str">
            <v>06/03/2020</v>
          </cell>
          <cell r="I1122" t="str">
            <v>23/03/2020</v>
          </cell>
          <cell r="J1122" t="str">
            <v>01/04/2020</v>
          </cell>
          <cell r="K1122" t="str">
            <v>30/12/2021</v>
          </cell>
          <cell r="L1122" t="str">
            <v>31/03/2022</v>
          </cell>
          <cell r="M1122">
            <v>23</v>
          </cell>
          <cell r="N1122" t="str">
            <v>Servicio enlace con Internet para SEPBLAC</v>
          </cell>
          <cell r="O1122" t="str">
            <v>Servicios</v>
          </cell>
          <cell r="P1122" t="str">
            <v>Ordinaria</v>
          </cell>
          <cell r="Q1122" t="str">
            <v>9.096,00</v>
          </cell>
          <cell r="R1122" t="str">
            <v>11.006,16</v>
          </cell>
          <cell r="X1122" t="str">
            <v>Procedimiento negociado sin publicidad</v>
          </cell>
          <cell r="Y1122" t="str">
            <v>Expresa</v>
          </cell>
          <cell r="AB1122" t="str">
            <v>C3600</v>
          </cell>
          <cell r="AE1122" t="str">
            <v>C3655</v>
          </cell>
          <cell r="AG1122" t="str">
            <v>Mutuo acuerdo</v>
          </cell>
          <cell r="AI1122" t="str">
            <v>31/03/2022</v>
          </cell>
          <cell r="AK1122" t="str">
            <v>Contratos LCSP</v>
          </cell>
        </row>
        <row r="1123">
          <cell r="A1123" t="str">
            <v>2018C36000019</v>
          </cell>
          <cell r="B1123" t="str">
            <v>2</v>
          </cell>
          <cell r="D1123" t="str">
            <v>17/11855</v>
          </cell>
          <cell r="E1123" t="str">
            <v>C36  21002429</v>
          </cell>
          <cell r="F1123" t="str">
            <v>PE0002240</v>
          </cell>
          <cell r="G1123" t="str">
            <v>COPP CLARK LIMITED</v>
          </cell>
          <cell r="H1123" t="str">
            <v>21/09/2021</v>
          </cell>
          <cell r="I1123" t="str">
            <v>11/12/2021</v>
          </cell>
          <cell r="J1123" t="str">
            <v>12/03/2022</v>
          </cell>
          <cell r="K1123" t="str">
            <v>11/12/2022</v>
          </cell>
          <cell r="L1123" t="str">
            <v>11/03/2023</v>
          </cell>
          <cell r="M1123">
            <v>12</v>
          </cell>
          <cell r="N1123" t="str">
            <v>Licencia del producto Holiday Data Service (HDS3)</v>
          </cell>
          <cell r="O1123" t="str">
            <v>Servicios</v>
          </cell>
          <cell r="P1123" t="str">
            <v>Ordinaria</v>
          </cell>
          <cell r="Q1123" t="str">
            <v>2.728,21</v>
          </cell>
          <cell r="R1123" t="str">
            <v>3.301,13</v>
          </cell>
          <cell r="V1123" t="str">
            <v>3195 USD s/IVA</v>
          </cell>
          <cell r="X1123" t="str">
            <v>Procedimiento negociado sin publicidad</v>
          </cell>
          <cell r="Y1123" t="str">
            <v>Tácita</v>
          </cell>
          <cell r="AB1123" t="str">
            <v>C3600</v>
          </cell>
          <cell r="AE1123" t="str">
            <v>C36D1</v>
          </cell>
          <cell r="AG1123" t="str">
            <v>Varios</v>
          </cell>
          <cell r="AI1123" t="str">
            <v>11/03/2024</v>
          </cell>
          <cell r="AK1123" t="str">
            <v>Contratos LCSP</v>
          </cell>
        </row>
        <row r="1124">
          <cell r="A1124" t="str">
            <v>2018C36000020</v>
          </cell>
          <cell r="B1124" t="str">
            <v>3</v>
          </cell>
          <cell r="C1124" t="str">
            <v>Sí</v>
          </cell>
          <cell r="D1124" t="str">
            <v>17/05920</v>
          </cell>
          <cell r="E1124" t="str">
            <v>C36  21001165</v>
          </cell>
          <cell r="F1124" t="str">
            <v>A28855260</v>
          </cell>
          <cell r="G1124" t="str">
            <v>INETUM ESPAÑA, S.A.U</v>
          </cell>
          <cell r="H1124" t="str">
            <v>14/05/2021</v>
          </cell>
          <cell r="I1124" t="str">
            <v>18/05/2021</v>
          </cell>
          <cell r="J1124" t="str">
            <v>21/05/2021</v>
          </cell>
          <cell r="K1124" t="str">
            <v>21/01/2022</v>
          </cell>
          <cell r="L1124" t="str">
            <v>20/05/2022</v>
          </cell>
          <cell r="M1124">
            <v>12</v>
          </cell>
          <cell r="N1124" t="str">
            <v>Servicio de soporte e instalación de equipamiento informático de usuario</v>
          </cell>
          <cell r="O1124" t="str">
            <v>Servicios</v>
          </cell>
          <cell r="P1124" t="str">
            <v>Ordinaria</v>
          </cell>
          <cell r="Q1124" t="str">
            <v>668.811,21</v>
          </cell>
          <cell r="R1124" t="str">
            <v>809.261,56</v>
          </cell>
          <cell r="X1124" t="str">
            <v>Abierto criterios múltiples</v>
          </cell>
          <cell r="Y1124" t="str">
            <v>Expresa</v>
          </cell>
          <cell r="AB1124" t="str">
            <v>C3600</v>
          </cell>
          <cell r="AD1124" t="str">
            <v>Se trata del Anexo 2 de la primera prórroga expresa de este contrato. La fecha límite de denuncia no figura en el contrato pero se introduce a efectos de gestión de plazos.</v>
          </cell>
          <cell r="AE1124" t="str">
            <v>C3677</v>
          </cell>
          <cell r="AG1124" t="str">
            <v>Varios</v>
          </cell>
          <cell r="AH1124" t="str">
            <v>11/06/2021</v>
          </cell>
          <cell r="AI1124" t="str">
            <v>20/05/2024</v>
          </cell>
          <cell r="AJ1124" t="str">
            <v>Web, DOUE</v>
          </cell>
          <cell r="AK1124" t="str">
            <v>Contratos LCSP</v>
          </cell>
          <cell r="AN1124" t="str">
            <v>SI</v>
          </cell>
        </row>
        <row r="1125">
          <cell r="A1125" t="str">
            <v>2018C36000021</v>
          </cell>
          <cell r="D1125" t="str">
            <v>17/14465</v>
          </cell>
          <cell r="E1125" t="str">
            <v>C36  18000246</v>
          </cell>
          <cell r="F1125" t="str">
            <v>B82936329</v>
          </cell>
          <cell r="G1125" t="str">
            <v>MICRO FOCUS,S.L</v>
          </cell>
          <cell r="H1125" t="str">
            <v>06/04/2018</v>
          </cell>
          <cell r="I1125" t="str">
            <v>18/04/2018</v>
          </cell>
          <cell r="J1125" t="str">
            <v>18/04/2018</v>
          </cell>
          <cell r="K1125" t="str">
            <v>30/12/2021</v>
          </cell>
          <cell r="L1125" t="str">
            <v>04/04/2022</v>
          </cell>
          <cell r="M1125">
            <v>48</v>
          </cell>
          <cell r="N1125" t="str">
            <v xml:space="preserve">Mantenimiento y soporte del producto SilkCentral </v>
          </cell>
          <cell r="O1125" t="str">
            <v>Servicios</v>
          </cell>
          <cell r="P1125" t="str">
            <v>Ordinaria</v>
          </cell>
          <cell r="Q1125" t="str">
            <v>148.927,17</v>
          </cell>
          <cell r="R1125" t="str">
            <v>180.201,88</v>
          </cell>
          <cell r="S1125" t="str">
            <v>270.000,00</v>
          </cell>
          <cell r="W1125" t="str">
            <v>270.000,00</v>
          </cell>
          <cell r="X1125" t="str">
            <v>Procedimiento negociado sin publicidad</v>
          </cell>
          <cell r="Y1125" t="str">
            <v>Expresa</v>
          </cell>
          <cell r="AB1125" t="str">
            <v>C3600</v>
          </cell>
          <cell r="AD1125" t="str">
            <v>Sonia Bernárdez
El vencimiento inicial del contrato es el 4 de abril de 2022 (y no el 17 de abril), según la fecha real de inicio del servicio. Se inicia el cambio en RUC a petición del dpto. SSI (Elena Peiró).</v>
          </cell>
          <cell r="AE1125" t="str">
            <v>C36C5</v>
          </cell>
          <cell r="AG1125" t="str">
            <v>Varios</v>
          </cell>
          <cell r="AH1125" t="str">
            <v>01/01/1900</v>
          </cell>
          <cell r="AI1125" t="str">
            <v>04/04/2023</v>
          </cell>
          <cell r="AJ1125" t="str">
            <v>Web, DOUE</v>
          </cell>
          <cell r="AK1125" t="str">
            <v>Contratos LCSP</v>
          </cell>
        </row>
        <row r="1126">
          <cell r="A1126" t="str">
            <v>2018C36000022</v>
          </cell>
          <cell r="B1126" t="str">
            <v>1</v>
          </cell>
          <cell r="D1126" t="str">
            <v>17/13670</v>
          </cell>
          <cell r="E1126" t="str">
            <v>C36  18003786</v>
          </cell>
          <cell r="F1126" t="str">
            <v>GB814604841</v>
          </cell>
          <cell r="G1126" t="str">
            <v>DEALOGIC LIMITED</v>
          </cell>
          <cell r="H1126" t="str">
            <v>14/01/2019</v>
          </cell>
          <cell r="I1126" t="str">
            <v>14/01/2019</v>
          </cell>
          <cell r="J1126" t="str">
            <v>15/04/2019</v>
          </cell>
          <cell r="K1126" t="str">
            <v>14/01/2020</v>
          </cell>
          <cell r="L1126" t="str">
            <v>14/04/2020</v>
          </cell>
          <cell r="M1126">
            <v>12</v>
          </cell>
          <cell r="N1126" t="str">
            <v>Servicio de información financiera Dealogic.</v>
          </cell>
          <cell r="O1126" t="str">
            <v>Servicios</v>
          </cell>
          <cell r="P1126" t="str">
            <v>Ordinaria</v>
          </cell>
          <cell r="Q1126" t="str">
            <v>114.030,18</v>
          </cell>
          <cell r="R1126" t="str">
            <v>137.976,52</v>
          </cell>
          <cell r="V1126" t="str">
            <v>102000 GBP s/iv</v>
          </cell>
          <cell r="X1126" t="str">
            <v>Procedimiento negociado sin publicidad</v>
          </cell>
          <cell r="Y1126" t="str">
            <v>Tácita</v>
          </cell>
          <cell r="AB1126" t="str">
            <v>C3600</v>
          </cell>
          <cell r="AE1126" t="str">
            <v>C3656</v>
          </cell>
          <cell r="AF1126" t="str">
            <v>05/12/2019</v>
          </cell>
          <cell r="AG1126" t="str">
            <v>Varios</v>
          </cell>
          <cell r="AI1126" t="str">
            <v>14/04/2020</v>
          </cell>
          <cell r="AJ1126" t="str">
            <v>Web, DOUE</v>
          </cell>
          <cell r="AK1126" t="str">
            <v>Contratos LCSP</v>
          </cell>
        </row>
        <row r="1127">
          <cell r="A1127" t="str">
            <v>2018C36000023</v>
          </cell>
          <cell r="B1127" t="str">
            <v>1</v>
          </cell>
          <cell r="C1127" t="str">
            <v>Sí</v>
          </cell>
          <cell r="D1127" t="str">
            <v>17/10373</v>
          </cell>
          <cell r="E1127" t="str">
            <v>C36  21001330</v>
          </cell>
          <cell r="F1127" t="str">
            <v>B81878878</v>
          </cell>
          <cell r="G1127" t="str">
            <v>REFINITIV, S.L</v>
          </cell>
          <cell r="H1127" t="str">
            <v>20/05/2021</v>
          </cell>
          <cell r="I1127" t="str">
            <v>21/05/2021</v>
          </cell>
          <cell r="J1127" t="str">
            <v>01/06/2021</v>
          </cell>
          <cell r="K1127" t="str">
            <v>28/01/2023</v>
          </cell>
          <cell r="L1127" t="str">
            <v>31/05/2023</v>
          </cell>
          <cell r="M1127">
            <v>23</v>
          </cell>
          <cell r="N1127" t="str">
            <v>Servicio de acceso a base de datos de información histórica económica, financiera y sectorial</v>
          </cell>
          <cell r="O1127" t="str">
            <v>Servicios</v>
          </cell>
          <cell r="P1127" t="str">
            <v>Urgencia</v>
          </cell>
          <cell r="Q1127" t="str">
            <v>342.627,97</v>
          </cell>
          <cell r="R1127" t="str">
            <v>414.579,85</v>
          </cell>
          <cell r="X1127" t="str">
            <v>Procedimiento negociado con publicidad</v>
          </cell>
          <cell r="Y1127" t="str">
            <v>Expresa</v>
          </cell>
          <cell r="AB1127" t="str">
            <v>C3600</v>
          </cell>
          <cell r="AD1127" t="str">
            <v>La fecha límite de denuncia no figura en el contrato y se introduce a efectos de gestión de plazos.</v>
          </cell>
          <cell r="AE1127" t="str">
            <v>C3656</v>
          </cell>
          <cell r="AG1127" t="str">
            <v>Varios</v>
          </cell>
          <cell r="AH1127" t="str">
            <v>11/06/2021</v>
          </cell>
          <cell r="AI1127" t="str">
            <v>31/05/2024</v>
          </cell>
          <cell r="AJ1127" t="str">
            <v>Web, DOUE</v>
          </cell>
          <cell r="AK1127" t="str">
            <v>Contratos LCSP</v>
          </cell>
          <cell r="AN1127" t="str">
            <v>SI</v>
          </cell>
        </row>
        <row r="1128">
          <cell r="A1128" t="str">
            <v>2018C36000024</v>
          </cell>
          <cell r="D1128" t="str">
            <v>18/01542</v>
          </cell>
          <cell r="E1128" t="str">
            <v>C84  18000122</v>
          </cell>
          <cell r="F1128" t="str">
            <v>A81585838</v>
          </cell>
          <cell r="G1128" t="str">
            <v>COS MANTENIMIENTO, S.A</v>
          </cell>
          <cell r="H1128" t="str">
            <v>05/03/2018</v>
          </cell>
          <cell r="I1128" t="str">
            <v>05/03/2018</v>
          </cell>
          <cell r="J1128" t="str">
            <v>05/03/2018</v>
          </cell>
          <cell r="L1128" t="str">
            <v>31/03/2018</v>
          </cell>
          <cell r="M1128">
            <v>0</v>
          </cell>
          <cell r="N1128" t="str">
            <v>Adquisición de un servidor, ampliación de una cabina de discos y ampliación de memoria en 14 servidores del SEPBLAC</v>
          </cell>
          <cell r="O1128" t="str">
            <v>Suministros</v>
          </cell>
          <cell r="P1128" t="str">
            <v>Ordinaria</v>
          </cell>
          <cell r="Q1128" t="str">
            <v>15.951,80</v>
          </cell>
          <cell r="R1128" t="str">
            <v>19.301,68</v>
          </cell>
          <cell r="S1128" t="str">
            <v>15.951,80</v>
          </cell>
          <cell r="W1128" t="str">
            <v>15.951,80</v>
          </cell>
          <cell r="X1128" t="str">
            <v>Procedimiento negociado sin publicidad</v>
          </cell>
          <cell r="AB1128" t="str">
            <v>C3600</v>
          </cell>
          <cell r="AD1128" t="str">
            <v>A TENER EN CUENTA PARA CANCELACIÓN, COS incluye en la oferta:
CUATRO (4) años de garantía oficial para el servidor, 
TRES (3) años de garantía oficial para la cabina de discos 
UN (1) año de garantía oficial para la ampliación de memoria</v>
          </cell>
          <cell r="AE1128" t="str">
            <v>C361C</v>
          </cell>
          <cell r="AI1128" t="str">
            <v>31/03/2018</v>
          </cell>
          <cell r="AK1128" t="str">
            <v>Contratos LCSP</v>
          </cell>
        </row>
        <row r="1129">
          <cell r="A1129" t="str">
            <v>2018C36000026</v>
          </cell>
          <cell r="D1129" t="str">
            <v>17/12767</v>
          </cell>
          <cell r="E1129" t="str">
            <v>C36  17003902</v>
          </cell>
          <cell r="F1129" t="str">
            <v>B82148727</v>
          </cell>
          <cell r="G1129" t="str">
            <v>FIBERNET, S.L</v>
          </cell>
          <cell r="H1129" t="str">
            <v>25/04/2018</v>
          </cell>
          <cell r="I1129" t="str">
            <v>08/06/2018</v>
          </cell>
          <cell r="J1129" t="str">
            <v>08/06/2018</v>
          </cell>
          <cell r="L1129" t="str">
            <v>07/11/2019</v>
          </cell>
          <cell r="M1129">
            <v>17</v>
          </cell>
          <cell r="N1129" t="str">
            <v>Suministro e instalación de nuevos componentes en los multiplexores DWDM en servicio</v>
          </cell>
          <cell r="O1129" t="str">
            <v>Suministros</v>
          </cell>
          <cell r="P1129" t="str">
            <v>Ordinaria</v>
          </cell>
          <cell r="Q1129" t="str">
            <v>170.600,00</v>
          </cell>
          <cell r="R1129" t="str">
            <v>206.426,00</v>
          </cell>
          <cell r="S1129" t="str">
            <v>171.784,00</v>
          </cell>
          <cell r="W1129" t="str">
            <v>171.784,00</v>
          </cell>
          <cell r="X1129" t="str">
            <v>Procedimiento negociado sin publicidad</v>
          </cell>
          <cell r="AB1129" t="str">
            <v>C3600</v>
          </cell>
          <cell r="AE1129" t="str">
            <v>C3655</v>
          </cell>
          <cell r="AI1129" t="str">
            <v>07/11/2019</v>
          </cell>
          <cell r="AJ1129" t="str">
            <v>Web</v>
          </cell>
          <cell r="AK1129" t="str">
            <v>Contratos LCSP</v>
          </cell>
          <cell r="AN1129" t="str">
            <v>SI</v>
          </cell>
        </row>
        <row r="1130">
          <cell r="A1130" t="str">
            <v>2018C36000027</v>
          </cell>
          <cell r="D1130" t="str">
            <v>17/07901</v>
          </cell>
          <cell r="E1130" t="str">
            <v>C36  17003050</v>
          </cell>
          <cell r="F1130" t="str">
            <v>A80448194</v>
          </cell>
          <cell r="G1130" t="str">
            <v>BT ESPAñA,COMPAñIA DE SERVICIOS GLOBALES DE TELECOMUNICACION</v>
          </cell>
          <cell r="H1130" t="str">
            <v>25/04/2018</v>
          </cell>
          <cell r="I1130" t="str">
            <v>01/06/2018</v>
          </cell>
          <cell r="J1130" t="str">
            <v>01/06/2018</v>
          </cell>
          <cell r="L1130" t="str">
            <v>31/07/2018</v>
          </cell>
          <cell r="M1130">
            <v>1</v>
          </cell>
          <cell r="N1130" t="str">
            <v>Adquisición servidores departamentales para las plataformas de ejecución distribuida Windows-Linux-VMWare</v>
          </cell>
          <cell r="O1130" t="str">
            <v>Suministros</v>
          </cell>
          <cell r="P1130" t="str">
            <v>Ordinaria</v>
          </cell>
          <cell r="Q1130" t="str">
            <v>267.739,41</v>
          </cell>
          <cell r="R1130" t="str">
            <v>323.964,69</v>
          </cell>
          <cell r="S1130" t="str">
            <v>460.000,00</v>
          </cell>
          <cell r="W1130" t="str">
            <v>460.000,00</v>
          </cell>
          <cell r="X1130" t="str">
            <v>Abierto criterios múltiples</v>
          </cell>
          <cell r="AB1130" t="str">
            <v>C3600</v>
          </cell>
          <cell r="AD1130" t="str">
            <v>CAJA DE ARCHIVO ADS C0786</v>
          </cell>
          <cell r="AE1130" t="str">
            <v>C3653</v>
          </cell>
          <cell r="AI1130" t="str">
            <v>31/07/2018</v>
          </cell>
          <cell r="AJ1130" t="str">
            <v>Web, DOUE</v>
          </cell>
          <cell r="AK1130" t="str">
            <v>Contratos LCSP</v>
          </cell>
          <cell r="AN1130" t="str">
            <v>SI</v>
          </cell>
        </row>
        <row r="1131">
          <cell r="A1131" t="str">
            <v>2018C36000028</v>
          </cell>
          <cell r="D1131" t="str">
            <v>17/10509</v>
          </cell>
          <cell r="E1131" t="str">
            <v>C36  17003878</v>
          </cell>
          <cell r="F1131" t="str">
            <v>A80448194</v>
          </cell>
          <cell r="G1131" t="str">
            <v>BT ESPAñA,COMPAñIA DE SERVICIOS GLOBALES DE TELECOMUNICACION</v>
          </cell>
          <cell r="H1131" t="str">
            <v>03/05/2018</v>
          </cell>
          <cell r="I1131" t="str">
            <v>07/06/2018</v>
          </cell>
          <cell r="J1131" t="str">
            <v>07/06/2018</v>
          </cell>
          <cell r="L1131" t="str">
            <v>06/09/2019</v>
          </cell>
          <cell r="M1131">
            <v>15</v>
          </cell>
          <cell r="N1131" t="str">
            <v>Almacenamiento intermedio VNX para Unix y Windows</v>
          </cell>
          <cell r="O1131" t="str">
            <v>Suministros</v>
          </cell>
          <cell r="P1131" t="str">
            <v>Ordinaria</v>
          </cell>
          <cell r="Q1131" t="str">
            <v>922.550,15</v>
          </cell>
          <cell r="R1131" t="str">
            <v>1.116.285,68</v>
          </cell>
          <cell r="S1131" t="str">
            <v>950.000,00</v>
          </cell>
          <cell r="W1131" t="str">
            <v>950.000,00</v>
          </cell>
          <cell r="X1131" t="str">
            <v>Abierto criterios múltiples</v>
          </cell>
          <cell r="AB1131" t="str">
            <v>C3600</v>
          </cell>
          <cell r="AD1131" t="str">
            <v>No se incluye en el registro de este contrato el periodo de garantía contemplado en el mismo.</v>
          </cell>
          <cell r="AE1131" t="str">
            <v>C3653</v>
          </cell>
          <cell r="AH1131" t="str">
            <v>31/07/2018</v>
          </cell>
          <cell r="AI1131" t="str">
            <v>06/09/2019</v>
          </cell>
          <cell r="AJ1131" t="str">
            <v>Web, DOUE</v>
          </cell>
          <cell r="AK1131" t="str">
            <v>Contratos LCSP</v>
          </cell>
          <cell r="AN1131" t="str">
            <v>SI</v>
          </cell>
        </row>
        <row r="1132">
          <cell r="A1132" t="str">
            <v>2018C36000030</v>
          </cell>
          <cell r="D1132" t="str">
            <v>17/12539</v>
          </cell>
          <cell r="E1132" t="str">
            <v>C36  17004017</v>
          </cell>
          <cell r="F1132" t="str">
            <v>B78361482</v>
          </cell>
          <cell r="G1132" t="str">
            <v>ORACLE IBERICA, S.R.L</v>
          </cell>
          <cell r="H1132" t="str">
            <v>08/05/2018</v>
          </cell>
          <cell r="I1132" t="str">
            <v>14/05/2018</v>
          </cell>
          <cell r="J1132" t="str">
            <v>14/05/2018</v>
          </cell>
          <cell r="L1132" t="str">
            <v>13/05/2021</v>
          </cell>
          <cell r="M1132">
            <v>36</v>
          </cell>
          <cell r="N1132" t="str">
            <v>Adquisición de licencias de software con la empresa Oracle (Acuerdo ULA)</v>
          </cell>
          <cell r="O1132" t="str">
            <v>Suministros</v>
          </cell>
          <cell r="P1132" t="str">
            <v>Ordinaria</v>
          </cell>
          <cell r="Q1132" t="str">
            <v>1.396.098,38</v>
          </cell>
          <cell r="R1132" t="str">
            <v>1.689.279,04</v>
          </cell>
          <cell r="S1132" t="str">
            <v>1.468.000,00</v>
          </cell>
          <cell r="W1132" t="str">
            <v>1.468.000,00</v>
          </cell>
          <cell r="X1132" t="str">
            <v>Procedimiento negociado sin publicidad</v>
          </cell>
          <cell r="AB1132" t="str">
            <v>C3600</v>
          </cell>
          <cell r="AE1132" t="str">
            <v>C3657</v>
          </cell>
          <cell r="AH1132" t="str">
            <v>01/08/2018</v>
          </cell>
          <cell r="AI1132" t="str">
            <v>13/05/2021</v>
          </cell>
          <cell r="AJ1132" t="str">
            <v>Web, DOUE</v>
          </cell>
          <cell r="AK1132" t="str">
            <v>Contratos LCSP</v>
          </cell>
        </row>
        <row r="1133">
          <cell r="A1133" t="str">
            <v>2018C36000031</v>
          </cell>
          <cell r="B1133" t="str">
            <v>1</v>
          </cell>
          <cell r="C1133" t="str">
            <v>Sí</v>
          </cell>
          <cell r="D1133" t="str">
            <v>17/13796</v>
          </cell>
          <cell r="E1133" t="str">
            <v>C36  21001017</v>
          </cell>
          <cell r="F1133" t="str">
            <v>A82405820</v>
          </cell>
          <cell r="G1133" t="str">
            <v>CORREOS TELECOM, S.A S.M.E.M.P</v>
          </cell>
          <cell r="H1133" t="str">
            <v>12/07/2021</v>
          </cell>
          <cell r="I1133" t="str">
            <v>12/07/2021</v>
          </cell>
          <cell r="J1133" t="str">
            <v>01/10/2021</v>
          </cell>
          <cell r="K1133" t="str">
            <v>30/05/2022</v>
          </cell>
          <cell r="L1133" t="str">
            <v>30/09/2022</v>
          </cell>
          <cell r="M1133">
            <v>11</v>
          </cell>
          <cell r="N1133" t="str">
            <v xml:space="preserve">Instalación de dos enlaces de fibra óptica entre el edificio del Banco de España en Alcalá, 522 con el edificio de Alcalá, 540. </v>
          </cell>
          <cell r="O1133" t="str">
            <v>Servicios</v>
          </cell>
          <cell r="P1133" t="str">
            <v>Ordinaria</v>
          </cell>
          <cell r="Q1133" t="str">
            <v>22.666,68</v>
          </cell>
          <cell r="R1133" t="str">
            <v>27.426,68</v>
          </cell>
          <cell r="X1133" t="str">
            <v>Abierto criterios múltiples</v>
          </cell>
          <cell r="Y1133" t="str">
            <v>Expresa</v>
          </cell>
          <cell r="AB1133" t="str">
            <v>C3600</v>
          </cell>
          <cell r="AE1133" t="str">
            <v>C3655</v>
          </cell>
          <cell r="AG1133" t="str">
            <v>Varios</v>
          </cell>
          <cell r="AI1133" t="str">
            <v>30/09/2024</v>
          </cell>
          <cell r="AJ1133" t="str">
            <v>Web, DOUE</v>
          </cell>
          <cell r="AK1133" t="str">
            <v>Contratos LCSP</v>
          </cell>
          <cell r="AN1133" t="str">
            <v>SI</v>
          </cell>
        </row>
        <row r="1134">
          <cell r="A1134" t="str">
            <v>2018C36000032</v>
          </cell>
          <cell r="B1134" t="str">
            <v>1</v>
          </cell>
          <cell r="C1134" t="str">
            <v>Sí</v>
          </cell>
          <cell r="D1134" t="str">
            <v>17/06468</v>
          </cell>
          <cell r="E1134" t="str">
            <v>C84  21000341</v>
          </cell>
          <cell r="F1134" t="str">
            <v>A28472819</v>
          </cell>
          <cell r="G1134" t="str">
            <v>FUJITSU TECHNOLOGY SOLUTIONS, S.A.</v>
          </cell>
          <cell r="H1134" t="str">
            <v>30/06/2021</v>
          </cell>
          <cell r="I1134" t="str">
            <v>30/06/2021</v>
          </cell>
          <cell r="J1134" t="str">
            <v>01/07/2021</v>
          </cell>
          <cell r="K1134" t="str">
            <v>28/02/2023</v>
          </cell>
          <cell r="L1134" t="str">
            <v>30/06/2023</v>
          </cell>
          <cell r="M1134">
            <v>23</v>
          </cell>
          <cell r="N1134" t="str">
            <v>Servicios profesionales para el mantenimiento de las aplicaciones y futuros desarrollos y el soporte y mantenimiento de infraestructuras del Sepblac.</v>
          </cell>
          <cell r="O1134" t="str">
            <v>Servicios</v>
          </cell>
          <cell r="P1134" t="str">
            <v>Ordinaria</v>
          </cell>
          <cell r="Q1134" t="str">
            <v>2.139.055,33</v>
          </cell>
          <cell r="R1134" t="str">
            <v>2.588.256,95</v>
          </cell>
          <cell r="X1134" t="str">
            <v>Restringido criterios múltiples</v>
          </cell>
          <cell r="Y1134" t="str">
            <v>Expresa</v>
          </cell>
          <cell r="AB1134" t="str">
            <v>C3600</v>
          </cell>
          <cell r="AD1134" t="str">
            <v>La fecha límite de denuncia no figura en el contrato y se introduce a efectos de gestión de plazos.</v>
          </cell>
          <cell r="AE1134" t="str">
            <v>C361C</v>
          </cell>
          <cell r="AG1134" t="str">
            <v>Varios</v>
          </cell>
          <cell r="AH1134" t="str">
            <v>16/09/2021</v>
          </cell>
          <cell r="AI1134" t="str">
            <v>30/06/2024</v>
          </cell>
          <cell r="AJ1134" t="str">
            <v>Web, DOUE</v>
          </cell>
          <cell r="AK1134" t="str">
            <v>Contratos LCSP</v>
          </cell>
          <cell r="AN1134" t="str">
            <v>SI</v>
          </cell>
        </row>
        <row r="1135">
          <cell r="A1135" t="str">
            <v>2018C36000033</v>
          </cell>
          <cell r="B1135" t="str">
            <v>2</v>
          </cell>
          <cell r="C1135" t="str">
            <v>Sí</v>
          </cell>
          <cell r="D1135" t="str">
            <v>16/11738</v>
          </cell>
          <cell r="E1135" t="str">
            <v>C36  21001306</v>
          </cell>
          <cell r="F1135" t="str">
            <v>A82009812</v>
          </cell>
          <cell r="G1135" t="str">
            <v>ORANGE ESPAGNE, S.A</v>
          </cell>
          <cell r="H1135" t="str">
            <v>18/05/2021</v>
          </cell>
          <cell r="I1135" t="str">
            <v>03/06/2021</v>
          </cell>
          <cell r="J1135" t="str">
            <v>27/07/2021</v>
          </cell>
          <cell r="K1135" t="str">
            <v>26/03/2022</v>
          </cell>
          <cell r="L1135" t="str">
            <v>26/07/2022</v>
          </cell>
          <cell r="M1135">
            <v>12</v>
          </cell>
          <cell r="N1135" t="str">
            <v>Servicio de Red Privada para la interconexión con Entidades Financieras.</v>
          </cell>
          <cell r="O1135" t="str">
            <v>Servicios</v>
          </cell>
          <cell r="P1135" t="str">
            <v>Ordinaria</v>
          </cell>
          <cell r="Q1135" t="str">
            <v>2.256,00</v>
          </cell>
          <cell r="R1135" t="str">
            <v>2.729,76</v>
          </cell>
          <cell r="X1135" t="str">
            <v>Procedimiento negociado con publicidad</v>
          </cell>
          <cell r="Y1135" t="str">
            <v>Expresa</v>
          </cell>
          <cell r="AB1135" t="str">
            <v>C3600</v>
          </cell>
          <cell r="AE1135" t="str">
            <v>C3655</v>
          </cell>
          <cell r="AG1135" t="str">
            <v>Varios</v>
          </cell>
          <cell r="AI1135" t="str">
            <v>26/07/2024</v>
          </cell>
          <cell r="AJ1135" t="str">
            <v>Web, DOUE</v>
          </cell>
          <cell r="AK1135" t="str">
            <v>Contratos LCSP</v>
          </cell>
          <cell r="AN1135" t="str">
            <v>SI</v>
          </cell>
        </row>
        <row r="1136">
          <cell r="A1136" t="str">
            <v>2018C36000036</v>
          </cell>
          <cell r="D1136" t="str">
            <v>17/09147</v>
          </cell>
          <cell r="E1136" t="str">
            <v>C36  17003597</v>
          </cell>
          <cell r="F1136" t="str">
            <v>A78891421</v>
          </cell>
          <cell r="G1136" t="str">
            <v>CADTECH IBERICA,S.A</v>
          </cell>
          <cell r="H1136" t="str">
            <v>03/07/2018</v>
          </cell>
          <cell r="I1136" t="str">
            <v>24/07/2018</v>
          </cell>
          <cell r="J1136" t="str">
            <v>24/07/2018</v>
          </cell>
          <cell r="L1136" t="str">
            <v>06/09/2018</v>
          </cell>
          <cell r="M1136">
            <v>2</v>
          </cell>
          <cell r="N1136" t="str">
            <v>Lote 2: Adaptación del proceso diario de publicación de planos a la nueva versión de AutoCAD</v>
          </cell>
          <cell r="O1136" t="str">
            <v>Servicios</v>
          </cell>
          <cell r="P1136" t="str">
            <v>Ordinaria</v>
          </cell>
          <cell r="Q1136" t="str">
            <v>27.540,00</v>
          </cell>
          <cell r="R1136" t="str">
            <v>33.323,40</v>
          </cell>
          <cell r="S1136" t="str">
            <v>153.000,00</v>
          </cell>
          <cell r="W1136" t="str">
            <v>153.000,00</v>
          </cell>
          <cell r="X1136" t="str">
            <v>Abierto criterios múltiples</v>
          </cell>
          <cell r="AB1136" t="str">
            <v>C3600</v>
          </cell>
          <cell r="AD1136" t="str">
            <v>Lote 2: Adaptación del proceso diario de publicación de planos a la nueva versión de AutoCAD</v>
          </cell>
          <cell r="AE1136" t="str">
            <v>C3622</v>
          </cell>
          <cell r="AH1136" t="str">
            <v>01/01/1900</v>
          </cell>
          <cell r="AI1136" t="str">
            <v>06/09/2018</v>
          </cell>
          <cell r="AJ1136" t="str">
            <v>Web</v>
          </cell>
          <cell r="AK1136" t="str">
            <v>Contratos LCSP</v>
          </cell>
          <cell r="AN1136" t="str">
            <v>SI</v>
          </cell>
        </row>
        <row r="1137">
          <cell r="A1137" t="str">
            <v>2018C36000037</v>
          </cell>
          <cell r="D1137" t="str">
            <v>17/13557</v>
          </cell>
          <cell r="E1137" t="str">
            <v>C84  17001378</v>
          </cell>
          <cell r="F1137" t="str">
            <v>B81878597</v>
          </cell>
          <cell r="G1137" t="str">
            <v>DEISER DESARROLLO E INTEGRACION DE SISTEMAS, S.L</v>
          </cell>
          <cell r="H1137" t="str">
            <v>04/06/2018</v>
          </cell>
          <cell r="I1137" t="str">
            <v>30/06/2018</v>
          </cell>
          <cell r="J1137" t="str">
            <v>30/06/2018</v>
          </cell>
          <cell r="K1137" t="str">
            <v>01/03/2021</v>
          </cell>
          <cell r="L1137" t="str">
            <v>29/06/2021</v>
          </cell>
          <cell r="M1137">
            <v>36</v>
          </cell>
          <cell r="N1137" t="str">
            <v>Suministro de licencias, soporte y mantenimiento de productos para la gestión del ciclo de vida de software de Atlassian para los desarrollos de SEPBLAC</v>
          </cell>
          <cell r="O1137" t="str">
            <v>Suministros</v>
          </cell>
          <cell r="P1137" t="str">
            <v>Ordinaria</v>
          </cell>
          <cell r="Q1137" t="str">
            <v>22.229,12</v>
          </cell>
          <cell r="R1137" t="str">
            <v>26.897,24</v>
          </cell>
          <cell r="S1137" t="str">
            <v>52.500,00</v>
          </cell>
          <cell r="W1137" t="str">
            <v>52.500,00</v>
          </cell>
          <cell r="X1137" t="str">
            <v>Abierto criterio precio</v>
          </cell>
          <cell r="Y1137" t="str">
            <v>Expresa</v>
          </cell>
          <cell r="AB1137" t="str">
            <v>C3600</v>
          </cell>
          <cell r="AD1137" t="str">
            <v>Prórroga expresa de 1 año hasta un máximo de tres</v>
          </cell>
          <cell r="AE1137" t="str">
            <v>C361C</v>
          </cell>
          <cell r="AF1137" t="str">
            <v>31/05/2021</v>
          </cell>
          <cell r="AG1137" t="str">
            <v>Varios</v>
          </cell>
          <cell r="AI1137" t="str">
            <v>29/06/2024</v>
          </cell>
          <cell r="AJ1137" t="str">
            <v>Web</v>
          </cell>
          <cell r="AK1137" t="str">
            <v>Contratos LCSP</v>
          </cell>
          <cell r="AN1137" t="str">
            <v>NO</v>
          </cell>
        </row>
        <row r="1138">
          <cell r="A1138" t="str">
            <v>2018C36000038</v>
          </cell>
          <cell r="D1138" t="str">
            <v>18/05243</v>
          </cell>
          <cell r="E1138" t="str">
            <v>C36  18001327</v>
          </cell>
          <cell r="F1138" t="str">
            <v>B83029439</v>
          </cell>
          <cell r="G1138" t="str">
            <v>BECHTLE DIRECT S.L</v>
          </cell>
          <cell r="H1138" t="str">
            <v>18/06/2018</v>
          </cell>
          <cell r="I1138" t="str">
            <v>05/07/2018</v>
          </cell>
          <cell r="J1138" t="str">
            <v>05/07/2018</v>
          </cell>
          <cell r="L1138" t="str">
            <v>30/11/2018</v>
          </cell>
          <cell r="M1138">
            <v>4</v>
          </cell>
          <cell r="N1138" t="str">
            <v>CD de AM EPCO. Suministro de 1.000 ordenadores de sobremesa, 650 ordenadores portátiles, 10 impresoras multifunción A3, 5 impresoras de red A3, y 20 impresoras de red A4.</v>
          </cell>
          <cell r="O1138" t="str">
            <v>Suministros</v>
          </cell>
          <cell r="P1138" t="str">
            <v>Ordinaria</v>
          </cell>
          <cell r="Q1138" t="str">
            <v>1.226.041,45</v>
          </cell>
          <cell r="R1138" t="str">
            <v>1.483.510,15</v>
          </cell>
          <cell r="S1138" t="str">
            <v>1.226.041,45</v>
          </cell>
          <cell r="W1138" t="str">
            <v>1.226.041,45</v>
          </cell>
          <cell r="X1138" t="str">
            <v>Compra Centralizada Europea</v>
          </cell>
          <cell r="AB1138" t="str">
            <v>C3600</v>
          </cell>
          <cell r="AE1138" t="str">
            <v>C3677</v>
          </cell>
          <cell r="AH1138" t="str">
            <v>17/09/2018</v>
          </cell>
          <cell r="AI1138" t="str">
            <v>30/11/2018</v>
          </cell>
          <cell r="AJ1138" t="str">
            <v>Web</v>
          </cell>
          <cell r="AK1138" t="str">
            <v>Contratos LCSP</v>
          </cell>
        </row>
        <row r="1139">
          <cell r="A1139" t="str">
            <v>2018C36000040</v>
          </cell>
          <cell r="D1139" t="str">
            <v>18/03947</v>
          </cell>
          <cell r="E1139" t="str">
            <v>C36  18000998</v>
          </cell>
          <cell r="F1139" t="str">
            <v>DE186262134</v>
          </cell>
          <cell r="G1139" t="str">
            <v>COMPUTACENTER AG &amp; CO. OHG</v>
          </cell>
          <cell r="H1139" t="str">
            <v>04/05/2018</v>
          </cell>
          <cell r="I1139" t="str">
            <v>07/05/2018</v>
          </cell>
          <cell r="J1139" t="str">
            <v>07/05/2018</v>
          </cell>
          <cell r="L1139" t="str">
            <v>06/06/2018</v>
          </cell>
          <cell r="M1139">
            <v>1</v>
          </cell>
          <cell r="N1139" t="str">
            <v>CD de AM EPCO 14.01. Suministro de 300 terminales telefónicos, en el marco de la licitación conjunta de la Oficina de Coordinación de Adquisiciones del Eurosistema (EPCO).</v>
          </cell>
          <cell r="O1139" t="str">
            <v>Suministros</v>
          </cell>
          <cell r="P1139" t="str">
            <v>Ordinaria</v>
          </cell>
          <cell r="Q1139" t="str">
            <v>192.718,00</v>
          </cell>
          <cell r="R1139" t="str">
            <v>233.188,78</v>
          </cell>
          <cell r="S1139" t="str">
            <v>192.718,00</v>
          </cell>
          <cell r="W1139" t="str">
            <v>192.718,00</v>
          </cell>
          <cell r="X1139" t="str">
            <v>Compra Centralizada Europea</v>
          </cell>
          <cell r="AB1139" t="str">
            <v>C3600</v>
          </cell>
          <cell r="AI1139" t="str">
            <v>06/06/2018</v>
          </cell>
          <cell r="AK1139" t="str">
            <v>Contratos LCSP</v>
          </cell>
        </row>
        <row r="1140">
          <cell r="A1140" t="str">
            <v>2018C36000043</v>
          </cell>
          <cell r="D1140" t="str">
            <v>18/08958</v>
          </cell>
          <cell r="E1140" t="str">
            <v>C36  18002242</v>
          </cell>
          <cell r="F1140" t="str">
            <v>B83029439</v>
          </cell>
          <cell r="G1140" t="str">
            <v>BECHTLE DIRECT S.L</v>
          </cell>
          <cell r="H1140" t="str">
            <v>01/08/2018</v>
          </cell>
          <cell r="I1140" t="str">
            <v>05/09/2018</v>
          </cell>
          <cell r="J1140" t="str">
            <v>05/09/2018</v>
          </cell>
          <cell r="L1140" t="str">
            <v>04/10/2018</v>
          </cell>
          <cell r="M1140">
            <v>1</v>
          </cell>
          <cell r="N1140" t="str">
            <v>Suministro equipos informáticos procedimiento EPCO proyectos SIE-Sistema Integral de Efectivo y proyecto de mejora de los sistemas CCTV de la Red de Servicios.</v>
          </cell>
          <cell r="O1140" t="str">
            <v>Suministros</v>
          </cell>
          <cell r="P1140" t="str">
            <v>Ordinaria</v>
          </cell>
          <cell r="Q1140" t="str">
            <v>53.864,77</v>
          </cell>
          <cell r="R1140" t="str">
            <v>65.176,37</v>
          </cell>
          <cell r="S1140" t="str">
            <v>65.063,25</v>
          </cell>
          <cell r="W1140" t="str">
            <v>65.063,25</v>
          </cell>
          <cell r="X1140" t="str">
            <v>Compra Centralizada Europea</v>
          </cell>
          <cell r="AB1140" t="str">
            <v>C3600</v>
          </cell>
          <cell r="AD1140" t="str">
            <v xml:space="preserve">garantía en contrato: 3 años </v>
          </cell>
          <cell r="AE1140" t="str">
            <v>C3677</v>
          </cell>
          <cell r="AI1140" t="str">
            <v>04/10/2018</v>
          </cell>
          <cell r="AK1140" t="str">
            <v>Contratos LCSP</v>
          </cell>
        </row>
        <row r="1141">
          <cell r="A1141" t="str">
            <v>2018C36000044</v>
          </cell>
          <cell r="D1141" t="str">
            <v>18/05262</v>
          </cell>
          <cell r="E1141" t="str">
            <v>C36  18001970</v>
          </cell>
          <cell r="F1141" t="str">
            <v>B83633065</v>
          </cell>
          <cell r="G1141" t="str">
            <v>EINZELNET SYSTEMS, S.L.</v>
          </cell>
          <cell r="H1141" t="str">
            <v>06/09/2018</v>
          </cell>
          <cell r="I1141" t="str">
            <v>10/09/2018</v>
          </cell>
          <cell r="J1141" t="str">
            <v>11/09/2018</v>
          </cell>
          <cell r="L1141" t="str">
            <v>10/09/2019</v>
          </cell>
          <cell r="M1141">
            <v>12</v>
          </cell>
          <cell r="N1141" t="str">
            <v>Suministro, mantenimiento y soporte de diversos componentes de hardware y software CITRIX.</v>
          </cell>
          <cell r="O1141" t="str">
            <v>Suministros</v>
          </cell>
          <cell r="P1141" t="str">
            <v>Ordinaria</v>
          </cell>
          <cell r="Q1141" t="str">
            <v>49.014,92</v>
          </cell>
          <cell r="R1141" t="str">
            <v>59.308,05</v>
          </cell>
          <cell r="S1141" t="str">
            <v>59.800,00</v>
          </cell>
          <cell r="W1141" t="str">
            <v>59.800,00</v>
          </cell>
          <cell r="X1141" t="str">
            <v>Abierto criterio precio</v>
          </cell>
          <cell r="AB1141" t="str">
            <v>C3600</v>
          </cell>
          <cell r="AD1141" t="str">
            <v xml:space="preserve">100% pago a la entrega y aceptación final </v>
          </cell>
          <cell r="AE1141" t="str">
            <v>C3653</v>
          </cell>
          <cell r="AG1141" t="str">
            <v>Varios</v>
          </cell>
          <cell r="AI1141" t="str">
            <v>10/09/2019</v>
          </cell>
          <cell r="AJ1141" t="str">
            <v>Web</v>
          </cell>
          <cell r="AK1141" t="str">
            <v>Contratos LCSP</v>
          </cell>
        </row>
        <row r="1142">
          <cell r="A1142" t="str">
            <v>2018C36000045</v>
          </cell>
          <cell r="D1142" t="str">
            <v>17/07571</v>
          </cell>
          <cell r="E1142" t="str">
            <v>C36  17003464</v>
          </cell>
          <cell r="F1142" t="str">
            <v>A20686150</v>
          </cell>
          <cell r="G1142" t="str">
            <v>GRUPO S21 SEC GESTION S.A</v>
          </cell>
          <cell r="H1142" t="str">
            <v>21/09/2018</v>
          </cell>
          <cell r="I1142" t="str">
            <v>24/10/2018</v>
          </cell>
          <cell r="J1142" t="str">
            <v>24/10/2018</v>
          </cell>
          <cell r="L1142" t="str">
            <v>13/11/2021</v>
          </cell>
          <cell r="M1142">
            <v>37</v>
          </cell>
          <cell r="N1142" t="str">
            <v>Suministro, puesta en producción y mantenimiento de equipamiento para las infraestructuras de acceso a Internet del Banco de España.</v>
          </cell>
          <cell r="O1142" t="str">
            <v>Suministros</v>
          </cell>
          <cell r="P1142" t="str">
            <v>Ordinaria</v>
          </cell>
          <cell r="Q1142" t="str">
            <v>567.079,12</v>
          </cell>
          <cell r="R1142" t="str">
            <v>686.165,74</v>
          </cell>
          <cell r="S1142" t="str">
            <v>600.000,00</v>
          </cell>
          <cell r="W1142" t="str">
            <v>600.000,00</v>
          </cell>
          <cell r="X1142" t="str">
            <v>Procedimiento negociado con publicidad</v>
          </cell>
          <cell r="AB1142" t="str">
            <v>C3600</v>
          </cell>
          <cell r="AE1142" t="str">
            <v>C3655</v>
          </cell>
          <cell r="AG1142" t="str">
            <v>Varios</v>
          </cell>
          <cell r="AH1142" t="str">
            <v>04/12/2018</v>
          </cell>
          <cell r="AI1142" t="str">
            <v>13/11/2021</v>
          </cell>
          <cell r="AJ1142" t="str">
            <v>Web, DOUE</v>
          </cell>
          <cell r="AK1142" t="str">
            <v>Contratos LCSP</v>
          </cell>
          <cell r="AN1142" t="str">
            <v>SI</v>
          </cell>
        </row>
        <row r="1143">
          <cell r="A1143" t="str">
            <v>2018C36000048</v>
          </cell>
          <cell r="D1143" t="str">
            <v>18/07369</v>
          </cell>
          <cell r="E1143" t="str">
            <v>C36  18001962</v>
          </cell>
          <cell r="F1143" t="str">
            <v>B31741887</v>
          </cell>
          <cell r="G1143" t="str">
            <v>NAVARRA TECNOLOGIA DEL SOFTWARE, S.L.</v>
          </cell>
          <cell r="H1143" t="str">
            <v>28/09/2018</v>
          </cell>
          <cell r="I1143" t="str">
            <v>28/09/2018</v>
          </cell>
          <cell r="J1143" t="str">
            <v>28/09/2018</v>
          </cell>
          <cell r="L1143" t="str">
            <v>31/08/2019</v>
          </cell>
          <cell r="M1143">
            <v>11</v>
          </cell>
          <cell r="N1143" t="str">
            <v>Suministro 900 suscripciones servicio Lookout de protección de riesgos para dispositivos móviles corporativos</v>
          </cell>
          <cell r="O1143" t="str">
            <v>Suministros</v>
          </cell>
          <cell r="P1143" t="str">
            <v>Ordinaria</v>
          </cell>
          <cell r="Q1143" t="str">
            <v>17.400,00</v>
          </cell>
          <cell r="R1143" t="str">
            <v>21.054,00</v>
          </cell>
          <cell r="S1143" t="str">
            <v>21.000,00</v>
          </cell>
          <cell r="W1143" t="str">
            <v>21.000,00</v>
          </cell>
          <cell r="X1143" t="str">
            <v>Abierto criterio precio</v>
          </cell>
          <cell r="AB1143" t="str">
            <v>C3600</v>
          </cell>
          <cell r="AD1143" t="str">
            <v xml:space="preserve">contrato NO prorrogable 
800 suscripc x 11 meses desde firma hasta 31/08/19
100 suscripc x 4 meses desde 1 de mayo hasta 31/08/19
</v>
          </cell>
          <cell r="AE1143" t="str">
            <v>C3656</v>
          </cell>
          <cell r="AG1143" t="str">
            <v>Varios</v>
          </cell>
          <cell r="AI1143" t="str">
            <v>31/08/2019</v>
          </cell>
          <cell r="AK1143" t="str">
            <v>Contratos LCSP</v>
          </cell>
        </row>
        <row r="1144">
          <cell r="A1144" t="str">
            <v>2018C36000049</v>
          </cell>
          <cell r="D1144" t="str">
            <v>18/01656</v>
          </cell>
          <cell r="E1144" t="str">
            <v>C36  18000956</v>
          </cell>
          <cell r="F1144" t="str">
            <v>B81878878</v>
          </cell>
          <cell r="G1144" t="str">
            <v>REFINITIV, S.L</v>
          </cell>
          <cell r="H1144" t="str">
            <v>22/10/2018</v>
          </cell>
          <cell r="I1144" t="str">
            <v>22/11/2018</v>
          </cell>
          <cell r="J1144" t="str">
            <v>01/04/2019</v>
          </cell>
          <cell r="L1144" t="str">
            <v>30/11/2024</v>
          </cell>
          <cell r="M1144">
            <v>67</v>
          </cell>
          <cell r="N1144" t="str">
            <v>Servicios de mantenimiento Complete Care y de monitorización para la Plataforma de Tiempo Real (TREP).</v>
          </cell>
          <cell r="O1144" t="str">
            <v>Servicios</v>
          </cell>
          <cell r="P1144" t="str">
            <v>Ordinaria</v>
          </cell>
          <cell r="Q1144" t="str">
            <v>299.491,00</v>
          </cell>
          <cell r="R1144" t="str">
            <v>362.384,11</v>
          </cell>
          <cell r="S1144" t="str">
            <v>311.000,00</v>
          </cell>
          <cell r="W1144" t="str">
            <v>311.000,00</v>
          </cell>
          <cell r="X1144" t="str">
            <v>Procedimiento negociado sin publicidad</v>
          </cell>
          <cell r="AB1144" t="str">
            <v>C3600</v>
          </cell>
          <cell r="AD1144" t="str">
            <v>Duración del contrato: 5 años. Fecha de vencimiento modificada (de 22/11/2023 a 30/11/2023) según lo solicitado por Intervención General para ajustarse a la facturación de Thomson Reuters.
cambio en el campo fecha de inicio, pasando de reflejar el 22/11/2018 al 01/04/2019 y en los campos fecha de vencimiento periodo inicial e incluyendo eventuales prórrogas, pasando de reflejar el 30/11/2023, al 30/11/2024, de acuerdo con el anexo 1 de regularización del plazo de ejecución</v>
          </cell>
          <cell r="AE1144" t="str">
            <v>C3656</v>
          </cell>
          <cell r="AG1144" t="str">
            <v>Varios</v>
          </cell>
          <cell r="AH1144" t="str">
            <v>15/02/2019</v>
          </cell>
          <cell r="AI1144" t="str">
            <v>30/11/2024</v>
          </cell>
          <cell r="AJ1144" t="str">
            <v>Web, DOUE</v>
          </cell>
          <cell r="AK1144" t="str">
            <v>Contratos LCSP</v>
          </cell>
          <cell r="AL1144" t="str">
            <v>SSI - Antonio Rafael Fernández Lupiañez</v>
          </cell>
          <cell r="AN1144" t="str">
            <v>SI</v>
          </cell>
        </row>
        <row r="1145">
          <cell r="A1145" t="str">
            <v>2018C36000051</v>
          </cell>
          <cell r="B1145" t="str">
            <v>3</v>
          </cell>
          <cell r="D1145" t="str">
            <v>18/12024</v>
          </cell>
          <cell r="E1145" t="str">
            <v>C36  21002056</v>
          </cell>
          <cell r="F1145" t="str">
            <v>GB214640634</v>
          </cell>
          <cell r="G1145" t="str">
            <v>DOW JONES INTERNATIONAL LIMITED</v>
          </cell>
          <cell r="H1145" t="str">
            <v>02/08/2021</v>
          </cell>
          <cell r="I1145" t="str">
            <v>31/08/2021</v>
          </cell>
          <cell r="J1145" t="str">
            <v>01/12/2021</v>
          </cell>
          <cell r="K1145" t="str">
            <v>31/08/2022</v>
          </cell>
          <cell r="L1145" t="str">
            <v>30/11/2022</v>
          </cell>
          <cell r="M1145">
            <v>11</v>
          </cell>
          <cell r="N1145" t="str">
            <v>(M) Suscripción al servicio de acceso a información financiera a través de herramientas de integración.</v>
          </cell>
          <cell r="O1145" t="str">
            <v>Servicios</v>
          </cell>
          <cell r="P1145" t="str">
            <v>Ordinaria</v>
          </cell>
          <cell r="Q1145" t="str">
            <v>25.958,41</v>
          </cell>
          <cell r="R1145" t="str">
            <v>31.409,68</v>
          </cell>
          <cell r="X1145" t="str">
            <v>Procedimiento negociado sin publicidad</v>
          </cell>
          <cell r="Y1145" t="str">
            <v>Tácita</v>
          </cell>
          <cell r="AB1145" t="str">
            <v>C3600</v>
          </cell>
          <cell r="AE1145" t="str">
            <v>C3656</v>
          </cell>
          <cell r="AG1145" t="str">
            <v>Varios</v>
          </cell>
          <cell r="AI1145" t="str">
            <v>30/11/2022</v>
          </cell>
          <cell r="AK1145" t="str">
            <v>Contratos LCSP</v>
          </cell>
          <cell r="AN1145" t="str">
            <v>NO</v>
          </cell>
        </row>
        <row r="1146">
          <cell r="A1146" t="str">
            <v>2018C36000052</v>
          </cell>
          <cell r="D1146" t="str">
            <v>18/09004</v>
          </cell>
          <cell r="E1146" t="str">
            <v>C36  18002978</v>
          </cell>
          <cell r="F1146" t="str">
            <v>A80448194</v>
          </cell>
          <cell r="G1146" t="str">
            <v>BT ESPAñA,COMPAñIA DE SERVICIOS GLOBALES DE TELECOMUNICACION</v>
          </cell>
          <cell r="H1146" t="str">
            <v>28/08/2018</v>
          </cell>
          <cell r="I1146" t="str">
            <v>26/09/2018</v>
          </cell>
          <cell r="J1146" t="str">
            <v>28/08/2018</v>
          </cell>
          <cell r="L1146" t="str">
            <v>27/08/2019</v>
          </cell>
          <cell r="M1146">
            <v>12</v>
          </cell>
          <cell r="N1146" t="str">
            <v>Servicio de filtrado del tráfico no legítimo y de protección anti-DDoS en la nube de Akamai.</v>
          </cell>
          <cell r="O1146" t="str">
            <v>Servicios</v>
          </cell>
          <cell r="P1146" t="str">
            <v>Emergencia</v>
          </cell>
          <cell r="Q1146" t="str">
            <v>149.533,42</v>
          </cell>
          <cell r="R1146" t="str">
            <v>180.935,44</v>
          </cell>
          <cell r="S1146" t="str">
            <v>149.533,44</v>
          </cell>
          <cell r="W1146" t="str">
            <v>149.533,44</v>
          </cell>
          <cell r="X1146" t="str">
            <v>Procedimiento negociado sin publicidad</v>
          </cell>
          <cell r="AB1146" t="str">
            <v>C3600</v>
          </cell>
          <cell r="AD1146" t="str">
            <v>Procedimiento de emergencia.</v>
          </cell>
          <cell r="AE1146" t="str">
            <v>C3655</v>
          </cell>
          <cell r="AG1146" t="str">
            <v>Varios</v>
          </cell>
          <cell r="AH1146" t="str">
            <v>26/12/2018</v>
          </cell>
          <cell r="AI1146" t="str">
            <v>27/08/2019</v>
          </cell>
          <cell r="AK1146" t="str">
            <v>Contratos LCSP</v>
          </cell>
        </row>
        <row r="1147">
          <cell r="A1147" t="str">
            <v>2018C36000055</v>
          </cell>
          <cell r="D1147" t="str">
            <v>18/06410</v>
          </cell>
          <cell r="E1147" t="str">
            <v>C36  18002515</v>
          </cell>
          <cell r="F1147" t="str">
            <v>B24458002</v>
          </cell>
          <cell r="G1147" t="str">
            <v>XERIDIA, S.L</v>
          </cell>
          <cell r="H1147" t="str">
            <v>22/10/2018</v>
          </cell>
          <cell r="I1147" t="str">
            <v>05/11/2018</v>
          </cell>
          <cell r="J1147" t="str">
            <v>07/11/2018</v>
          </cell>
          <cell r="L1147" t="str">
            <v>01/12/2019</v>
          </cell>
          <cell r="M1147">
            <v>13</v>
          </cell>
          <cell r="N1147" t="str">
            <v>Suministro de licencias para herramientas de gestión de tareas de proyectos y del ciclo de vida del software</v>
          </cell>
          <cell r="O1147" t="str">
            <v>Suministros</v>
          </cell>
          <cell r="P1147" t="str">
            <v>Ordinaria</v>
          </cell>
          <cell r="Q1147" t="str">
            <v>26.240,00</v>
          </cell>
          <cell r="R1147" t="str">
            <v>31.750,40</v>
          </cell>
          <cell r="S1147" t="str">
            <v>33.325,00</v>
          </cell>
          <cell r="W1147" t="str">
            <v>33.325,00</v>
          </cell>
          <cell r="X1147" t="str">
            <v>Abierto criterio precio</v>
          </cell>
          <cell r="AB1147" t="str">
            <v>C3600</v>
          </cell>
          <cell r="AE1147" t="str">
            <v>C36C6</v>
          </cell>
          <cell r="AI1147" t="str">
            <v>01/12/2019</v>
          </cell>
          <cell r="AJ1147" t="str">
            <v>Web</v>
          </cell>
          <cell r="AK1147" t="str">
            <v>Contratos LCSP</v>
          </cell>
        </row>
        <row r="1148">
          <cell r="A1148" t="str">
            <v>2018C36000056</v>
          </cell>
          <cell r="D1148" t="str">
            <v>18/00090</v>
          </cell>
          <cell r="E1148" t="str">
            <v>C36  18001277</v>
          </cell>
          <cell r="F1148" t="str">
            <v>A28855260</v>
          </cell>
          <cell r="G1148" t="str">
            <v>INFORMATICA EL CORTE INGLES, S.A</v>
          </cell>
          <cell r="H1148" t="str">
            <v>07/05/2018</v>
          </cell>
          <cell r="I1148" t="str">
            <v>31/05/2018</v>
          </cell>
          <cell r="J1148" t="str">
            <v>31/05/2018</v>
          </cell>
          <cell r="L1148" t="str">
            <v>30/11/2019</v>
          </cell>
          <cell r="M1148">
            <v>18</v>
          </cell>
          <cell r="N1148" t="str">
            <v>Prestación de los servicios para nuevas adaptaciones del sistema informático del Registro General del Banco de España</v>
          </cell>
          <cell r="O1148" t="str">
            <v>Servicios</v>
          </cell>
          <cell r="P1148" t="str">
            <v>Ordinaria</v>
          </cell>
          <cell r="Q1148" t="str">
            <v>57.000,00</v>
          </cell>
          <cell r="R1148" t="str">
            <v>68.970,00</v>
          </cell>
          <cell r="S1148" t="str">
            <v>58.000,00</v>
          </cell>
          <cell r="W1148" t="str">
            <v>58.000,00</v>
          </cell>
          <cell r="X1148" t="str">
            <v>Procedimiento negociado sin publicidad</v>
          </cell>
          <cell r="AB1148" t="str">
            <v>C3600</v>
          </cell>
          <cell r="AE1148" t="str">
            <v>C3629</v>
          </cell>
          <cell r="AI1148" t="str">
            <v>30/11/2019</v>
          </cell>
          <cell r="AK1148" t="str">
            <v>Contratos LCSP</v>
          </cell>
        </row>
        <row r="1149">
          <cell r="A1149" t="str">
            <v>2018C36000057</v>
          </cell>
          <cell r="D1149" t="str">
            <v>18/11914</v>
          </cell>
          <cell r="E1149" t="str">
            <v>C36  18003174</v>
          </cell>
          <cell r="F1149" t="str">
            <v>B83029439</v>
          </cell>
          <cell r="G1149" t="str">
            <v>BECHTLE DIRECT S.L</v>
          </cell>
          <cell r="H1149" t="str">
            <v>27/11/2018</v>
          </cell>
          <cell r="I1149" t="str">
            <v>07/12/2018</v>
          </cell>
          <cell r="J1149" t="str">
            <v>05/01/2019</v>
          </cell>
          <cell r="L1149" t="str">
            <v>06/01/2019</v>
          </cell>
          <cell r="M1149">
            <v>0</v>
          </cell>
          <cell r="N1149" t="str">
            <v xml:space="preserve">EPCO 14/CONTR038. Suministro de 300 monitores para ordenador dentro del acuerdo marco EPCO.
</v>
          </cell>
          <cell r="O1149" t="str">
            <v>Suministros</v>
          </cell>
          <cell r="P1149" t="str">
            <v>Ordinaria</v>
          </cell>
          <cell r="Q1149" t="str">
            <v>39.231,00</v>
          </cell>
          <cell r="R1149" t="str">
            <v>47.469,51</v>
          </cell>
          <cell r="S1149" t="str">
            <v>39.231,00</v>
          </cell>
          <cell r="W1149" t="str">
            <v>39.231,00</v>
          </cell>
          <cell r="X1149" t="str">
            <v>Procedimiento negociado sin publicidad</v>
          </cell>
          <cell r="AB1149" t="str">
            <v>C3600</v>
          </cell>
          <cell r="AD1149" t="str">
            <v>Contrato de referencia EPCO. 14/CONTR038. Acuerdo Marco (2013C36000123). Suministro de 300 monitores para ordenador dentro del acuerdo marco EPCO.
Garantía 3 años, hasta 21/01/22</v>
          </cell>
          <cell r="AE1149" t="str">
            <v>C3677</v>
          </cell>
          <cell r="AI1149" t="str">
            <v>06/01/2019</v>
          </cell>
          <cell r="AK1149" t="str">
            <v>Contratos LCSP</v>
          </cell>
        </row>
        <row r="1150">
          <cell r="A1150" t="str">
            <v>2018C36000059</v>
          </cell>
          <cell r="D1150" t="str">
            <v>18/07799</v>
          </cell>
          <cell r="E1150" t="str">
            <v>C36  18001871</v>
          </cell>
          <cell r="F1150" t="str">
            <v>B85045029</v>
          </cell>
          <cell r="G1150" t="str">
            <v>VILT IBERICA, S.L.U</v>
          </cell>
          <cell r="H1150" t="str">
            <v>14/12/2018</v>
          </cell>
          <cell r="I1150" t="str">
            <v>16/01/2019</v>
          </cell>
          <cell r="J1150" t="str">
            <v>16/01/2019</v>
          </cell>
          <cell r="K1150" t="str">
            <v>15/09/2021</v>
          </cell>
          <cell r="L1150" t="str">
            <v>15/01/2022</v>
          </cell>
          <cell r="M1150">
            <v>36</v>
          </cell>
          <cell r="N1150" t="str">
            <v>Adquisición del programa de mantenimiento y soporte técnico OpenText Protect.</v>
          </cell>
          <cell r="O1150" t="str">
            <v>Servicios</v>
          </cell>
          <cell r="P1150" t="str">
            <v>Urgencia</v>
          </cell>
          <cell r="Q1150" t="str">
            <v>344.946,96</v>
          </cell>
          <cell r="R1150" t="str">
            <v>417.385,82</v>
          </cell>
          <cell r="S1150" t="str">
            <v>730.000,00</v>
          </cell>
          <cell r="W1150" t="str">
            <v>730.000,00</v>
          </cell>
          <cell r="X1150" t="str">
            <v>Abierto criterio precio</v>
          </cell>
          <cell r="Y1150" t="str">
            <v>Expresa</v>
          </cell>
          <cell r="AB1150" t="str">
            <v>C3600</v>
          </cell>
          <cell r="AE1150" t="str">
            <v>C362E</v>
          </cell>
          <cell r="AG1150" t="str">
            <v>Varios</v>
          </cell>
          <cell r="AH1150" t="str">
            <v>04/04/2019</v>
          </cell>
          <cell r="AI1150" t="str">
            <v>15/01/2024</v>
          </cell>
          <cell r="AJ1150" t="str">
            <v>Web, DOUE</v>
          </cell>
          <cell r="AK1150" t="str">
            <v>Contratos LCSP</v>
          </cell>
          <cell r="AL1150" t="str">
            <v>SSI - David San Prudencio</v>
          </cell>
          <cell r="AN1150" t="str">
            <v>SI</v>
          </cell>
        </row>
        <row r="1151">
          <cell r="A1151" t="str">
            <v>2018C36000060</v>
          </cell>
          <cell r="D1151" t="str">
            <v>18/10939</v>
          </cell>
          <cell r="E1151" t="str">
            <v>C36  18002895</v>
          </cell>
          <cell r="F1151" t="str">
            <v>A28010791</v>
          </cell>
          <cell r="G1151" t="str">
            <v>INTERNATIONAL BUSINESS MACHINE S.A.E (I.B.M S.A.E)</v>
          </cell>
          <cell r="H1151" t="str">
            <v>18/12/2018</v>
          </cell>
          <cell r="I1151" t="str">
            <v>20/12/2018</v>
          </cell>
          <cell r="J1151" t="str">
            <v>01/01/2019</v>
          </cell>
          <cell r="L1151" t="str">
            <v>31/12/2022</v>
          </cell>
          <cell r="M1151">
            <v>47</v>
          </cell>
          <cell r="N1151" t="str">
            <v>Suministro y mantenimiento de ordenadores centrales y software IBM.</v>
          </cell>
          <cell r="O1151" t="str">
            <v>Suministros</v>
          </cell>
          <cell r="P1151" t="str">
            <v>Ordinaria</v>
          </cell>
          <cell r="Q1151" t="str">
            <v>36.629.119,88</v>
          </cell>
          <cell r="R1151" t="str">
            <v>44.321.235,05</v>
          </cell>
          <cell r="S1151" t="str">
            <v>36.800.000,00</v>
          </cell>
          <cell r="W1151" t="str">
            <v>36.800.000,00</v>
          </cell>
          <cell r="X1151" t="str">
            <v>Procedimiento negociado sin publicidad</v>
          </cell>
          <cell r="AB1151" t="str">
            <v>C3600</v>
          </cell>
          <cell r="AE1151" t="str">
            <v>C3653</v>
          </cell>
          <cell r="AG1151" t="str">
            <v>Varios</v>
          </cell>
          <cell r="AH1151" t="str">
            <v>08/03/2019</v>
          </cell>
          <cell r="AI1151" t="str">
            <v>31/12/2022</v>
          </cell>
          <cell r="AJ1151" t="str">
            <v>Web, DOUE</v>
          </cell>
          <cell r="AK1151" t="str">
            <v>Contratos LCSP</v>
          </cell>
          <cell r="AL1151" t="str">
            <v>SSI - José Javier Fernández Martín</v>
          </cell>
          <cell r="AN1151" t="str">
            <v>SI</v>
          </cell>
        </row>
        <row r="1152">
          <cell r="A1152" t="str">
            <v>2018C36000061</v>
          </cell>
          <cell r="B1152" t="str">
            <v>1</v>
          </cell>
          <cell r="C1152" t="str">
            <v>Sí</v>
          </cell>
          <cell r="D1152" t="str">
            <v>18/02250</v>
          </cell>
          <cell r="E1152" t="str">
            <v>C36  21001504</v>
          </cell>
          <cell r="F1152" t="str">
            <v>B88428404</v>
          </cell>
          <cell r="G1152" t="str">
            <v>EY TRANSFORMA SERVICIOS DE CONSULTORIA SL</v>
          </cell>
          <cell r="H1152" t="str">
            <v>07/06/2021</v>
          </cell>
          <cell r="I1152" t="str">
            <v>09/06/2021</v>
          </cell>
          <cell r="J1152" t="str">
            <v>15/06/2021</v>
          </cell>
          <cell r="K1152" t="str">
            <v>14/02/2022</v>
          </cell>
          <cell r="L1152" t="str">
            <v>14/06/2022</v>
          </cell>
          <cell r="M1152">
            <v>12</v>
          </cell>
          <cell r="N1152" t="str">
            <v>Servicios de adquisición, implantación y soporte de una solución de Information Rights Management (IRM) para la protección de información sensible.</v>
          </cell>
          <cell r="O1152" t="str">
            <v>Servicios</v>
          </cell>
          <cell r="P1152" t="str">
            <v>Ordinaria</v>
          </cell>
          <cell r="Q1152" t="str">
            <v>20.782,50</v>
          </cell>
          <cell r="R1152" t="str">
            <v>25.146,83</v>
          </cell>
          <cell r="X1152" t="str">
            <v>Procedimiento negociado con publicidad</v>
          </cell>
          <cell r="Y1152" t="str">
            <v>Expresa</v>
          </cell>
          <cell r="AB1152" t="str">
            <v>C3600</v>
          </cell>
          <cell r="AE1152" t="str">
            <v>C365A</v>
          </cell>
          <cell r="AG1152" t="str">
            <v>Varios</v>
          </cell>
          <cell r="AH1152" t="str">
            <v>01/01/1900</v>
          </cell>
          <cell r="AI1152" t="str">
            <v>14/06/2023</v>
          </cell>
          <cell r="AJ1152" t="str">
            <v>Web, DOUE</v>
          </cell>
          <cell r="AK1152" t="str">
            <v>Contratos LCSP</v>
          </cell>
          <cell r="AN1152" t="str">
            <v>SI</v>
          </cell>
        </row>
        <row r="1153">
          <cell r="A1153" t="str">
            <v>2018C36000062</v>
          </cell>
          <cell r="D1153" t="str">
            <v>18/08714</v>
          </cell>
          <cell r="E1153" t="str">
            <v>C36  18002317</v>
          </cell>
          <cell r="F1153" t="str">
            <v>NL800471994B01</v>
          </cell>
          <cell r="G1153" t="str">
            <v>BMC SOFTWARE DISTRIBUTION BV</v>
          </cell>
          <cell r="H1153" t="str">
            <v>20/12/2018</v>
          </cell>
          <cell r="I1153" t="str">
            <v>28/12/2018</v>
          </cell>
          <cell r="J1153" t="str">
            <v>31/12/2018</v>
          </cell>
          <cell r="L1153" t="str">
            <v>30/12/2023</v>
          </cell>
          <cell r="M1153">
            <v>60</v>
          </cell>
          <cell r="N1153" t="str">
            <v>Suministro y mantenimiento de licencias de la empresa BMC Software Distribution B.V.</v>
          </cell>
          <cell r="O1153" t="str">
            <v>Servicios</v>
          </cell>
          <cell r="P1153" t="str">
            <v>Ordinaria</v>
          </cell>
          <cell r="Q1153" t="str">
            <v>2.037.862,00</v>
          </cell>
          <cell r="R1153" t="str">
            <v>2.465.813,02</v>
          </cell>
          <cell r="S1153" t="str">
            <v>2.060.000,00</v>
          </cell>
          <cell r="W1153" t="str">
            <v>2.060.000,00</v>
          </cell>
          <cell r="X1153" t="str">
            <v>Procedimiento negociado sin publicidad</v>
          </cell>
          <cell r="AB1153" t="str">
            <v>C3600</v>
          </cell>
          <cell r="AD1153" t="str">
            <v>Presupuesto base de licitación 2.060.000 euros y valor estimado del contrato 2.266.000 euros, teniendo en cuenta una eventual modificación de hasta el 10% derivada de la posible necesidad de una mayor prestación de la capacidad.</v>
          </cell>
          <cell r="AE1153" t="str">
            <v>C36C2</v>
          </cell>
          <cell r="AG1153" t="str">
            <v>Varios</v>
          </cell>
          <cell r="AH1153" t="str">
            <v>06/03/2019</v>
          </cell>
          <cell r="AI1153" t="str">
            <v>30/12/2023</v>
          </cell>
          <cell r="AJ1153" t="str">
            <v>Web, DOUE</v>
          </cell>
          <cell r="AK1153" t="str">
            <v>Contratos LCSP</v>
          </cell>
          <cell r="AL1153" t="str">
            <v>SSI - Juan Francisco de Peso Castilla</v>
          </cell>
          <cell r="AN1153" t="str">
            <v>SI</v>
          </cell>
        </row>
        <row r="1154">
          <cell r="A1154" t="str">
            <v>2018C36000063</v>
          </cell>
          <cell r="D1154" t="str">
            <v>18/02098</v>
          </cell>
          <cell r="E1154" t="str">
            <v>C36  18001954</v>
          </cell>
          <cell r="F1154" t="str">
            <v>A83637074</v>
          </cell>
          <cell r="G1154" t="str">
            <v>MAINTENANCE DEVELOPMENT, S.A</v>
          </cell>
          <cell r="H1154" t="str">
            <v>03/12/2018</v>
          </cell>
          <cell r="I1154" t="str">
            <v>21/12/2018</v>
          </cell>
          <cell r="J1154" t="str">
            <v>28/12/2018</v>
          </cell>
          <cell r="K1154" t="str">
            <v>27/10/2020</v>
          </cell>
          <cell r="L1154" t="str">
            <v>27/12/2020</v>
          </cell>
          <cell r="M1154">
            <v>24</v>
          </cell>
          <cell r="N1154" t="str">
            <v>Suministro, implantación y mantenimiento de las licencias de SecurityCenter y Tenable.io de Tenable Network Security</v>
          </cell>
          <cell r="O1154" t="str">
            <v>Suministros</v>
          </cell>
          <cell r="P1154" t="str">
            <v>Ordinaria</v>
          </cell>
          <cell r="Q1154" t="str">
            <v>25.502,56</v>
          </cell>
          <cell r="R1154" t="str">
            <v>30.858,09</v>
          </cell>
          <cell r="S1154" t="str">
            <v>58.500,00</v>
          </cell>
          <cell r="W1154" t="str">
            <v>58.500,00</v>
          </cell>
          <cell r="X1154" t="str">
            <v>Abierto criterios múltiples</v>
          </cell>
          <cell r="Y1154" t="str">
            <v>Expresa</v>
          </cell>
          <cell r="AB1154" t="str">
            <v>C3600</v>
          </cell>
          <cell r="AD1154" t="str">
            <v>Según contrato firmado: "La prórroga se acordará por el órgano de contratación y será obligatoria para el empresario, siempre que su preaviso se produzca al menos con dos meses de antelación a la finalización del plazo de duración del contrato".</v>
          </cell>
          <cell r="AE1154" t="str">
            <v>C365A</v>
          </cell>
          <cell r="AG1154" t="str">
            <v>Varios</v>
          </cell>
          <cell r="AI1154" t="str">
            <v>27/12/2023</v>
          </cell>
          <cell r="AJ1154" t="str">
            <v>Web</v>
          </cell>
          <cell r="AK1154" t="str">
            <v>Contratos LCSP</v>
          </cell>
        </row>
        <row r="1155">
          <cell r="A1155" t="str">
            <v>2018C36000064</v>
          </cell>
          <cell r="B1155" t="str">
            <v>2</v>
          </cell>
          <cell r="C1155" t="str">
            <v>Sí</v>
          </cell>
          <cell r="D1155" t="str">
            <v>17/10769</v>
          </cell>
          <cell r="E1155" t="str">
            <v>C36  21002189</v>
          </cell>
          <cell r="F1155" t="str">
            <v>A28240752</v>
          </cell>
          <cell r="G1155" t="str">
            <v>ATOS SPAIN, S.A.</v>
          </cell>
          <cell r="H1155" t="str">
            <v>06/09/2021</v>
          </cell>
          <cell r="I1155" t="str">
            <v>09/09/2021</v>
          </cell>
          <cell r="J1155" t="str">
            <v>01/02/2022</v>
          </cell>
          <cell r="K1155" t="str">
            <v>30/09/2022</v>
          </cell>
          <cell r="L1155" t="str">
            <v>31/01/2023</v>
          </cell>
          <cell r="M1155">
            <v>11</v>
          </cell>
          <cell r="N1155" t="str">
            <v>Servicios de soporte y mantenimiento de las aplicaciones relacionadas con el Sistema Europeo de Bancos Centrales (SEBC).</v>
          </cell>
          <cell r="O1155" t="str">
            <v>Servicios</v>
          </cell>
          <cell r="P1155" t="str">
            <v>Ordinaria</v>
          </cell>
          <cell r="Q1155" t="str">
            <v>7.030.602,85</v>
          </cell>
          <cell r="R1155" t="str">
            <v>8.507.029,45</v>
          </cell>
          <cell r="X1155" t="str">
            <v>Restringido criterios múltiples</v>
          </cell>
          <cell r="Y1155" t="str">
            <v>Expresa</v>
          </cell>
          <cell r="AB1155" t="str">
            <v>C3600</v>
          </cell>
          <cell r="AD1155" t="str">
            <v>La fecha límite de denuncia no figura en el contrato y se introduce a efectos de gestión de plazos. Esta prórroga fue autorizada por la Comisión Ejecutiva en su sesión del 6 de septiembre de 2021 y se comunicó por carta remitida por SNE el 9 de septiembre de 2021.</v>
          </cell>
          <cell r="AE1155" t="str">
            <v>C36D3</v>
          </cell>
          <cell r="AG1155" t="str">
            <v>Varios</v>
          </cell>
          <cell r="AI1155" t="str">
            <v>31/01/2024</v>
          </cell>
          <cell r="AJ1155" t="str">
            <v>Web, DOUE</v>
          </cell>
          <cell r="AK1155" t="str">
            <v>Contratos LCSP</v>
          </cell>
          <cell r="AL1155" t="str">
            <v>SSI - Iván Balsategui Martín</v>
          </cell>
          <cell r="AN1155" t="str">
            <v>SI</v>
          </cell>
        </row>
        <row r="1156">
          <cell r="A1156" t="str">
            <v>2018C36000065</v>
          </cell>
          <cell r="D1156" t="str">
            <v>18/07942</v>
          </cell>
          <cell r="E1156" t="str">
            <v>C36  18002937</v>
          </cell>
          <cell r="F1156" t="str">
            <v>A28240752</v>
          </cell>
          <cell r="G1156" t="str">
            <v>ATOS SPAIN, S.A.</v>
          </cell>
          <cell r="H1156" t="str">
            <v>18/12/2018</v>
          </cell>
          <cell r="I1156" t="str">
            <v>15/01/2019</v>
          </cell>
          <cell r="J1156" t="str">
            <v>15/01/2019</v>
          </cell>
          <cell r="L1156" t="str">
            <v>14/10/2019</v>
          </cell>
          <cell r="M1156">
            <v>9</v>
          </cell>
          <cell r="N1156" t="str">
            <v>Contratación del servicio de soporte a usuarios para la adaptación de los estados financieros de la taxonomía 2.8 de la EBA</v>
          </cell>
          <cell r="O1156" t="str">
            <v>Servicios</v>
          </cell>
          <cell r="P1156" t="str">
            <v>Ordinaria</v>
          </cell>
          <cell r="Q1156" t="str">
            <v>52.000,00</v>
          </cell>
          <cell r="R1156" t="str">
            <v>62.920,00</v>
          </cell>
          <cell r="S1156" t="str">
            <v>59.000,00</v>
          </cell>
          <cell r="W1156" t="str">
            <v>59.000,00</v>
          </cell>
          <cell r="X1156" t="str">
            <v>Abierto criterios múltiples</v>
          </cell>
          <cell r="AB1156" t="str">
            <v>C3600</v>
          </cell>
          <cell r="AE1156" t="str">
            <v>C3626</v>
          </cell>
          <cell r="AI1156" t="str">
            <v>14/10/2019</v>
          </cell>
          <cell r="AK1156" t="str">
            <v>Contratos LCSP</v>
          </cell>
          <cell r="AN1156" t="str">
            <v>NO</v>
          </cell>
        </row>
        <row r="1157">
          <cell r="A1157" t="str">
            <v>2018C36000066</v>
          </cell>
          <cell r="B1157" t="str">
            <v>3</v>
          </cell>
          <cell r="C1157" t="str">
            <v>Sí</v>
          </cell>
          <cell r="D1157" t="str">
            <v>17/13489</v>
          </cell>
          <cell r="E1157" t="str">
            <v>C36  21002049</v>
          </cell>
          <cell r="F1157" t="str">
            <v>A83057034</v>
          </cell>
          <cell r="G1157" t="str">
            <v>GMV SOLUCIONES GLOBALES INTERNET, S.A</v>
          </cell>
          <cell r="H1157" t="str">
            <v>02/08/2021</v>
          </cell>
          <cell r="I1157" t="str">
            <v>03/08/2021</v>
          </cell>
          <cell r="J1157" t="str">
            <v>01/01/2022</v>
          </cell>
          <cell r="K1157" t="str">
            <v>31/10/2022</v>
          </cell>
          <cell r="L1157" t="str">
            <v>31/12/2022</v>
          </cell>
          <cell r="M1157">
            <v>11</v>
          </cell>
          <cell r="N1157" t="str">
            <v>Contratación del servicio de soporte y mantenimiento de licencias de autenticación única</v>
          </cell>
          <cell r="O1157" t="str">
            <v>Servicios</v>
          </cell>
          <cell r="P1157" t="str">
            <v>Ordinaria</v>
          </cell>
          <cell r="Q1157" t="str">
            <v>13.762,39</v>
          </cell>
          <cell r="R1157" t="str">
            <v>16.652,49</v>
          </cell>
          <cell r="X1157" t="str">
            <v>Abierto criterio precio</v>
          </cell>
          <cell r="Y1157" t="str">
            <v>Expresa</v>
          </cell>
          <cell r="AB1157" t="str">
            <v>C3600</v>
          </cell>
          <cell r="AE1157" t="str">
            <v>C365A</v>
          </cell>
          <cell r="AG1157" t="str">
            <v>Varios</v>
          </cell>
          <cell r="AI1157" t="str">
            <v>31/12/2022</v>
          </cell>
          <cell r="AJ1157" t="str">
            <v>Web</v>
          </cell>
          <cell r="AK1157" t="str">
            <v>Contratos LCSP</v>
          </cell>
          <cell r="AN1157" t="str">
            <v>NO</v>
          </cell>
        </row>
        <row r="1158">
          <cell r="A1158" t="str">
            <v>2018C36000067</v>
          </cell>
          <cell r="D1158" t="str">
            <v>18/10791</v>
          </cell>
          <cell r="E1158" t="str">
            <v>C36  18003422</v>
          </cell>
          <cell r="F1158" t="str">
            <v>B31741887</v>
          </cell>
          <cell r="G1158" t="str">
            <v>NAVARRA TECNOLOGIA DEL SOFTWARE, S.L.</v>
          </cell>
          <cell r="H1158" t="str">
            <v>28/12/2018</v>
          </cell>
          <cell r="I1158" t="str">
            <v>25/01/2019</v>
          </cell>
          <cell r="J1158" t="str">
            <v>01/01/2019</v>
          </cell>
          <cell r="L1158" t="str">
            <v>31/12/2019</v>
          </cell>
          <cell r="M1158">
            <v>11</v>
          </cell>
          <cell r="N1158" t="str">
            <v>Suministro y mantenimiento de licencias para el acceso a distintas aplicaciones desde dispositivos móviles</v>
          </cell>
          <cell r="O1158" t="str">
            <v>Suministros</v>
          </cell>
          <cell r="P1158" t="str">
            <v>Ordinaria</v>
          </cell>
          <cell r="Q1158" t="str">
            <v>25.034,00</v>
          </cell>
          <cell r="R1158" t="str">
            <v>30.291,14</v>
          </cell>
          <cell r="S1158" t="str">
            <v>26.300,00</v>
          </cell>
          <cell r="W1158" t="str">
            <v>26.300,00</v>
          </cell>
          <cell r="X1158" t="str">
            <v>Procedimiento negociado sin publicidad</v>
          </cell>
          <cell r="AB1158" t="str">
            <v>C3600</v>
          </cell>
          <cell r="AE1158" t="str">
            <v>C3656</v>
          </cell>
          <cell r="AI1158" t="str">
            <v>31/12/2019</v>
          </cell>
          <cell r="AK1158" t="str">
            <v>Contratos LCSP</v>
          </cell>
        </row>
        <row r="1159">
          <cell r="A1159" t="str">
            <v>2018C36000068</v>
          </cell>
          <cell r="D1159" t="str">
            <v>18/12624</v>
          </cell>
          <cell r="E1159" t="str">
            <v>C36  18003406</v>
          </cell>
          <cell r="F1159" t="str">
            <v>IE6379440W</v>
          </cell>
          <cell r="G1159" t="str">
            <v>QUEST SOFTWARE INTERNATIONAL LTD</v>
          </cell>
          <cell r="H1159" t="str">
            <v>21/12/2018</v>
          </cell>
          <cell r="I1159" t="str">
            <v>11/01/2019</v>
          </cell>
          <cell r="J1159" t="str">
            <v>11/01/2019</v>
          </cell>
          <cell r="L1159" t="str">
            <v>10/01/2020</v>
          </cell>
          <cell r="M1159">
            <v>12</v>
          </cell>
          <cell r="N1159" t="str">
            <v>Servicio para suministro, mantenimiento y soporte de componentes para el respaldo y recuperación del Directorio Activo y de la auditoría de acceso a ficheros en los sistemas informáticos</v>
          </cell>
          <cell r="O1159" t="str">
            <v>Servicios</v>
          </cell>
          <cell r="P1159" t="str">
            <v>Ordinaria</v>
          </cell>
          <cell r="Q1159" t="str">
            <v>96.534,00</v>
          </cell>
          <cell r="R1159" t="str">
            <v>116.806,14</v>
          </cell>
          <cell r="S1159" t="str">
            <v>97.000,00</v>
          </cell>
          <cell r="W1159" t="str">
            <v>97.000,00</v>
          </cell>
          <cell r="X1159" t="str">
            <v>Procedimiento negociado sin publicidad</v>
          </cell>
          <cell r="AB1159" t="str">
            <v>C3600</v>
          </cell>
          <cell r="AD1159" t="str">
            <v>Preaviso de cuatro meses antes del vencimiento para toma de decisiones</v>
          </cell>
          <cell r="AE1159" t="str">
            <v>C3653</v>
          </cell>
          <cell r="AI1159" t="str">
            <v>10/01/2020</v>
          </cell>
          <cell r="AK1159" t="str">
            <v>Contratos LCSP</v>
          </cell>
        </row>
        <row r="1160">
          <cell r="A1160" t="str">
            <v>2018C36000069</v>
          </cell>
          <cell r="D1160" t="str">
            <v>18/10367</v>
          </cell>
          <cell r="E1160" t="str">
            <v>C36  18003034</v>
          </cell>
          <cell r="F1160" t="str">
            <v>B83029439</v>
          </cell>
          <cell r="G1160" t="str">
            <v>BECHTLE DIRECT S.L</v>
          </cell>
          <cell r="H1160" t="str">
            <v>07/11/2018</v>
          </cell>
          <cell r="I1160" t="str">
            <v>12/12/2018</v>
          </cell>
          <cell r="J1160" t="str">
            <v>12/12/2018</v>
          </cell>
          <cell r="L1160" t="str">
            <v>11/05/2019</v>
          </cell>
          <cell r="M1160">
            <v>5</v>
          </cell>
          <cell r="N1160" t="str">
            <v>Contrato derivado de Acuerdo Marco EPCO 13.03. Suministro de 80 impresoras A4 multifunción.</v>
          </cell>
          <cell r="O1160" t="str">
            <v>Suministros</v>
          </cell>
          <cell r="P1160" t="str">
            <v>Ordinaria</v>
          </cell>
          <cell r="Q1160" t="str">
            <v>135.314,40</v>
          </cell>
          <cell r="R1160" t="str">
            <v>163.730,42</v>
          </cell>
          <cell r="S1160" t="str">
            <v>135.314,40</v>
          </cell>
          <cell r="W1160" t="str">
            <v>135.314,40</v>
          </cell>
          <cell r="X1160" t="str">
            <v>Compra Centralizada Europea</v>
          </cell>
          <cell r="AB1160" t="str">
            <v>C3600</v>
          </cell>
          <cell r="AE1160" t="str">
            <v>C3677</v>
          </cell>
          <cell r="AI1160" t="str">
            <v>11/05/2019</v>
          </cell>
          <cell r="AJ1160" t="str">
            <v>Web</v>
          </cell>
          <cell r="AK1160" t="str">
            <v>Contratos LCSP</v>
          </cell>
        </row>
        <row r="1161">
          <cell r="A1161" t="str">
            <v>2018C3800D0002</v>
          </cell>
          <cell r="D1161" t="str">
            <v>18/12487</v>
          </cell>
          <cell r="E1161" t="str">
            <v>C38  19000391</v>
          </cell>
          <cell r="F1161" t="str">
            <v>B85884534</v>
          </cell>
          <cell r="G1161" t="str">
            <v>DIGITAL PUBLISHING IBERIA, S.L</v>
          </cell>
          <cell r="H1161" t="str">
            <v>26/10/2018</v>
          </cell>
          <cell r="I1161" t="str">
            <v>26/10/2018</v>
          </cell>
          <cell r="J1161" t="str">
            <v>29/10/2018</v>
          </cell>
          <cell r="L1161" t="str">
            <v>28/10/2019</v>
          </cell>
          <cell r="M1161">
            <v>12</v>
          </cell>
          <cell r="N1161" t="str">
            <v>Contrato derivado de Acuerdo Marco en el marco de licitación conjunta europea EPCO 16.05. Enseñanza online de idioma inglés para empleados.</v>
          </cell>
          <cell r="O1161" t="str">
            <v>Servicios</v>
          </cell>
          <cell r="P1161" t="str">
            <v>Ordinaria</v>
          </cell>
          <cell r="Q1161" t="str">
            <v>51.150,00</v>
          </cell>
          <cell r="R1161" t="str">
            <v>61.891,50</v>
          </cell>
          <cell r="S1161" t="str">
            <v>51.150,00</v>
          </cell>
          <cell r="W1161" t="str">
            <v>51.150,00</v>
          </cell>
          <cell r="X1161" t="str">
            <v>Compra Centralizada Europea</v>
          </cell>
          <cell r="AB1161" t="str">
            <v>C3800</v>
          </cell>
          <cell r="AD1161" t="str">
            <v xml:space="preserve">Nota: Se registra este contrato con la documentación procedente de GCS únicamente. </v>
          </cell>
          <cell r="AI1161" t="str">
            <v>28/10/2019</v>
          </cell>
          <cell r="AK1161" t="str">
            <v>Derivados</v>
          </cell>
        </row>
        <row r="1162">
          <cell r="A1162" t="str">
            <v>2018C38000001</v>
          </cell>
          <cell r="F1162" t="str">
            <v>Q2818015F</v>
          </cell>
          <cell r="G1162" t="str">
            <v>UNIVERSIDAD POLITECNICA DE MADRID</v>
          </cell>
          <cell r="H1162" t="str">
            <v>15/02/2018</v>
          </cell>
          <cell r="I1162" t="str">
            <v>15/02/2018</v>
          </cell>
          <cell r="J1162" t="str">
            <v>10/03/2018</v>
          </cell>
          <cell r="L1162" t="str">
            <v>11/03/2018</v>
          </cell>
          <cell r="M1162">
            <v>0</v>
          </cell>
          <cell r="N1162" t="str">
            <v>Alquiler de aulas, servicio de vigilancia y servicio de limpieza en la UPM (ETS de Ingeniería de Sistemas de Telecomunicación el día 10/03/2018 para la realización de la prueba de conocimientos teóricos del proceso 2017A33</v>
          </cell>
          <cell r="O1162" t="str">
            <v>Servicios</v>
          </cell>
          <cell r="P1162" t="str">
            <v>Ordinaria</v>
          </cell>
          <cell r="Q1162" t="str">
            <v>3.266,90</v>
          </cell>
          <cell r="R1162" t="str">
            <v>3.952,95</v>
          </cell>
          <cell r="S1162" t="str">
            <v>3.266,90</v>
          </cell>
          <cell r="V1162" t="str">
            <v>C38  18001549</v>
          </cell>
          <cell r="W1162" t="str">
            <v>3.266,90</v>
          </cell>
          <cell r="X1162" t="str">
            <v>Procedimiento negociado sin publicidad</v>
          </cell>
          <cell r="AB1162" t="str">
            <v>C3800</v>
          </cell>
          <cell r="AI1162" t="str">
            <v>11/03/2018</v>
          </cell>
          <cell r="AK1162" t="str">
            <v>Contratos LCSP</v>
          </cell>
        </row>
        <row r="1163">
          <cell r="A1163" t="str">
            <v>2018C38000003</v>
          </cell>
          <cell r="E1163" t="str">
            <v>C38  17003926</v>
          </cell>
          <cell r="F1163" t="str">
            <v>A78107232</v>
          </cell>
          <cell r="G1163" t="str">
            <v>PSICOTEC, S.A</v>
          </cell>
          <cell r="H1163" t="str">
            <v>26/02/2018</v>
          </cell>
          <cell r="I1163" t="str">
            <v>27/02/2018</v>
          </cell>
          <cell r="J1163" t="str">
            <v>27/02/2018</v>
          </cell>
          <cell r="L1163" t="str">
            <v>26/05/2018</v>
          </cell>
          <cell r="M1163">
            <v>3</v>
          </cell>
          <cell r="N1163" t="str">
            <v>Prestación de servicios de selección de personal para el proceso selectivo de contratación temporal para la contratación de 6 ayudantes de contabilidad empresarial, mediante contrato en prácticas, proceso 2018T02, para la cobertura de plazas del nivel 14 del grupo directivo para desempeñar cometidos de Ayudante de Contabilidad. Contrato derivado del Acuerdo Marco para la prestación de servicios de selección de personal para contratación temporal.</v>
          </cell>
          <cell r="O1163" t="str">
            <v>Servicios</v>
          </cell>
          <cell r="P1163" t="str">
            <v>Ordinaria</v>
          </cell>
          <cell r="Q1163" t="str">
            <v>4.385,00</v>
          </cell>
          <cell r="R1163" t="str">
            <v>5.305,85</v>
          </cell>
          <cell r="S1163" t="str">
            <v>4.385,00</v>
          </cell>
          <cell r="W1163" t="str">
            <v>4.385,00</v>
          </cell>
          <cell r="X1163" t="str">
            <v>Procedimiento negociado con publicidad</v>
          </cell>
          <cell r="AB1163" t="str">
            <v>C3800</v>
          </cell>
          <cell r="AI1163" t="str">
            <v>26/05/2018</v>
          </cell>
          <cell r="AK1163" t="str">
            <v>Contratos LCSP</v>
          </cell>
        </row>
        <row r="1164">
          <cell r="A1164" t="str">
            <v>2018C38000004</v>
          </cell>
          <cell r="E1164" t="str">
            <v>C38  18002430</v>
          </cell>
          <cell r="F1164" t="str">
            <v>A78301934</v>
          </cell>
          <cell r="G1164" t="str">
            <v>PSICOLOGOS EMPRESARIALES Y ASOCIADOS, SA</v>
          </cell>
          <cell r="H1164" t="str">
            <v>06/03/2018</v>
          </cell>
          <cell r="I1164" t="str">
            <v>06/03/2018</v>
          </cell>
          <cell r="J1164" t="str">
            <v>06/03/2018</v>
          </cell>
          <cell r="L1164" t="str">
            <v>10/03/2018</v>
          </cell>
          <cell r="M1164">
            <v>0</v>
          </cell>
          <cell r="N1164" t="str">
            <v>Servicio de colaboradores durante media jornada para la prueba de conocimientos teóricos del proceso de auxiliar administrativo de caja (2017a33) celebrada el 10/03/2018</v>
          </cell>
          <cell r="O1164" t="str">
            <v>Servicios</v>
          </cell>
          <cell r="P1164" t="str">
            <v>Ordinaria</v>
          </cell>
          <cell r="Q1164" t="str">
            <v>1.890,00</v>
          </cell>
          <cell r="R1164" t="str">
            <v>2.286,90</v>
          </cell>
          <cell r="S1164" t="str">
            <v>1.890,00</v>
          </cell>
          <cell r="W1164" t="str">
            <v>1.890,00</v>
          </cell>
          <cell r="X1164" t="str">
            <v>Procedimiento negociado sin publicidad</v>
          </cell>
          <cell r="AB1164" t="str">
            <v>C3800</v>
          </cell>
          <cell r="AI1164" t="str">
            <v>10/03/2018</v>
          </cell>
          <cell r="AK1164" t="str">
            <v>Contratos LCSP</v>
          </cell>
        </row>
        <row r="1165">
          <cell r="A1165" t="str">
            <v>2018C38000005</v>
          </cell>
          <cell r="E1165" t="str">
            <v>C38  18000772</v>
          </cell>
          <cell r="F1165" t="str">
            <v>A78301934</v>
          </cell>
          <cell r="G1165" t="str">
            <v>PSICOLOGOS EMPRESARIALES Y ASOCIADOS, SA</v>
          </cell>
          <cell r="H1165" t="str">
            <v>08/01/2018</v>
          </cell>
          <cell r="I1165" t="str">
            <v>09/01/2018</v>
          </cell>
          <cell r="J1165" t="str">
            <v>08/01/2018</v>
          </cell>
          <cell r="L1165" t="str">
            <v>31/01/2018</v>
          </cell>
          <cell r="M1165">
            <v>0</v>
          </cell>
          <cell r="N1165" t="str">
            <v>Servicio de colaboradores para la Prueba General de Suficiencia del proceso 2017a33 (Auxiliar administrativo de caja) del 13/01/2018.</v>
          </cell>
          <cell r="O1165" t="str">
            <v>Servicios</v>
          </cell>
          <cell r="P1165" t="str">
            <v>Ordinaria</v>
          </cell>
          <cell r="Q1165" t="str">
            <v>11.750,00</v>
          </cell>
          <cell r="R1165" t="str">
            <v>14.217,50</v>
          </cell>
          <cell r="S1165" t="str">
            <v>11.750,00</v>
          </cell>
          <cell r="W1165" t="str">
            <v>11.750,00</v>
          </cell>
          <cell r="X1165" t="str">
            <v>Procedimiento negociado sin publicidad</v>
          </cell>
          <cell r="AB1165" t="str">
            <v>C3800</v>
          </cell>
          <cell r="AI1165" t="str">
            <v>31/01/2018</v>
          </cell>
          <cell r="AK1165" t="str">
            <v>Contratos LCSP</v>
          </cell>
        </row>
        <row r="1166">
          <cell r="A1166" t="str">
            <v>2018C38000006</v>
          </cell>
          <cell r="E1166" t="str">
            <v>C38  18001895</v>
          </cell>
          <cell r="F1166" t="str">
            <v>A79121240</v>
          </cell>
          <cell r="G1166" t="str">
            <v>OVERLAP CONSULTORES EN MARKETING Y FORMACION, S.A</v>
          </cell>
          <cell r="H1166" t="str">
            <v>06/02/2018</v>
          </cell>
          <cell r="I1166" t="str">
            <v>14/02/2018</v>
          </cell>
          <cell r="J1166" t="str">
            <v>14/02/2018</v>
          </cell>
          <cell r="L1166" t="str">
            <v>31/05/2018</v>
          </cell>
          <cell r="M1166">
            <v>3</v>
          </cell>
          <cell r="N1166" t="str">
            <v>Formación para la nueva función de las sucursales</v>
          </cell>
          <cell r="O1166" t="str">
            <v>Servicios</v>
          </cell>
          <cell r="P1166" t="str">
            <v>Ordinaria</v>
          </cell>
          <cell r="Q1166" t="str">
            <v>17.950,00</v>
          </cell>
          <cell r="R1166" t="str">
            <v>21.719,50</v>
          </cell>
          <cell r="S1166" t="str">
            <v>17.950,00</v>
          </cell>
          <cell r="W1166" t="str">
            <v>17.950,00</v>
          </cell>
          <cell r="X1166" t="str">
            <v>Procedimiento negociado sin publicidad</v>
          </cell>
          <cell r="AB1166" t="str">
            <v>C3800</v>
          </cell>
          <cell r="AI1166" t="str">
            <v>31/05/2018</v>
          </cell>
          <cell r="AK1166" t="str">
            <v>Contratos LCSP</v>
          </cell>
        </row>
        <row r="1167">
          <cell r="A1167" t="str">
            <v>2018C38000007</v>
          </cell>
          <cell r="E1167" t="str">
            <v>C38  18001887</v>
          </cell>
          <cell r="F1167" t="str">
            <v>B80563752</v>
          </cell>
          <cell r="G1167" t="str">
            <v>LID EDITORIAL EMPRESARIAL, S.L</v>
          </cell>
          <cell r="H1167" t="str">
            <v>06/03/2018</v>
          </cell>
          <cell r="I1167" t="str">
            <v>20/03/2018</v>
          </cell>
          <cell r="J1167" t="str">
            <v>20/03/2018</v>
          </cell>
          <cell r="L1167" t="str">
            <v>30/04/2018</v>
          </cell>
          <cell r="M1167">
            <v>1</v>
          </cell>
          <cell r="N1167" t="str">
            <v>Digitalización de los contenidos formativos para la obtención del diploma de jefatura para sucursales</v>
          </cell>
          <cell r="O1167" t="str">
            <v>Servicios</v>
          </cell>
          <cell r="P1167" t="str">
            <v>Ordinaria</v>
          </cell>
          <cell r="Q1167" t="str">
            <v>16.462,00</v>
          </cell>
          <cell r="R1167" t="str">
            <v>19.919,02</v>
          </cell>
          <cell r="S1167" t="str">
            <v>16.462,00</v>
          </cell>
          <cell r="W1167" t="str">
            <v>16.462,00</v>
          </cell>
          <cell r="X1167" t="str">
            <v>Procedimiento negociado sin publicidad</v>
          </cell>
          <cell r="AB1167" t="str">
            <v>C3800</v>
          </cell>
          <cell r="AI1167" t="str">
            <v>30/04/2018</v>
          </cell>
          <cell r="AK1167" t="str">
            <v>Contratos LCSP</v>
          </cell>
        </row>
        <row r="1168">
          <cell r="A1168" t="str">
            <v>2018C38000008</v>
          </cell>
          <cell r="E1168" t="str">
            <v>C38  18001879</v>
          </cell>
          <cell r="F1168" t="str">
            <v>B82874199</v>
          </cell>
          <cell r="G1168" t="str">
            <v>SAGARDOY ABOGADOS, S.L</v>
          </cell>
          <cell r="H1168" t="str">
            <v>12/02/2018</v>
          </cell>
          <cell r="I1168" t="str">
            <v>04/04/2018</v>
          </cell>
          <cell r="J1168" t="str">
            <v>04/04/2018</v>
          </cell>
          <cell r="L1168" t="str">
            <v>07/05/2018</v>
          </cell>
          <cell r="M1168">
            <v>1</v>
          </cell>
          <cell r="N1168" t="str">
            <v>Curso sobre relaciones laborales</v>
          </cell>
          <cell r="O1168" t="str">
            <v>Servicios</v>
          </cell>
          <cell r="P1168" t="str">
            <v>Ordinaria</v>
          </cell>
          <cell r="Q1168" t="str">
            <v>15.000,00</v>
          </cell>
          <cell r="R1168" t="str">
            <v>18.150,00</v>
          </cell>
          <cell r="S1168" t="str">
            <v>15.000,00</v>
          </cell>
          <cell r="W1168" t="str">
            <v>15.000,00</v>
          </cell>
          <cell r="X1168" t="str">
            <v>Procedimiento negociado sin publicidad</v>
          </cell>
          <cell r="AB1168" t="str">
            <v>C3800</v>
          </cell>
          <cell r="AI1168" t="str">
            <v>07/05/2018</v>
          </cell>
          <cell r="AK1168" t="str">
            <v>Contratos LCSP</v>
          </cell>
        </row>
        <row r="1169">
          <cell r="A1169" t="str">
            <v>2018C38000009</v>
          </cell>
          <cell r="D1169" t="str">
            <v>18/00701</v>
          </cell>
          <cell r="E1169" t="str">
            <v>C38  18000277</v>
          </cell>
          <cell r="F1169" t="str">
            <v>A10005510</v>
          </cell>
          <cell r="G1169" t="str">
            <v>VIAJES HALCON, S.A</v>
          </cell>
          <cell r="H1169" t="str">
            <v>15/02/2018</v>
          </cell>
          <cell r="I1169" t="str">
            <v>26/02/2018</v>
          </cell>
          <cell r="J1169" t="str">
            <v>26/02/2018</v>
          </cell>
          <cell r="L1169" t="str">
            <v>30/04/2018</v>
          </cell>
          <cell r="M1169">
            <v>2</v>
          </cell>
          <cell r="N1169" t="str">
            <v>Contrato derivado del acuerdo marco para la puesta a disposición de viajes culturales y estancias hoteleras para empleados y pensionistas. Estancias hoteleras Semana Santa 2018.</v>
          </cell>
          <cell r="O1169" t="str">
            <v>Servicios</v>
          </cell>
          <cell r="P1169" t="str">
            <v>Ordinaria</v>
          </cell>
          <cell r="Q1169" t="str">
            <v>3.941,82</v>
          </cell>
          <cell r="R1169" t="str">
            <v>4.769,60</v>
          </cell>
          <cell r="S1169" t="str">
            <v>30.690,91</v>
          </cell>
          <cell r="W1169" t="str">
            <v>30.690,91</v>
          </cell>
          <cell r="X1169" t="str">
            <v>Procedimiento negociado sin publicidad</v>
          </cell>
          <cell r="AB1169" t="str">
            <v>C3800</v>
          </cell>
          <cell r="AD1169" t="str">
            <v>Existe informe de adjudicación y tres informes complementarios.</v>
          </cell>
          <cell r="AI1169" t="str">
            <v>30/04/2018</v>
          </cell>
          <cell r="AJ1169" t="str">
            <v>Web</v>
          </cell>
          <cell r="AK1169" t="str">
            <v>Contratos LCSP</v>
          </cell>
        </row>
        <row r="1170">
          <cell r="A1170" t="str">
            <v>2018C38000010</v>
          </cell>
          <cell r="D1170" t="str">
            <v>18/00701</v>
          </cell>
          <cell r="E1170" t="str">
            <v>C38  18000277</v>
          </cell>
          <cell r="F1170" t="str">
            <v>A28663219</v>
          </cell>
          <cell r="G1170" t="str">
            <v>VIAJES CIBELES, S.A</v>
          </cell>
          <cell r="H1170" t="str">
            <v>15/02/2018</v>
          </cell>
          <cell r="I1170" t="str">
            <v>15/03/2018</v>
          </cell>
          <cell r="J1170" t="str">
            <v>15/03/2018</v>
          </cell>
          <cell r="L1170" t="str">
            <v>30/04/2018</v>
          </cell>
          <cell r="M1170">
            <v>1</v>
          </cell>
          <cell r="N1170" t="str">
            <v>Contrato derivado del acuerdo marco para la puesta a disposición de viajes culturales y estancias hoteleras para empleados y pensionistas. Estancias hoteleras Semana Santa 2018.</v>
          </cell>
          <cell r="O1170" t="str">
            <v>Servicios</v>
          </cell>
          <cell r="P1170" t="str">
            <v>Ordinaria</v>
          </cell>
          <cell r="Q1170" t="str">
            <v>2.446,28</v>
          </cell>
          <cell r="R1170" t="str">
            <v>2.960,00</v>
          </cell>
          <cell r="S1170" t="str">
            <v>30.690,91</v>
          </cell>
          <cell r="W1170" t="str">
            <v>30.690,91</v>
          </cell>
          <cell r="X1170" t="str">
            <v>Procedimiento negociado sin publicidad</v>
          </cell>
          <cell r="AB1170" t="str">
            <v>C3800</v>
          </cell>
          <cell r="AD1170" t="str">
            <v>Existe informe de adjudicación y tres informes complementarios.</v>
          </cell>
          <cell r="AI1170" t="str">
            <v>30/04/2018</v>
          </cell>
          <cell r="AJ1170" t="str">
            <v>Web</v>
          </cell>
          <cell r="AK1170" t="str">
            <v>Contratos LCSP</v>
          </cell>
        </row>
        <row r="1171">
          <cell r="A1171" t="str">
            <v>2018C38000011</v>
          </cell>
          <cell r="D1171" t="str">
            <v>18/00701</v>
          </cell>
          <cell r="E1171" t="str">
            <v>C38  18000277</v>
          </cell>
          <cell r="F1171" t="str">
            <v>A28229813</v>
          </cell>
          <cell r="G1171" t="str">
            <v>VIAJES EL CORTE INGLES S.A</v>
          </cell>
          <cell r="H1171" t="str">
            <v>15/02/2018</v>
          </cell>
          <cell r="I1171" t="str">
            <v>21/02/2018</v>
          </cell>
          <cell r="J1171" t="str">
            <v>21/02/2018</v>
          </cell>
          <cell r="L1171" t="str">
            <v>30/04/2018</v>
          </cell>
          <cell r="M1171">
            <v>2</v>
          </cell>
          <cell r="N1171" t="str">
            <v>Contrato derivado del acuerdo marco para la puesta a disposición de viajes culturales y estancias hoteleras para empleados y pensionistas. Estancias hoteleras Semana Santa 2018.</v>
          </cell>
          <cell r="O1171" t="str">
            <v>Servicios</v>
          </cell>
          <cell r="P1171" t="str">
            <v>Ordinaria</v>
          </cell>
          <cell r="Q1171" t="str">
            <v>4.811,24</v>
          </cell>
          <cell r="R1171" t="str">
            <v>5.821,60</v>
          </cell>
          <cell r="S1171" t="str">
            <v>30.690,91</v>
          </cell>
          <cell r="W1171" t="str">
            <v>30.690,91</v>
          </cell>
          <cell r="X1171" t="str">
            <v>Procedimiento negociado sin publicidad</v>
          </cell>
          <cell r="AB1171" t="str">
            <v>C3800</v>
          </cell>
          <cell r="AD1171" t="str">
            <v>Existe informe de adjudicación y tres informes complementarios.</v>
          </cell>
          <cell r="AI1171" t="str">
            <v>30/04/2018</v>
          </cell>
          <cell r="AJ1171" t="str">
            <v>Web</v>
          </cell>
          <cell r="AK1171" t="str">
            <v>Contratos LCSP</v>
          </cell>
        </row>
        <row r="1172">
          <cell r="A1172" t="str">
            <v>2018C38000012</v>
          </cell>
          <cell r="D1172" t="str">
            <v>18/00701</v>
          </cell>
          <cell r="E1172" t="str">
            <v>C38  18000277</v>
          </cell>
          <cell r="F1172" t="str">
            <v>A79945093</v>
          </cell>
          <cell r="G1172" t="str">
            <v>VIAJES OLYMPIA MADRID, S.A</v>
          </cell>
          <cell r="H1172" t="str">
            <v>15/02/2018</v>
          </cell>
          <cell r="I1172" t="str">
            <v>21/02/2018</v>
          </cell>
          <cell r="J1172" t="str">
            <v>21/02/2018</v>
          </cell>
          <cell r="L1172" t="str">
            <v>30/04/2018</v>
          </cell>
          <cell r="M1172">
            <v>2</v>
          </cell>
          <cell r="N1172" t="str">
            <v>Contrato derivado del acuerdo marco para la puesta a disposición de viajes culturales y estancias hoteleras para empleados y pensionistas. Estancias hoteleras Semana Santa 2018.</v>
          </cell>
          <cell r="O1172" t="str">
            <v>Servicios</v>
          </cell>
          <cell r="P1172" t="str">
            <v>Ordinaria</v>
          </cell>
          <cell r="Q1172" t="str">
            <v>5.209,92</v>
          </cell>
          <cell r="R1172" t="str">
            <v>6.304,00</v>
          </cell>
          <cell r="S1172" t="str">
            <v>30.690,91</v>
          </cell>
          <cell r="W1172" t="str">
            <v>30.690,91</v>
          </cell>
          <cell r="X1172" t="str">
            <v>Procedimiento negociado sin publicidad</v>
          </cell>
          <cell r="AB1172" t="str">
            <v>C3800</v>
          </cell>
          <cell r="AD1172" t="str">
            <v>Existe informe de adjudicación y tres informes complementarios.
Viajes Olympia tiene dos contratos con dos destinos Bilbao y Cádiz</v>
          </cell>
          <cell r="AI1172" t="str">
            <v>30/04/2018</v>
          </cell>
          <cell r="AJ1172" t="str">
            <v>Web</v>
          </cell>
          <cell r="AK1172" t="str">
            <v>Contratos LCSP</v>
          </cell>
        </row>
        <row r="1173">
          <cell r="A1173" t="str">
            <v>2018C38000013</v>
          </cell>
          <cell r="D1173" t="str">
            <v>18/00701</v>
          </cell>
          <cell r="E1173" t="str">
            <v>C38  18000277</v>
          </cell>
          <cell r="F1173" t="str">
            <v>A79945093</v>
          </cell>
          <cell r="G1173" t="str">
            <v>VIAJES OLYMPIA MADRID, S.A</v>
          </cell>
          <cell r="H1173" t="str">
            <v>15/02/2018</v>
          </cell>
          <cell r="I1173" t="str">
            <v>16/03/2018</v>
          </cell>
          <cell r="J1173" t="str">
            <v>16/03/2018</v>
          </cell>
          <cell r="L1173" t="str">
            <v>30/04/2018</v>
          </cell>
          <cell r="M1173">
            <v>1</v>
          </cell>
          <cell r="N1173" t="str">
            <v>Contrato derivado del acuerdo marco para la puesta a disposición de viajes culturales y estancias hoteleras para empleados y pensionistas. Estancias hoteleras Semana Santa 2018.</v>
          </cell>
          <cell r="O1173" t="str">
            <v>Servicios</v>
          </cell>
          <cell r="P1173" t="str">
            <v>Ordinaria</v>
          </cell>
          <cell r="Q1173" t="str">
            <v>5.633,06</v>
          </cell>
          <cell r="R1173" t="str">
            <v>6.816,00</v>
          </cell>
          <cell r="S1173" t="str">
            <v>30.690,91</v>
          </cell>
          <cell r="W1173" t="str">
            <v>30.690,91</v>
          </cell>
          <cell r="X1173" t="str">
            <v>Procedimiento negociado sin publicidad</v>
          </cell>
          <cell r="AB1173" t="str">
            <v>C3800</v>
          </cell>
          <cell r="AD1173" t="str">
            <v>Existe informe de adjudicación y tres informes complementarios.
Viajes Olympia tiene dos contratos con dos destinos Bilbao y Cádiz</v>
          </cell>
          <cell r="AI1173" t="str">
            <v>30/04/2018</v>
          </cell>
          <cell r="AJ1173" t="str">
            <v>Web</v>
          </cell>
          <cell r="AK1173" t="str">
            <v>Contratos LCSP</v>
          </cell>
        </row>
        <row r="1174">
          <cell r="A1174" t="str">
            <v>2018C38000014</v>
          </cell>
          <cell r="D1174" t="str">
            <v>18/00493</v>
          </cell>
          <cell r="E1174" t="str">
            <v>C38  18000269</v>
          </cell>
          <cell r="F1174" t="str">
            <v>B97583405</v>
          </cell>
          <cell r="G1174" t="str">
            <v>LOGOBUSINESS, S.L.</v>
          </cell>
          <cell r="H1174" t="str">
            <v>15/02/2018</v>
          </cell>
          <cell r="I1174" t="str">
            <v>06/03/2018</v>
          </cell>
          <cell r="J1174" t="str">
            <v>06/03/2018</v>
          </cell>
          <cell r="L1174" t="str">
            <v>15/05/2018</v>
          </cell>
          <cell r="M1174">
            <v>2</v>
          </cell>
          <cell r="N1174" t="str">
            <v>Contrato derivado del Acuerdo Marco para la puesta a disposición de viajes culturales y estancias hoteleras para empleados y pensionistas. Viajes Semana Santa y primavera 2018</v>
          </cell>
          <cell r="O1174" t="str">
            <v>Servicios</v>
          </cell>
          <cell r="P1174" t="str">
            <v>Ordinaria</v>
          </cell>
          <cell r="Q1174" t="str">
            <v>106.818,18</v>
          </cell>
          <cell r="R1174" t="str">
            <v>117.500,00</v>
          </cell>
          <cell r="S1174" t="str">
            <v>106.818,18</v>
          </cell>
          <cell r="W1174" t="str">
            <v>106.818,18</v>
          </cell>
          <cell r="X1174" t="str">
            <v>Procedimiento negociado sin publicidad</v>
          </cell>
          <cell r="AB1174" t="str">
            <v>C3800</v>
          </cell>
          <cell r="AI1174" t="str">
            <v>15/05/2018</v>
          </cell>
          <cell r="AJ1174" t="str">
            <v>Web</v>
          </cell>
          <cell r="AK1174" t="str">
            <v>Contratos LCSP</v>
          </cell>
        </row>
        <row r="1175">
          <cell r="A1175" t="str">
            <v>2018C38000015</v>
          </cell>
          <cell r="D1175" t="str">
            <v>18/00660</v>
          </cell>
          <cell r="E1175" t="str">
            <v>C38  18000384</v>
          </cell>
          <cell r="F1175" t="str">
            <v>A28229813</v>
          </cell>
          <cell r="G1175" t="str">
            <v>VIAJES EL CORTE INGLES S.A</v>
          </cell>
          <cell r="H1175" t="str">
            <v>15/02/2018</v>
          </cell>
          <cell r="I1175" t="str">
            <v>21/02/2018</v>
          </cell>
          <cell r="J1175" t="str">
            <v>21/02/2018</v>
          </cell>
          <cell r="L1175" t="str">
            <v>10/06/2018</v>
          </cell>
          <cell r="M1175">
            <v>4</v>
          </cell>
          <cell r="N1175" t="str">
            <v>Contrato derivado del Acuerdo Marco para la contratación de estancias de fin de semana y puentes en hoteles, paradores y balnearios para primavera de 2018.</v>
          </cell>
          <cell r="O1175" t="str">
            <v>Servicios</v>
          </cell>
          <cell r="P1175" t="str">
            <v>Ordinaria</v>
          </cell>
          <cell r="Q1175" t="str">
            <v>10.785,45</v>
          </cell>
          <cell r="R1175" t="str">
            <v>11.864,00</v>
          </cell>
          <cell r="S1175" t="str">
            <v>79.554,55</v>
          </cell>
          <cell r="W1175" t="str">
            <v>79.554,55</v>
          </cell>
          <cell r="X1175" t="str">
            <v>Procedimiento negociado sin publicidad</v>
          </cell>
          <cell r="AB1175" t="str">
            <v>C3800</v>
          </cell>
          <cell r="AI1175" t="str">
            <v>10/06/2018</v>
          </cell>
          <cell r="AJ1175" t="str">
            <v>Web</v>
          </cell>
          <cell r="AK1175" t="str">
            <v>Contratos LCSP</v>
          </cell>
        </row>
        <row r="1176">
          <cell r="A1176" t="str">
            <v>2018C38000016</v>
          </cell>
          <cell r="D1176" t="str">
            <v>18/00660</v>
          </cell>
          <cell r="E1176" t="str">
            <v>C38  18000384</v>
          </cell>
          <cell r="F1176" t="str">
            <v>A10005510</v>
          </cell>
          <cell r="G1176" t="str">
            <v>VIAJES HALCON, S.A</v>
          </cell>
          <cell r="H1176" t="str">
            <v>15/02/2018</v>
          </cell>
          <cell r="I1176" t="str">
            <v>27/02/2018</v>
          </cell>
          <cell r="J1176" t="str">
            <v>27/02/2018</v>
          </cell>
          <cell r="L1176" t="str">
            <v>10/06/2018</v>
          </cell>
          <cell r="M1176">
            <v>4</v>
          </cell>
          <cell r="N1176" t="str">
            <v xml:space="preserve">Contrato derivado del acuerdo marco para la puesta a disposición de viajes culturales y estancias hoteleras para empleados y pensionistas. Estancias hoteleras
Semana Santa 2018.
</v>
          </cell>
          <cell r="O1176" t="str">
            <v>Servicios</v>
          </cell>
          <cell r="P1176" t="str">
            <v>Ordinaria</v>
          </cell>
          <cell r="Q1176" t="str">
            <v>17.801,82</v>
          </cell>
          <cell r="R1176" t="str">
            <v>19.582,00</v>
          </cell>
          <cell r="S1176" t="str">
            <v>79.554,55</v>
          </cell>
          <cell r="W1176" t="str">
            <v>79.554,55</v>
          </cell>
          <cell r="X1176" t="str">
            <v>Procedimiento negociado sin publicidad</v>
          </cell>
          <cell r="AB1176" t="str">
            <v>C3800</v>
          </cell>
          <cell r="AI1176" t="str">
            <v>10/06/2018</v>
          </cell>
          <cell r="AJ1176" t="str">
            <v>Web</v>
          </cell>
          <cell r="AK1176" t="str">
            <v>Contratos LCSP</v>
          </cell>
        </row>
        <row r="1177">
          <cell r="A1177" t="str">
            <v>2018C38000017</v>
          </cell>
          <cell r="D1177" t="str">
            <v>18/00660</v>
          </cell>
          <cell r="E1177" t="str">
            <v>C38  18000384</v>
          </cell>
          <cell r="F1177" t="str">
            <v>A79945093</v>
          </cell>
          <cell r="G1177" t="str">
            <v>VIAJES OLYMPIA MADRID, S.A</v>
          </cell>
          <cell r="H1177" t="str">
            <v>15/02/2018</v>
          </cell>
          <cell r="I1177" t="str">
            <v>21/02/2018</v>
          </cell>
          <cell r="J1177" t="str">
            <v>21/02/2018</v>
          </cell>
          <cell r="L1177" t="str">
            <v>10/06/2018</v>
          </cell>
          <cell r="M1177">
            <v>4</v>
          </cell>
          <cell r="N1177" t="str">
            <v xml:space="preserve">Contrato derivado del acuerdo marco para la puesta a disposición de viajes culturales y estancias hoteleras para empleados y pensionistas. Estancias hoteleras
Semana Santa 2018.
</v>
          </cell>
          <cell r="O1177" t="str">
            <v>Servicios</v>
          </cell>
          <cell r="P1177" t="str">
            <v>Ordinaria</v>
          </cell>
          <cell r="Q1177" t="str">
            <v>19.754,55</v>
          </cell>
          <cell r="R1177" t="str">
            <v>21.730,01</v>
          </cell>
          <cell r="S1177" t="str">
            <v>79.554,55</v>
          </cell>
          <cell r="W1177" t="str">
            <v>79.554,55</v>
          </cell>
          <cell r="X1177" t="str">
            <v>Procedimiento negociado sin publicidad</v>
          </cell>
          <cell r="AB1177" t="str">
            <v>C3800</v>
          </cell>
          <cell r="AI1177" t="str">
            <v>10/06/2018</v>
          </cell>
          <cell r="AJ1177" t="str">
            <v>Web</v>
          </cell>
          <cell r="AK1177" t="str">
            <v>Contratos LCSP</v>
          </cell>
        </row>
        <row r="1178">
          <cell r="A1178" t="str">
            <v>2018C38000018</v>
          </cell>
          <cell r="E1178" t="str">
            <v>C38  18002463</v>
          </cell>
          <cell r="F1178" t="str">
            <v>A79335758</v>
          </cell>
          <cell r="G1178" t="str">
            <v>IMPAOR, S.A.</v>
          </cell>
          <cell r="H1178" t="str">
            <v>01/02/2018</v>
          </cell>
          <cell r="I1178" t="str">
            <v>01/02/2018</v>
          </cell>
          <cell r="J1178" t="str">
            <v>01/02/2018</v>
          </cell>
          <cell r="L1178" t="str">
            <v>10/02/2018</v>
          </cell>
          <cell r="M1178">
            <v>0</v>
          </cell>
          <cell r="N1178" t="str">
            <v xml:space="preserve">Impresión y precintado de los cuadernillos de enunciados y de respuestas de la prueba de Contabilidad y Sistema Financiero prevista en las bases del proceso selectivo 2017A34 (Inspector de entidades de crédito). Impresión en PDF de las pruebas realizadas por los aspirantes una vez finalizada la prueba. Guardia, custodia y entrega en Banco de España antes de la prueba. Guarda, custodia y recogida en Banco de España después de la prueba. </v>
          </cell>
          <cell r="O1178" t="str">
            <v>Servicios</v>
          </cell>
          <cell r="P1178" t="str">
            <v>Ordinaria</v>
          </cell>
          <cell r="Q1178" t="str">
            <v>4.666,27</v>
          </cell>
          <cell r="R1178" t="str">
            <v>5.646,19</v>
          </cell>
          <cell r="S1178" t="str">
            <v>4.666,27</v>
          </cell>
          <cell r="W1178" t="str">
            <v>4.666,27</v>
          </cell>
          <cell r="X1178" t="str">
            <v>Procedimiento negociado sin publicidad</v>
          </cell>
          <cell r="AB1178" t="str">
            <v>C3800</v>
          </cell>
          <cell r="AI1178" t="str">
            <v>10/02/2018</v>
          </cell>
          <cell r="AK1178" t="str">
            <v>Contratos LCSP</v>
          </cell>
        </row>
        <row r="1179">
          <cell r="A1179" t="str">
            <v>2018C38000019</v>
          </cell>
          <cell r="E1179" t="str">
            <v>C38  18002901</v>
          </cell>
          <cell r="F1179" t="str">
            <v>A46063418</v>
          </cell>
          <cell r="G1179" t="str">
            <v>ODEC CENTRO DE CALCULO Y APLICACIONES INFORMATICAS, S.A</v>
          </cell>
          <cell r="H1179" t="str">
            <v>01/02/2018</v>
          </cell>
          <cell r="I1179" t="str">
            <v>01/02/2018</v>
          </cell>
          <cell r="J1179" t="str">
            <v>01/02/2018</v>
          </cell>
          <cell r="L1179" t="str">
            <v>06/04/2018</v>
          </cell>
          <cell r="M1179">
            <v>2</v>
          </cell>
          <cell r="N1179" t="str">
            <v xml:space="preserve">Asistencia técnica a la corrección de exámenes de desarrollo de Contabilidad y Sistema Financiero para el proceso selectivo 2017A34, Inspector de entidades de crédito: Adaptación de la plataforma web de corrección de exámenes de Complet*Corrector, a las necesidades específicas del BdE, Setup del examen Contabilidad, Setup del examen Sistema Financiero y Digitalización e indexación de los exámenes y licencia de uso de la plataforma on-line de corrección de exámenes de desarrollo. </v>
          </cell>
          <cell r="O1179" t="str">
            <v>Servicios</v>
          </cell>
          <cell r="P1179" t="str">
            <v>Ordinaria</v>
          </cell>
          <cell r="Q1179" t="str">
            <v>4.840,00</v>
          </cell>
          <cell r="R1179" t="str">
            <v>5.856,40</v>
          </cell>
          <cell r="S1179" t="str">
            <v>4.840,00</v>
          </cell>
          <cell r="W1179" t="str">
            <v>4.840,00</v>
          </cell>
          <cell r="X1179" t="str">
            <v>Procedimiento negociado sin publicidad</v>
          </cell>
          <cell r="AB1179" t="str">
            <v>C3800</v>
          </cell>
          <cell r="AI1179" t="str">
            <v>06/04/2018</v>
          </cell>
          <cell r="AK1179" t="str">
            <v>Contratos LCSP</v>
          </cell>
        </row>
        <row r="1180">
          <cell r="A1180" t="str">
            <v>2018C38000020</v>
          </cell>
          <cell r="E1180" t="str">
            <v>C38  18002505</v>
          </cell>
          <cell r="F1180" t="str">
            <v>FR88385253729</v>
          </cell>
          <cell r="G1180" t="str">
            <v>ALLSHARE SA</v>
          </cell>
          <cell r="H1180" t="str">
            <v>28/02/2018</v>
          </cell>
          <cell r="I1180" t="str">
            <v>01/03/2018</v>
          </cell>
          <cell r="J1180" t="str">
            <v>22/03/2018</v>
          </cell>
          <cell r="L1180" t="str">
            <v>31/10/2018</v>
          </cell>
          <cell r="M1180">
            <v>7</v>
          </cell>
          <cell r="N1180" t="str">
            <v>Realización de tres cursos: "Creación de cuadro de mandos", "El proceso presupuestario y las reglas de gestión" y "Administración Scénario/RH"</v>
          </cell>
          <cell r="O1180" t="str">
            <v>Servicios</v>
          </cell>
          <cell r="P1180" t="str">
            <v>Ordinaria</v>
          </cell>
          <cell r="Q1180" t="str">
            <v>7.599,15</v>
          </cell>
          <cell r="R1180" t="str">
            <v>7.599,15</v>
          </cell>
          <cell r="S1180" t="str">
            <v>7.599,15</v>
          </cell>
          <cell r="W1180" t="str">
            <v>7.599,15</v>
          </cell>
          <cell r="X1180" t="str">
            <v>Procedimiento negociado sin publicidad</v>
          </cell>
          <cell r="AB1180" t="str">
            <v>C3800</v>
          </cell>
          <cell r="AI1180" t="str">
            <v>31/10/2018</v>
          </cell>
          <cell r="AK1180" t="str">
            <v>Contratos LCSP</v>
          </cell>
        </row>
        <row r="1181">
          <cell r="A1181" t="str">
            <v>2018C38000021</v>
          </cell>
          <cell r="E1181" t="str">
            <v>C38  18000970</v>
          </cell>
          <cell r="F1181" t="str">
            <v>B80870249</v>
          </cell>
          <cell r="G1181" t="str">
            <v>GIL CASARES EXECUTIVE SEARCH, S.L</v>
          </cell>
          <cell r="H1181" t="str">
            <v>08/01/2018</v>
          </cell>
          <cell r="I1181" t="str">
            <v>10/01/2018</v>
          </cell>
          <cell r="J1181" t="str">
            <v>16/01/2018</v>
          </cell>
          <cell r="L1181" t="str">
            <v>31/07/2018</v>
          </cell>
          <cell r="M1181">
            <v>6</v>
          </cell>
          <cell r="N1181" t="str">
            <v>Programa piloto de coaching</v>
          </cell>
          <cell r="O1181" t="str">
            <v>Servicios</v>
          </cell>
          <cell r="P1181" t="str">
            <v>Ordinaria</v>
          </cell>
          <cell r="Q1181" t="str">
            <v>8.100,00</v>
          </cell>
          <cell r="R1181" t="str">
            <v>9.801,00</v>
          </cell>
          <cell r="S1181" t="str">
            <v>8.100,00</v>
          </cell>
          <cell r="W1181" t="str">
            <v>8.100,00</v>
          </cell>
          <cell r="X1181" t="str">
            <v>Procedimiento negociado sin publicidad</v>
          </cell>
          <cell r="AB1181" t="str">
            <v>C3800</v>
          </cell>
          <cell r="AI1181" t="str">
            <v>31/07/2018</v>
          </cell>
          <cell r="AK1181" t="str">
            <v>Contratos LCSP</v>
          </cell>
        </row>
        <row r="1182">
          <cell r="A1182" t="str">
            <v>2018C38000022</v>
          </cell>
          <cell r="E1182" t="str">
            <v>C38  17003900</v>
          </cell>
          <cell r="F1182" t="str">
            <v>A78301934</v>
          </cell>
          <cell r="G1182" t="str">
            <v>PSICOLOGOS EMPRESARIALES Y ASOCIADOS, SA</v>
          </cell>
          <cell r="H1182" t="str">
            <v>19/03/2018</v>
          </cell>
          <cell r="I1182" t="str">
            <v>21/03/2018</v>
          </cell>
          <cell r="J1182" t="str">
            <v>21/03/2018</v>
          </cell>
          <cell r="L1182" t="str">
            <v>30/04/2018</v>
          </cell>
          <cell r="M1182">
            <v>1</v>
          </cell>
          <cell r="N1182" t="str">
            <v>Prestación de servicios de selección de personal para el proceso selectivo de contratación temporal de un Encargado de Mantenimiento General y Obras, Nivel 2 del grupo de Actividades Diversas, para el Departamento de Adquisiciones y Servicios Generales (Referencia 2018T03 de 19 de febrero). Contrato derivado del acuerdo marco para la prestación de servicios de selección personal para contratación temporal.</v>
          </cell>
          <cell r="O1182" t="str">
            <v>Servicios</v>
          </cell>
          <cell r="P1182" t="str">
            <v>Ordinaria</v>
          </cell>
          <cell r="Q1182" t="str">
            <v>5.450,00</v>
          </cell>
          <cell r="R1182" t="str">
            <v>6.594,50</v>
          </cell>
          <cell r="S1182" t="str">
            <v>5.450,00</v>
          </cell>
          <cell r="W1182" t="str">
            <v>5.450,00</v>
          </cell>
          <cell r="X1182" t="str">
            <v>Procedimiento negociado con publicidad</v>
          </cell>
          <cell r="AB1182" t="str">
            <v>C3800</v>
          </cell>
          <cell r="AI1182" t="str">
            <v>30/04/2018</v>
          </cell>
          <cell r="AK1182" t="str">
            <v>Contratos LCSP</v>
          </cell>
        </row>
        <row r="1183">
          <cell r="A1183" t="str">
            <v>2018C38000023</v>
          </cell>
          <cell r="B1183" t="str">
            <v>1</v>
          </cell>
          <cell r="C1183" t="str">
            <v>Sí</v>
          </cell>
          <cell r="D1183" t="str">
            <v>18/02049</v>
          </cell>
          <cell r="E1183" t="str">
            <v>C38  20002295</v>
          </cell>
          <cell r="F1183" t="str">
            <v>B85676286</v>
          </cell>
          <cell r="G1183" t="str">
            <v>CAPMAN TESTING SOLUTIONS, S.L</v>
          </cell>
          <cell r="H1183" t="str">
            <v>11/06/2020</v>
          </cell>
          <cell r="I1183" t="str">
            <v>17/06/2020</v>
          </cell>
          <cell r="J1183" t="str">
            <v>21/06/2020</v>
          </cell>
          <cell r="K1183" t="str">
            <v>20/02/2022</v>
          </cell>
          <cell r="L1183" t="str">
            <v>20/06/2022</v>
          </cell>
          <cell r="M1183">
            <v>24</v>
          </cell>
          <cell r="N1183" t="str">
            <v>Servicios de contratación de pruebas de nivel de inglés TOEIC, Listening and Reading, para su aplicación en procesos selectivos y de promoción</v>
          </cell>
          <cell r="O1183" t="str">
            <v>Servicios</v>
          </cell>
          <cell r="P1183" t="str">
            <v>Ordinaria</v>
          </cell>
          <cell r="Q1183" t="str">
            <v>247.680,00</v>
          </cell>
          <cell r="R1183" t="str">
            <v>299.692,80</v>
          </cell>
          <cell r="X1183" t="str">
            <v>Procedimiento negociado sin publicidad</v>
          </cell>
          <cell r="Y1183" t="str">
            <v>Expresa</v>
          </cell>
          <cell r="AB1183" t="str">
            <v>C3800</v>
          </cell>
          <cell r="AD1183" t="str">
            <v>La fecha límite de denuncia no figura en el contrato y se introduce a efectos de gestión de plazos.</v>
          </cell>
          <cell r="AG1183" t="str">
            <v>Varios</v>
          </cell>
          <cell r="AH1183" t="str">
            <v>07/07/2020</v>
          </cell>
          <cell r="AI1183" t="str">
            <v>20/06/2022</v>
          </cell>
          <cell r="AJ1183" t="str">
            <v>Web</v>
          </cell>
          <cell r="AK1183" t="str">
            <v>Contratos LCSP</v>
          </cell>
          <cell r="AN1183" t="str">
            <v>SI</v>
          </cell>
        </row>
        <row r="1184">
          <cell r="A1184" t="str">
            <v>2018C38000024</v>
          </cell>
          <cell r="E1184" t="str">
            <v>C38  17003918</v>
          </cell>
          <cell r="F1184" t="str">
            <v>A28056604</v>
          </cell>
          <cell r="G1184" t="str">
            <v>TEA-CEGOS(TECNICOS ESPECIALISTAS AS.S.A)</v>
          </cell>
          <cell r="H1184" t="str">
            <v>02/04/2018</v>
          </cell>
          <cell r="I1184" t="str">
            <v>03/04/2018</v>
          </cell>
          <cell r="J1184" t="str">
            <v>03/04/2018</v>
          </cell>
          <cell r="L1184" t="str">
            <v>02/07/2018</v>
          </cell>
          <cell r="M1184">
            <v>3</v>
          </cell>
          <cell r="N1184" t="str">
            <v>Prestación de servicios de selección de personal para el proceso selectivo de contratación temporal mediante contrato de obra o servicio de 1 plaza de técnico en el nivel 14 del grupo directivo, para el departamento de Adquisiciones y Servicios generales. Proceso 2018T04. Contrato derivado del acuerdo marco para la prestación de servicios de selección de personal para contratación temporal.</v>
          </cell>
          <cell r="O1184" t="str">
            <v>Servicios</v>
          </cell>
          <cell r="P1184" t="str">
            <v>Ordinaria</v>
          </cell>
          <cell r="Q1184" t="str">
            <v>1.700,00</v>
          </cell>
          <cell r="R1184" t="str">
            <v>2.057,00</v>
          </cell>
          <cell r="S1184" t="str">
            <v>2.057,00</v>
          </cell>
          <cell r="W1184" t="str">
            <v>2.057,00</v>
          </cell>
          <cell r="X1184" t="str">
            <v>Procedimiento negociado con publicidad</v>
          </cell>
          <cell r="AB1184" t="str">
            <v>C3800</v>
          </cell>
          <cell r="AI1184" t="str">
            <v>02/07/2018</v>
          </cell>
          <cell r="AK1184" t="str">
            <v>Contratos LCSP</v>
          </cell>
        </row>
        <row r="1185">
          <cell r="A1185" t="str">
            <v>2018C38000025</v>
          </cell>
          <cell r="E1185" t="str">
            <v>C38  17003918</v>
          </cell>
          <cell r="F1185" t="str">
            <v>A28056604</v>
          </cell>
          <cell r="G1185" t="str">
            <v>TEA-CEGOS(TECNICOS ESPECIALISTAS AS.S.A)</v>
          </cell>
          <cell r="H1185" t="str">
            <v>02/04/2018</v>
          </cell>
          <cell r="I1185" t="str">
            <v>03/04/2018</v>
          </cell>
          <cell r="J1185" t="str">
            <v>03/04/2018</v>
          </cell>
          <cell r="L1185" t="str">
            <v>02/07/2018</v>
          </cell>
          <cell r="M1185">
            <v>3</v>
          </cell>
          <cell r="N1185" t="str">
            <v>Prestación de servicios de selección de personal para el proceso selectivo de contratación temporal mediante contrato de obra o servicio de 2 plazas de técnico en el nivel 14 del grupo directivo, para el departamento de Adquisiciones y Servicios Generales. Proceso 2018T05. Contrato derivado del acuerdo marco para la prestación de servicios de selección de personal para contratación temporal.</v>
          </cell>
          <cell r="O1185" t="str">
            <v>Servicios</v>
          </cell>
          <cell r="P1185" t="str">
            <v>Ordinaria</v>
          </cell>
          <cell r="Q1185" t="str">
            <v>1.700,00</v>
          </cell>
          <cell r="R1185" t="str">
            <v>2.057,00</v>
          </cell>
          <cell r="S1185" t="str">
            <v>1.700,00</v>
          </cell>
          <cell r="W1185" t="str">
            <v>1.700,00</v>
          </cell>
          <cell r="X1185" t="str">
            <v>Procedimiento negociado con publicidad</v>
          </cell>
          <cell r="AB1185" t="str">
            <v>C3800</v>
          </cell>
          <cell r="AI1185" t="str">
            <v>02/07/2018</v>
          </cell>
          <cell r="AK1185" t="str">
            <v>Contratos LCSP</v>
          </cell>
        </row>
        <row r="1186">
          <cell r="A1186" t="str">
            <v>2018C38000030</v>
          </cell>
          <cell r="D1186" t="str">
            <v>18/02838</v>
          </cell>
          <cell r="E1186" t="str">
            <v>C38  18002109</v>
          </cell>
          <cell r="F1186" t="str">
            <v>B97583405</v>
          </cell>
          <cell r="G1186" t="str">
            <v>LOGOBUSINESS, S.L.</v>
          </cell>
          <cell r="H1186" t="str">
            <v>04/05/2018</v>
          </cell>
          <cell r="I1186" t="str">
            <v>25/05/2018</v>
          </cell>
          <cell r="J1186" t="str">
            <v>25/05/2018</v>
          </cell>
          <cell r="L1186" t="str">
            <v>26/08/2018</v>
          </cell>
          <cell r="M1186">
            <v>3</v>
          </cell>
          <cell r="N1186" t="str">
            <v xml:space="preserve">Contrato derivado del acuerdo marco para la puesta a disposición de viajes culturales y estancias hoteleras para empleados y pensionistas. Viajes Culturales verano 2018.
</v>
          </cell>
          <cell r="O1186" t="str">
            <v>Servicios</v>
          </cell>
          <cell r="P1186" t="str">
            <v>Ordinaria</v>
          </cell>
          <cell r="Q1186" t="str">
            <v>307.468,18</v>
          </cell>
          <cell r="R1186" t="str">
            <v>338.215,00</v>
          </cell>
          <cell r="S1186" t="str">
            <v>458.181,82</v>
          </cell>
          <cell r="W1186" t="str">
            <v>458.181,82</v>
          </cell>
          <cell r="X1186" t="str">
            <v>Procedimiento negociado sin publicidad</v>
          </cell>
          <cell r="AB1186" t="str">
            <v>C3800</v>
          </cell>
          <cell r="AH1186" t="str">
            <v>01/08/2018</v>
          </cell>
          <cell r="AI1186" t="str">
            <v>26/08/2018</v>
          </cell>
          <cell r="AK1186" t="str">
            <v>Contratos LCSP</v>
          </cell>
        </row>
        <row r="1187">
          <cell r="A1187" t="str">
            <v>2018C38000031</v>
          </cell>
          <cell r="D1187" t="str">
            <v>18/02838</v>
          </cell>
          <cell r="E1187" t="str">
            <v>C38  18002109</v>
          </cell>
          <cell r="F1187" t="str">
            <v>A28663219</v>
          </cell>
          <cell r="G1187" t="str">
            <v>VIAJES CIBELES, S.A</v>
          </cell>
          <cell r="H1187" t="str">
            <v>04/05/2018</v>
          </cell>
          <cell r="I1187" t="str">
            <v>25/05/2018</v>
          </cell>
          <cell r="J1187" t="str">
            <v>25/05/2018</v>
          </cell>
          <cell r="L1187" t="str">
            <v>29/07/2018</v>
          </cell>
          <cell r="M1187">
            <v>2</v>
          </cell>
          <cell r="N1187" t="str">
            <v>Contrato derivado del acuerdo marco para la puesta a disposición de viajes culturales y estancias hoteleras para empleados y pensionistas. Viajes culturales verano 2018.</v>
          </cell>
          <cell r="O1187" t="str">
            <v>Servicios</v>
          </cell>
          <cell r="P1187" t="str">
            <v>Ordinaria</v>
          </cell>
          <cell r="Q1187" t="str">
            <v>46.363,64</v>
          </cell>
          <cell r="R1187" t="str">
            <v>51.000,00</v>
          </cell>
          <cell r="S1187" t="str">
            <v>458.181,82</v>
          </cell>
          <cell r="W1187" t="str">
            <v>458.181,82</v>
          </cell>
          <cell r="X1187" t="str">
            <v>Procedimiento negociado sin publicidad</v>
          </cell>
          <cell r="AB1187" t="str">
            <v>C3800</v>
          </cell>
          <cell r="AH1187" t="str">
            <v>01/08/2018</v>
          </cell>
          <cell r="AI1187" t="str">
            <v>29/07/2018</v>
          </cell>
          <cell r="AK1187" t="str">
            <v>Contratos LCSP</v>
          </cell>
        </row>
        <row r="1188">
          <cell r="A1188" t="str">
            <v>2018C38000032</v>
          </cell>
          <cell r="D1188" t="str">
            <v>18/02838</v>
          </cell>
          <cell r="E1188" t="str">
            <v>C38  18002109</v>
          </cell>
          <cell r="F1188" t="str">
            <v>A10005510</v>
          </cell>
          <cell r="G1188" t="str">
            <v>VIAJES HALCON, S.A</v>
          </cell>
          <cell r="H1188" t="str">
            <v>04/05/2018</v>
          </cell>
          <cell r="I1188" t="str">
            <v>21/06/2018</v>
          </cell>
          <cell r="J1188" t="str">
            <v>21/06/2018</v>
          </cell>
          <cell r="L1188" t="str">
            <v>11/09/2018</v>
          </cell>
          <cell r="M1188">
            <v>3</v>
          </cell>
          <cell r="N1188" t="str">
            <v>Contrato derivado del Acuerdo Marco para la puesta a disposición de viajes culturales y estancias hoteleras para empleados y pensionistas. Viajes culturales para verano de 2018</v>
          </cell>
          <cell r="O1188" t="str">
            <v>Servicios</v>
          </cell>
          <cell r="P1188" t="str">
            <v>Ordinaria</v>
          </cell>
          <cell r="Q1188" t="str">
            <v>40.341,82</v>
          </cell>
          <cell r="R1188" t="str">
            <v>44.376,00</v>
          </cell>
          <cell r="S1188" t="str">
            <v>458.181,82</v>
          </cell>
          <cell r="W1188" t="str">
            <v>458.181,82</v>
          </cell>
          <cell r="X1188" t="str">
            <v>Procedimiento negociado sin publicidad</v>
          </cell>
          <cell r="AB1188" t="str">
            <v>C3800</v>
          </cell>
          <cell r="AH1188" t="str">
            <v>01/08/2018</v>
          </cell>
          <cell r="AI1188" t="str">
            <v>11/09/2018</v>
          </cell>
          <cell r="AK1188" t="str">
            <v>Contratos LCSP</v>
          </cell>
        </row>
        <row r="1189">
          <cell r="A1189" t="str">
            <v>2018C38000033</v>
          </cell>
          <cell r="D1189" t="str">
            <v>18/02803</v>
          </cell>
          <cell r="E1189" t="str">
            <v>C38  18002281</v>
          </cell>
          <cell r="F1189" t="str">
            <v>A28229813</v>
          </cell>
          <cell r="G1189" t="str">
            <v>VIAJES EL CORTE INGLES S.A</v>
          </cell>
          <cell r="H1189" t="str">
            <v>04/05/2018</v>
          </cell>
          <cell r="I1189" t="str">
            <v>31/05/2018</v>
          </cell>
          <cell r="J1189" t="str">
            <v>31/05/2018</v>
          </cell>
          <cell r="L1189" t="str">
            <v>08/09/2018</v>
          </cell>
          <cell r="M1189">
            <v>4</v>
          </cell>
          <cell r="N1189" t="str">
            <v>Contrato derivado del Acuerdo Marco para la puesta a disposición de viajes culturales y estancias hoteleras para empleados y pensionistas.  Estancias semanales verano 2018.</v>
          </cell>
          <cell r="O1189" t="str">
            <v>Servicios</v>
          </cell>
          <cell r="P1189" t="str">
            <v>Ordinaria</v>
          </cell>
          <cell r="Q1189" t="str">
            <v>70.476,82</v>
          </cell>
          <cell r="R1189" t="str">
            <v>77.524,50</v>
          </cell>
          <cell r="S1189" t="str">
            <v>545.000,00</v>
          </cell>
          <cell r="W1189" t="str">
            <v>545.000,00</v>
          </cell>
          <cell r="X1189" t="str">
            <v>Procedimiento negociado sin publicidad</v>
          </cell>
          <cell r="AB1189" t="str">
            <v>C3800</v>
          </cell>
          <cell r="AH1189" t="str">
            <v>01/08/2018</v>
          </cell>
          <cell r="AI1189" t="str">
            <v>08/09/2018</v>
          </cell>
          <cell r="AJ1189" t="str">
            <v>Web</v>
          </cell>
          <cell r="AK1189" t="str">
            <v>Contratos LCSP</v>
          </cell>
        </row>
        <row r="1190">
          <cell r="A1190" t="str">
            <v>2018C38000034</v>
          </cell>
          <cell r="D1190" t="str">
            <v>18/02803</v>
          </cell>
          <cell r="E1190" t="str">
            <v>C38  18002281</v>
          </cell>
          <cell r="F1190" t="str">
            <v>A79945093</v>
          </cell>
          <cell r="G1190" t="str">
            <v>VIAJES OLYMPIA MADRID, S.A</v>
          </cell>
          <cell r="H1190" t="str">
            <v>04/05/2018</v>
          </cell>
          <cell r="I1190" t="str">
            <v>31/05/2018</v>
          </cell>
          <cell r="J1190" t="str">
            <v>31/05/2018</v>
          </cell>
          <cell r="L1190" t="str">
            <v>08/09/2018</v>
          </cell>
          <cell r="M1190">
            <v>4</v>
          </cell>
          <cell r="N1190" t="str">
            <v>Contrato derivado del Acuerdo Marco para la puesta a disposición de viajes culturales y estancias hoteleras para empleados y pensionistas.  Estancias semanales verano 2018.</v>
          </cell>
          <cell r="O1190" t="str">
            <v>Servicios</v>
          </cell>
          <cell r="P1190" t="str">
            <v>Ordinaria</v>
          </cell>
          <cell r="Q1190" t="str">
            <v>64.045,45</v>
          </cell>
          <cell r="R1190" t="str">
            <v>70.450,00</v>
          </cell>
          <cell r="S1190" t="str">
            <v>545.000,00</v>
          </cell>
          <cell r="W1190" t="str">
            <v>545.000,00</v>
          </cell>
          <cell r="X1190" t="str">
            <v>Procedimiento negociado sin publicidad</v>
          </cell>
          <cell r="AB1190" t="str">
            <v>C3800</v>
          </cell>
          <cell r="AH1190" t="str">
            <v>01/08/2018</v>
          </cell>
          <cell r="AI1190" t="str">
            <v>08/09/2018</v>
          </cell>
          <cell r="AJ1190" t="str">
            <v>Web</v>
          </cell>
          <cell r="AK1190" t="str">
            <v>Contratos LCSP</v>
          </cell>
        </row>
        <row r="1191">
          <cell r="A1191" t="str">
            <v>2018C38000035</v>
          </cell>
          <cell r="D1191" t="str">
            <v>18/02803</v>
          </cell>
          <cell r="E1191" t="str">
            <v>C38  18002281</v>
          </cell>
          <cell r="F1191" t="str">
            <v>B86049137</v>
          </cell>
          <cell r="G1191" t="str">
            <v>NAUTALIA VIAJES, S.L.</v>
          </cell>
          <cell r="H1191" t="str">
            <v>04/05/2018</v>
          </cell>
          <cell r="I1191" t="str">
            <v>21/06/2018</v>
          </cell>
          <cell r="J1191" t="str">
            <v>21/06/2018</v>
          </cell>
          <cell r="L1191" t="str">
            <v>08/09/2018</v>
          </cell>
          <cell r="M1191">
            <v>3</v>
          </cell>
          <cell r="N1191" t="str">
            <v>Contrato derivado del Acuerdo Marco para la puesta a disposición de viajes culturales y estancias hoteleras para empleados y pensionistas.  Estancias semanales verano 2018.</v>
          </cell>
          <cell r="O1191" t="str">
            <v>Servicios</v>
          </cell>
          <cell r="P1191" t="str">
            <v>Ordinaria</v>
          </cell>
          <cell r="Q1191" t="str">
            <v>150.000,00</v>
          </cell>
          <cell r="R1191" t="str">
            <v>165.000,00</v>
          </cell>
          <cell r="S1191" t="str">
            <v>545.000,00</v>
          </cell>
          <cell r="W1191" t="str">
            <v>545.000,00</v>
          </cell>
          <cell r="X1191" t="str">
            <v>Procedimiento negociado sin publicidad</v>
          </cell>
          <cell r="AB1191" t="str">
            <v>C3800</v>
          </cell>
          <cell r="AH1191" t="str">
            <v>01/08/2018</v>
          </cell>
          <cell r="AI1191" t="str">
            <v>08/09/2018</v>
          </cell>
          <cell r="AJ1191" t="str">
            <v>Web</v>
          </cell>
          <cell r="AK1191" t="str">
            <v>Contratos LCSP</v>
          </cell>
        </row>
        <row r="1192">
          <cell r="A1192" t="str">
            <v>2018C38000036</v>
          </cell>
          <cell r="D1192" t="str">
            <v>18/01523</v>
          </cell>
          <cell r="E1192" t="str">
            <v>C38  18001598</v>
          </cell>
          <cell r="F1192" t="str">
            <v>A08053167</v>
          </cell>
          <cell r="G1192" t="str">
            <v>UNION SUIZA, S.A</v>
          </cell>
          <cell r="H1192" t="str">
            <v>25/07/2018</v>
          </cell>
          <cell r="I1192" t="str">
            <v>03/09/2018</v>
          </cell>
          <cell r="J1192" t="str">
            <v>03/09/2018</v>
          </cell>
          <cell r="L1192" t="str">
            <v>30/11/2018</v>
          </cell>
          <cell r="M1192">
            <v>2</v>
          </cell>
          <cell r="N1192" t="str">
            <v>Adquisición de objetos conmemorativos para empleados con 25 años de servicio. Lote 1.</v>
          </cell>
          <cell r="O1192" t="str">
            <v>Suministros</v>
          </cell>
          <cell r="P1192" t="str">
            <v>Ordinaria</v>
          </cell>
          <cell r="Q1192" t="str">
            <v>22.920,70</v>
          </cell>
          <cell r="R1192" t="str">
            <v>27.734,05</v>
          </cell>
          <cell r="S1192" t="str">
            <v>36.691,55</v>
          </cell>
          <cell r="W1192" t="str">
            <v>36.691,55</v>
          </cell>
          <cell r="X1192" t="str">
            <v>Procedimiento negociado con publicidad</v>
          </cell>
          <cell r="AB1192" t="str">
            <v>C3800</v>
          </cell>
          <cell r="AI1192" t="str">
            <v>30/11/2018</v>
          </cell>
          <cell r="AJ1192" t="str">
            <v>Web</v>
          </cell>
          <cell r="AK1192" t="str">
            <v>Contratos LCSP</v>
          </cell>
          <cell r="AN1192" t="str">
            <v>SI</v>
          </cell>
        </row>
        <row r="1193">
          <cell r="A1193" t="str">
            <v>2018C38000037</v>
          </cell>
          <cell r="D1193" t="str">
            <v>18/01523</v>
          </cell>
          <cell r="E1193" t="str">
            <v>C38  18001598</v>
          </cell>
          <cell r="F1193" t="str">
            <v>B82099474</v>
          </cell>
          <cell r="G1193" t="str">
            <v>JOYACRUZ, S.L.</v>
          </cell>
          <cell r="H1193" t="str">
            <v>25/07/2018</v>
          </cell>
          <cell r="I1193" t="str">
            <v>03/09/2018</v>
          </cell>
          <cell r="J1193" t="str">
            <v>03/09/2018</v>
          </cell>
          <cell r="L1193" t="str">
            <v>30/11/2018</v>
          </cell>
          <cell r="M1193">
            <v>2</v>
          </cell>
          <cell r="N1193" t="str">
            <v>Adquisición de objetos conmemorativos para empleados con 25 años de servicio. Lote 2.</v>
          </cell>
          <cell r="O1193" t="str">
            <v>Suministros</v>
          </cell>
          <cell r="P1193" t="str">
            <v>Ordinaria</v>
          </cell>
          <cell r="Q1193" t="str">
            <v>13.624,00</v>
          </cell>
          <cell r="R1193" t="str">
            <v>16.485,04</v>
          </cell>
          <cell r="S1193" t="str">
            <v>36.691,55</v>
          </cell>
          <cell r="W1193" t="str">
            <v>36.691,55</v>
          </cell>
          <cell r="X1193" t="str">
            <v>Procedimiento negociado con publicidad</v>
          </cell>
          <cell r="AB1193" t="str">
            <v>C3800</v>
          </cell>
          <cell r="AD1193" t="str">
            <v>Lote 2</v>
          </cell>
          <cell r="AI1193" t="str">
            <v>30/11/2018</v>
          </cell>
          <cell r="AJ1193" t="str">
            <v>Web</v>
          </cell>
          <cell r="AK1193" t="str">
            <v>Contratos LCSP</v>
          </cell>
          <cell r="AN1193" t="str">
            <v>SI</v>
          </cell>
        </row>
        <row r="1194">
          <cell r="A1194" t="str">
            <v>2018C38000038</v>
          </cell>
          <cell r="D1194" t="str">
            <v>18/02307</v>
          </cell>
          <cell r="E1194" t="str">
            <v>C38  18001606</v>
          </cell>
          <cell r="F1194" t="str">
            <v>B87107231</v>
          </cell>
          <cell r="G1194" t="str">
            <v>DESPIERTA BY CURRO DUARTE, S.L</v>
          </cell>
          <cell r="H1194" t="str">
            <v>29/08/2018</v>
          </cell>
          <cell r="I1194" t="str">
            <v>26/09/2018</v>
          </cell>
          <cell r="J1194" t="str">
            <v>26/09/2018</v>
          </cell>
          <cell r="L1194" t="str">
            <v>25/09/2020</v>
          </cell>
          <cell r="M1194">
            <v>24</v>
          </cell>
          <cell r="N1194" t="str">
            <v>Servicios de consultoría para el diseño y la implementación de un Programa Piloto de Desarrollo en materia de habilidades de gestión dirigido a Expertos, Técnicos y asimilados del Banco de España.</v>
          </cell>
          <cell r="O1194" t="str">
            <v>Servicios</v>
          </cell>
          <cell r="P1194" t="str">
            <v>Ordinaria</v>
          </cell>
          <cell r="Q1194" t="str">
            <v>55.980,00</v>
          </cell>
          <cell r="R1194" t="str">
            <v>67.735,80</v>
          </cell>
          <cell r="S1194" t="str">
            <v>56.000,00</v>
          </cell>
          <cell r="W1194" t="str">
            <v>56.000,00</v>
          </cell>
          <cell r="X1194" t="str">
            <v>Abierto criterios múltiples</v>
          </cell>
          <cell r="AB1194" t="str">
            <v>C3800</v>
          </cell>
          <cell r="AG1194" t="str">
            <v>Varios</v>
          </cell>
          <cell r="AI1194" t="str">
            <v>25/09/2020</v>
          </cell>
          <cell r="AJ1194" t="str">
            <v>Web</v>
          </cell>
          <cell r="AK1194" t="str">
            <v>Contratos LCSP</v>
          </cell>
        </row>
        <row r="1195">
          <cell r="A1195" t="str">
            <v>2018C38000039</v>
          </cell>
          <cell r="E1195" t="str">
            <v>C38  17003900</v>
          </cell>
          <cell r="F1195" t="str">
            <v>A78301934</v>
          </cell>
          <cell r="G1195" t="str">
            <v>PSICOLOGOS EMPRESARIALES Y ASOCIADOS, SA</v>
          </cell>
          <cell r="H1195" t="str">
            <v>12/07/2018</v>
          </cell>
          <cell r="I1195" t="str">
            <v>12/07/2018</v>
          </cell>
          <cell r="J1195" t="str">
            <v>12/07/2018</v>
          </cell>
          <cell r="L1195" t="str">
            <v>11/10/2018</v>
          </cell>
          <cell r="M1195">
            <v>3</v>
          </cell>
          <cell r="N1195" t="str">
            <v>Prestación de servicios de selección de personal para el proceso selectivo de contratación temporal para la contratación temporal de 2 especialistas en contratación nivel 9 del grupo directivo (departamento de adquisiciones y servicios generales) Proceso 2018T12. Contrato derivado del Acuerdo Marco para la prestación de servicios de selección de personal para contratación temporal.</v>
          </cell>
          <cell r="O1195" t="str">
            <v>Servicios</v>
          </cell>
          <cell r="P1195" t="str">
            <v>Ordinaria</v>
          </cell>
          <cell r="Q1195" t="str">
            <v>5.125,00</v>
          </cell>
          <cell r="R1195" t="str">
            <v>6.201,25</v>
          </cell>
          <cell r="S1195" t="str">
            <v>5.125,00</v>
          </cell>
          <cell r="W1195" t="str">
            <v>5.125,00</v>
          </cell>
          <cell r="X1195" t="str">
            <v>Procedimiento negociado con publicidad</v>
          </cell>
          <cell r="AB1195" t="str">
            <v>C3800</v>
          </cell>
          <cell r="AI1195" t="str">
            <v>11/10/2018</v>
          </cell>
          <cell r="AK1195" t="str">
            <v>Contratos LCSP</v>
          </cell>
        </row>
        <row r="1196">
          <cell r="A1196" t="str">
            <v>2018C38000040</v>
          </cell>
          <cell r="B1196" t="str">
            <v>2</v>
          </cell>
          <cell r="C1196" t="str">
            <v>Sí</v>
          </cell>
          <cell r="D1196" t="str">
            <v>18/07069</v>
          </cell>
          <cell r="E1196" t="str">
            <v>C38  19004583</v>
          </cell>
          <cell r="F1196" t="str">
            <v>B84672344</v>
          </cell>
          <cell r="G1196" t="str">
            <v>WORLD TALENT ADVERTISING &amp; COMMUNICATIONS, S.L</v>
          </cell>
          <cell r="H1196" t="str">
            <v>31/07/2019</v>
          </cell>
          <cell r="I1196" t="str">
            <v>19/08/2019</v>
          </cell>
          <cell r="J1196" t="str">
            <v>01/11/2019</v>
          </cell>
          <cell r="K1196" t="str">
            <v>30/06/2020</v>
          </cell>
          <cell r="L1196" t="str">
            <v>31/10/2020</v>
          </cell>
          <cell r="M1196">
            <v>11</v>
          </cell>
          <cell r="N1196" t="str">
            <v>Prórroga del contrato de soporte y mantenimiento de las licencias para la difusión de las oportunidades de empleo del Banco de España para el periodo 1 de noviembre de 2019 al 31 de octubre de 2020, incorporando para dicha prórroga un aumento de capacidad de contenidos esponsorizados de 130.000 impactos</v>
          </cell>
          <cell r="O1196" t="str">
            <v>Servicios</v>
          </cell>
          <cell r="P1196" t="str">
            <v>Ordinaria</v>
          </cell>
          <cell r="Q1196" t="str">
            <v>49.700,00</v>
          </cell>
          <cell r="R1196" t="str">
            <v>60.137,00</v>
          </cell>
          <cell r="X1196" t="str">
            <v>Procedimiento negociado sin publicidad</v>
          </cell>
          <cell r="Y1196" t="str">
            <v>Expresa</v>
          </cell>
          <cell r="AB1196" t="str">
            <v>C3800</v>
          </cell>
          <cell r="AD1196" t="str">
            <v>FLD a efectos de gestión del contrato. El contrato contempla una única prórroga</v>
          </cell>
          <cell r="AG1196" t="str">
            <v>Varios</v>
          </cell>
          <cell r="AI1196" t="str">
            <v>31/10/2020</v>
          </cell>
          <cell r="AJ1196" t="str">
            <v>Web</v>
          </cell>
          <cell r="AK1196" t="str">
            <v>Contratos LCSP</v>
          </cell>
          <cell r="AL1196" t="str">
            <v>RHO - Blanca Cobo Romero</v>
          </cell>
        </row>
        <row r="1197">
          <cell r="A1197" t="str">
            <v>2018C38000041</v>
          </cell>
          <cell r="E1197" t="str">
            <v>C38  17003892</v>
          </cell>
          <cell r="F1197" t="str">
            <v>B91302471</v>
          </cell>
          <cell r="G1197" t="str">
            <v>DESARROLLO ORGANIZACIONAL, PERSONAS Y PRODUCTIVIDAD S.L.</v>
          </cell>
          <cell r="H1197" t="str">
            <v>14/03/2018</v>
          </cell>
          <cell r="I1197" t="str">
            <v>15/03/2018</v>
          </cell>
          <cell r="J1197" t="str">
            <v>15/03/2018</v>
          </cell>
          <cell r="L1197" t="str">
            <v>30/09/2018</v>
          </cell>
          <cell r="M1197">
            <v>6</v>
          </cell>
          <cell r="N1197" t="str">
            <v>Prestación de servicios de personal para el proceso selectivo de contratación temporal mediante contrato en prácticas 2018T01 para la cobertura de plazas del nivel 14 del grupo directivo para desempeñar cometidos e Ayudantes de Investigación. Contrato derivado del Acuerdo Marco para la prestación de servicios de selección personal para contratación temporal.</v>
          </cell>
          <cell r="O1197" t="str">
            <v>Servicios</v>
          </cell>
          <cell r="P1197" t="str">
            <v>Ordinaria</v>
          </cell>
          <cell r="Q1197" t="str">
            <v>4.510,00</v>
          </cell>
          <cell r="R1197" t="str">
            <v>5.457,10</v>
          </cell>
          <cell r="S1197" t="str">
            <v>4.510,00</v>
          </cell>
          <cell r="W1197" t="str">
            <v>4.510,00</v>
          </cell>
          <cell r="X1197" t="str">
            <v>Procedimiento negociado con publicidad</v>
          </cell>
          <cell r="AB1197" t="str">
            <v>C3800</v>
          </cell>
          <cell r="AI1197" t="str">
            <v>30/09/2018</v>
          </cell>
          <cell r="AK1197" t="str">
            <v>Contratos LCSP</v>
          </cell>
        </row>
        <row r="1198">
          <cell r="A1198" t="str">
            <v>2018C38000042</v>
          </cell>
          <cell r="E1198" t="str">
            <v>C38  17003892</v>
          </cell>
          <cell r="F1198" t="str">
            <v>B91302471</v>
          </cell>
          <cell r="G1198" t="str">
            <v>DESARROLLO ORGANIZACIONAL, PERSONAS Y PRODUCTIVIDAD S.L.</v>
          </cell>
          <cell r="H1198" t="str">
            <v>21/03/2018</v>
          </cell>
          <cell r="I1198" t="str">
            <v>21/03/2018</v>
          </cell>
          <cell r="J1198" t="str">
            <v>21/03/2018</v>
          </cell>
          <cell r="L1198" t="str">
            <v>01/07/2018</v>
          </cell>
          <cell r="M1198">
            <v>4</v>
          </cell>
          <cell r="N1198" t="str">
            <v>Prestación de servicios de selección de personal para el proceso selectivo para la creación de una bolsa de empleo temporal para la cobertura de plazas de letrados asesores nivel 9 del grupo directivo (Vicesecretaría General). Contrato derivado del Acuerdo Marco para la prestación de servicios de selección de personal para contratación temporal</v>
          </cell>
          <cell r="O1198" t="str">
            <v>Servicios</v>
          </cell>
          <cell r="P1198" t="str">
            <v>Ordinaria</v>
          </cell>
          <cell r="Q1198" t="str">
            <v>5.425,00</v>
          </cell>
          <cell r="R1198" t="str">
            <v>6.564,25</v>
          </cell>
          <cell r="S1198" t="str">
            <v>5.425,00</v>
          </cell>
          <cell r="W1198" t="str">
            <v>5.425,00</v>
          </cell>
          <cell r="X1198" t="str">
            <v>Procedimiento negociado con publicidad</v>
          </cell>
          <cell r="AB1198" t="str">
            <v>C3800</v>
          </cell>
          <cell r="AI1198" t="str">
            <v>01/07/2018</v>
          </cell>
          <cell r="AK1198" t="str">
            <v>Contratos LCSP</v>
          </cell>
        </row>
        <row r="1199">
          <cell r="A1199" t="str">
            <v>2018C38000043</v>
          </cell>
          <cell r="E1199" t="str">
            <v>C38  18003438</v>
          </cell>
          <cell r="F1199" t="str">
            <v>B91302471</v>
          </cell>
          <cell r="G1199" t="str">
            <v>DESARROLLO ORGANIZACIONAL, PERSONAS Y PRODUCTIVIDAD S.L.</v>
          </cell>
          <cell r="H1199" t="str">
            <v>18/07/2018</v>
          </cell>
          <cell r="I1199" t="str">
            <v>18/07/2018</v>
          </cell>
          <cell r="J1199" t="str">
            <v>18/07/2018</v>
          </cell>
          <cell r="L1199" t="str">
            <v>30/10/2018</v>
          </cell>
          <cell r="M1199">
            <v>3</v>
          </cell>
          <cell r="N1199" t="str">
            <v>Prestación de servicios de selección de personal para el proceso selectivo para la contratación temporal mediante contrato de obra o servicio de 1 plaza de letrado asesor, nivel 9 del grupo directivo (vicesecretaría general). Contrato derivado del Acuerdo Marco para la prestación de servicios de selección de personal para contratación.</v>
          </cell>
          <cell r="O1199" t="str">
            <v>Servicios</v>
          </cell>
          <cell r="P1199" t="str">
            <v>Ordinaria</v>
          </cell>
          <cell r="Q1199" t="str">
            <v>5.375,00</v>
          </cell>
          <cell r="R1199" t="str">
            <v>6.503,75</v>
          </cell>
          <cell r="S1199" t="str">
            <v>5.375,00</v>
          </cell>
          <cell r="W1199" t="str">
            <v>5.375,00</v>
          </cell>
          <cell r="X1199" t="str">
            <v>Procedimiento negociado con publicidad</v>
          </cell>
          <cell r="AB1199" t="str">
            <v>C3800</v>
          </cell>
          <cell r="AI1199" t="str">
            <v>30/10/2018</v>
          </cell>
          <cell r="AK1199" t="str">
            <v>Contratos LCSP</v>
          </cell>
        </row>
        <row r="1200">
          <cell r="A1200" t="str">
            <v>2018C38000044</v>
          </cell>
          <cell r="E1200" t="str">
            <v>C38  17003900</v>
          </cell>
          <cell r="F1200" t="str">
            <v>A78301934</v>
          </cell>
          <cell r="G1200" t="str">
            <v>PSICOLOGOS EMPRESARIALES Y ASOCIADOS, SA</v>
          </cell>
          <cell r="H1200" t="str">
            <v>05/04/2018</v>
          </cell>
          <cell r="I1200" t="str">
            <v>06/04/2018</v>
          </cell>
          <cell r="J1200" t="str">
            <v>06/04/2018</v>
          </cell>
          <cell r="L1200" t="str">
            <v>15/11/2018</v>
          </cell>
          <cell r="M1200">
            <v>7</v>
          </cell>
          <cell r="N1200" t="str">
            <v>Prestación de servicios de selección de personal para el proceso selectivo para la creación de una bolsa de empleo temporal para la cobertura de plazas de Economista Titulado, Nivel 9 del grupo directivo (referencia 2018T07). Contrato derivado del Acuerdo Marco para la prestación de servicios de selección de personal para contratación temporal.</v>
          </cell>
          <cell r="O1200" t="str">
            <v>Servicios</v>
          </cell>
          <cell r="P1200" t="str">
            <v>Ordinaria</v>
          </cell>
          <cell r="Q1200" t="str">
            <v>5.870,00</v>
          </cell>
          <cell r="R1200" t="str">
            <v>7.102,70</v>
          </cell>
          <cell r="S1200" t="str">
            <v>5.870,00</v>
          </cell>
          <cell r="W1200" t="str">
            <v>5.870,00</v>
          </cell>
          <cell r="X1200" t="str">
            <v>Procedimiento negociado con publicidad</v>
          </cell>
          <cell r="AB1200" t="str">
            <v>C3800</v>
          </cell>
          <cell r="AI1200" t="str">
            <v>15/11/2018</v>
          </cell>
          <cell r="AK1200" t="str">
            <v>Contratos LCSP</v>
          </cell>
        </row>
        <row r="1201">
          <cell r="A1201" t="str">
            <v>2018C38000045</v>
          </cell>
          <cell r="E1201" t="str">
            <v>C38  17003926</v>
          </cell>
          <cell r="F1201" t="str">
            <v>A78107232</v>
          </cell>
          <cell r="G1201" t="str">
            <v>PSICOTEC, S.A</v>
          </cell>
          <cell r="H1201" t="str">
            <v>19/06/2018</v>
          </cell>
          <cell r="I1201" t="str">
            <v>20/06/2018</v>
          </cell>
          <cell r="J1201" t="str">
            <v>20/06/2018</v>
          </cell>
          <cell r="L1201" t="str">
            <v>20/09/2018</v>
          </cell>
          <cell r="M1201">
            <v>3</v>
          </cell>
          <cell r="N1201" t="str">
            <v xml:space="preserve">Prestación de servicio de selección de personal para el proceso selectivo de contratación temporal de un técnico de perfil jurídico Laboral, de nivel 14 del grupo directivo, en la división de Asesoría jurídica laboral y documentación jurídica, proceso 2018T10. Contrato derivado del Acuerdo Marco para la prestación de servicios de selección de personal para contratación temporal. </v>
          </cell>
          <cell r="O1201" t="str">
            <v>Servicios</v>
          </cell>
          <cell r="P1201" t="str">
            <v>Ordinaria</v>
          </cell>
          <cell r="Q1201" t="str">
            <v>2.325,00</v>
          </cell>
          <cell r="R1201" t="str">
            <v>2.813,25</v>
          </cell>
          <cell r="S1201" t="str">
            <v>2.325,00</v>
          </cell>
          <cell r="W1201" t="str">
            <v>2.325,00</v>
          </cell>
          <cell r="X1201" t="str">
            <v>Procedimiento negociado con publicidad</v>
          </cell>
          <cell r="AB1201" t="str">
            <v>C3800</v>
          </cell>
          <cell r="AI1201" t="str">
            <v>20/09/2018</v>
          </cell>
          <cell r="AK1201" t="str">
            <v>Contratos LCSP</v>
          </cell>
        </row>
        <row r="1202">
          <cell r="A1202" t="str">
            <v>2018C38000046</v>
          </cell>
          <cell r="D1202" t="str">
            <v>18/02182</v>
          </cell>
          <cell r="E1202" t="str">
            <v>C38  18001622</v>
          </cell>
          <cell r="F1202" t="str">
            <v>B91302471</v>
          </cell>
          <cell r="G1202" t="str">
            <v>DESARROLLO ORGANIZACIONAL, PERSONAS Y PRODUCTIVIDAD S.L.</v>
          </cell>
          <cell r="H1202" t="str">
            <v>24/10/2018</v>
          </cell>
          <cell r="I1202" t="str">
            <v>15/11/2018</v>
          </cell>
          <cell r="J1202" t="str">
            <v>15/11/2018</v>
          </cell>
          <cell r="L1202" t="str">
            <v>14/11/2020</v>
          </cell>
          <cell r="M1202">
            <v>24</v>
          </cell>
          <cell r="N1202" t="str">
            <v>Servicios de consultoría para el diseño y la implementación de un Programa Piloto de Desarrollo en matera de habilidades directivas, dirigido a jefes de división y asimilados.</v>
          </cell>
          <cell r="O1202" t="str">
            <v>Servicios</v>
          </cell>
          <cell r="P1202" t="str">
            <v>Ordinaria</v>
          </cell>
          <cell r="Q1202" t="str">
            <v>48.000,00</v>
          </cell>
          <cell r="R1202" t="str">
            <v>58.080,00</v>
          </cell>
          <cell r="S1202" t="str">
            <v>55.000,00</v>
          </cell>
          <cell r="W1202" t="str">
            <v>55.000,00</v>
          </cell>
          <cell r="X1202" t="str">
            <v>Abierto criterios múltiples</v>
          </cell>
          <cell r="AB1202" t="str">
            <v>C3800</v>
          </cell>
          <cell r="AG1202" t="str">
            <v>Varios</v>
          </cell>
          <cell r="AI1202" t="str">
            <v>14/11/2020</v>
          </cell>
          <cell r="AJ1202" t="str">
            <v>Web</v>
          </cell>
          <cell r="AK1202" t="str">
            <v>Contratos LCSP</v>
          </cell>
        </row>
        <row r="1203">
          <cell r="A1203" t="str">
            <v>2018C38000047</v>
          </cell>
          <cell r="D1203" t="str">
            <v>18/02200</v>
          </cell>
          <cell r="E1203" t="str">
            <v>C38  18001614</v>
          </cell>
          <cell r="F1203" t="str">
            <v>B84972686</v>
          </cell>
          <cell r="G1203" t="str">
            <v>EXECOACH FOR LEADERSHIP, S.L</v>
          </cell>
          <cell r="H1203" t="str">
            <v>24/10/2018</v>
          </cell>
          <cell r="I1203" t="str">
            <v>16/11/2018</v>
          </cell>
          <cell r="J1203" t="str">
            <v>16/11/2018</v>
          </cell>
          <cell r="L1203" t="str">
            <v>15/11/2020</v>
          </cell>
          <cell r="M1203">
            <v>24</v>
          </cell>
          <cell r="N1203" t="str">
            <v>Servicios de consultoría para el diseño y la implementación de un Programa Piloto de Desarrollo en materia de habilidades de liderazgo dirigido a responsables de unidad y asimilados.</v>
          </cell>
          <cell r="O1203" t="str">
            <v>Servicios</v>
          </cell>
          <cell r="P1203" t="str">
            <v>Ordinaria</v>
          </cell>
          <cell r="Q1203" t="str">
            <v>37.800,00</v>
          </cell>
          <cell r="R1203" t="str">
            <v>45.738,00</v>
          </cell>
          <cell r="S1203" t="str">
            <v>54.000,00</v>
          </cell>
          <cell r="W1203" t="str">
            <v>54.000,00</v>
          </cell>
          <cell r="X1203" t="str">
            <v>Abierto criterios múltiples</v>
          </cell>
          <cell r="AB1203" t="str">
            <v>C3800</v>
          </cell>
          <cell r="AG1203" t="str">
            <v>Varios</v>
          </cell>
          <cell r="AI1203" t="str">
            <v>15/11/2020</v>
          </cell>
          <cell r="AJ1203" t="str">
            <v>Web</v>
          </cell>
          <cell r="AK1203" t="str">
            <v>Contratos LCSP</v>
          </cell>
        </row>
        <row r="1204">
          <cell r="A1204" t="str">
            <v>2018C38000048</v>
          </cell>
          <cell r="E1204" t="str">
            <v>C38  18006001</v>
          </cell>
          <cell r="F1204" t="str">
            <v>A28056604</v>
          </cell>
          <cell r="G1204" t="str">
            <v>TEA-CEGOS(TECNICOS ESPECIALISTAS AS.S.A)</v>
          </cell>
          <cell r="H1204" t="str">
            <v>25/10/2018</v>
          </cell>
          <cell r="I1204" t="str">
            <v>25/10/2018</v>
          </cell>
          <cell r="J1204" t="str">
            <v>25/10/2018</v>
          </cell>
          <cell r="L1204" t="str">
            <v>26/10/2018</v>
          </cell>
          <cell r="M1204">
            <v>0</v>
          </cell>
          <cell r="N1204" t="str">
            <v>Prestación de servicios de selección de personal para el proceso selectivo de contratación temporal 2018T15 de Técnicos para la cobertura de plazas del Nivel 14 del grupo directivo para desempeñar cometidos de Técnico en la sucursal de Badajoz. Contrato derivado del Acuerdo Marco para la prestación de servicios de selección de personal para contratación temporal.</v>
          </cell>
          <cell r="O1204" t="str">
            <v>Servicios</v>
          </cell>
          <cell r="P1204" t="str">
            <v>Ordinaria</v>
          </cell>
          <cell r="Q1204" t="str">
            <v>1.700,00</v>
          </cell>
          <cell r="R1204" t="str">
            <v>2.057,00</v>
          </cell>
          <cell r="S1204" t="str">
            <v>1.700,00</v>
          </cell>
          <cell r="W1204" t="str">
            <v>1.700,00</v>
          </cell>
          <cell r="X1204" t="str">
            <v>Procedimiento negociado con publicidad</v>
          </cell>
          <cell r="AB1204" t="str">
            <v>C3800</v>
          </cell>
          <cell r="AI1204" t="str">
            <v>26/10/2018</v>
          </cell>
          <cell r="AK1204" t="str">
            <v>Contratos LCSP</v>
          </cell>
        </row>
        <row r="1205">
          <cell r="A1205" t="str">
            <v>2018C38000049</v>
          </cell>
          <cell r="D1205" t="str">
            <v>18/06383</v>
          </cell>
          <cell r="E1205" t="str">
            <v>C38  18004022</v>
          </cell>
          <cell r="F1205" t="str">
            <v>A28229813</v>
          </cell>
          <cell r="G1205" t="str">
            <v>VIAJES EL CORTE INGLES S.A</v>
          </cell>
          <cell r="H1205" t="str">
            <v>27/07/2018</v>
          </cell>
          <cell r="I1205" t="str">
            <v>19/09/2018</v>
          </cell>
          <cell r="J1205" t="str">
            <v>19/09/2018</v>
          </cell>
          <cell r="L1205" t="str">
            <v>21/12/2018</v>
          </cell>
          <cell r="M1205">
            <v>3</v>
          </cell>
          <cell r="N1205" t="str">
            <v xml:space="preserve">Contrato derivado de Acuerdo Marco para la puesta a disposición de viajes culturales y estancias hoteleras. Contratación de hoteles, paradores, balnearios y spas en otoño de 2018. </v>
          </cell>
          <cell r="O1205" t="str">
            <v>Servicios</v>
          </cell>
          <cell r="P1205" t="str">
            <v>Ordinaria</v>
          </cell>
          <cell r="Q1205" t="str">
            <v>19.041,82</v>
          </cell>
          <cell r="R1205" t="str">
            <v>20.946,00</v>
          </cell>
          <cell r="S1205" t="str">
            <v>150.045,45</v>
          </cell>
          <cell r="W1205" t="str">
            <v>150.045,45</v>
          </cell>
          <cell r="X1205" t="str">
            <v>Procedimiento negociado sin publicidad</v>
          </cell>
          <cell r="AB1205" t="str">
            <v>C3800</v>
          </cell>
          <cell r="AI1205" t="str">
            <v>21/12/2018</v>
          </cell>
          <cell r="AJ1205" t="str">
            <v>Web</v>
          </cell>
          <cell r="AK1205" t="str">
            <v>Contratos LCSP</v>
          </cell>
        </row>
        <row r="1206">
          <cell r="A1206" t="str">
            <v>2018C38000050</v>
          </cell>
          <cell r="D1206" t="str">
            <v>18/06383</v>
          </cell>
          <cell r="E1206" t="str">
            <v>C38  18004022</v>
          </cell>
          <cell r="F1206" t="str">
            <v>B57986846</v>
          </cell>
          <cell r="G1206" t="str">
            <v>GLOBALIA CORPORATE TRAVEL, S.L.U</v>
          </cell>
          <cell r="H1206" t="str">
            <v>11/09/2018</v>
          </cell>
          <cell r="I1206" t="str">
            <v>19/09/2018</v>
          </cell>
          <cell r="J1206" t="str">
            <v>19/09/2018</v>
          </cell>
          <cell r="L1206" t="str">
            <v>21/12/2018</v>
          </cell>
          <cell r="M1206">
            <v>3</v>
          </cell>
          <cell r="N1206" t="str">
            <v>Contrato derivado del Acuerdo Marco para la puesta a disposición de viajes culturales y estancias hoteleras. Contratación de hoteles, paradores, balnearios y spas en otoño de 2018.</v>
          </cell>
          <cell r="O1206" t="str">
            <v>Servicios</v>
          </cell>
          <cell r="P1206" t="str">
            <v>Ordinaria</v>
          </cell>
          <cell r="Q1206" t="str">
            <v>19.794,55</v>
          </cell>
          <cell r="R1206" t="str">
            <v>21.774,01</v>
          </cell>
          <cell r="S1206" t="str">
            <v>150.045,45</v>
          </cell>
          <cell r="W1206" t="str">
            <v>150.045,45</v>
          </cell>
          <cell r="X1206" t="str">
            <v>Procedimiento negociado sin publicidad</v>
          </cell>
          <cell r="AB1206" t="str">
            <v>C3800</v>
          </cell>
          <cell r="AI1206" t="str">
            <v>21/12/2018</v>
          </cell>
          <cell r="AJ1206" t="str">
            <v>Web</v>
          </cell>
          <cell r="AK1206" t="str">
            <v>Contratos LCSP</v>
          </cell>
        </row>
        <row r="1207">
          <cell r="A1207" t="str">
            <v>2018C38000051</v>
          </cell>
          <cell r="D1207" t="str">
            <v>18/06383</v>
          </cell>
          <cell r="E1207" t="str">
            <v>C38  18004022</v>
          </cell>
          <cell r="F1207" t="str">
            <v>B86049137</v>
          </cell>
          <cell r="G1207" t="str">
            <v>NAUTALIA VIAJES, S.L.</v>
          </cell>
          <cell r="H1207" t="str">
            <v>11/09/2018</v>
          </cell>
          <cell r="I1207" t="str">
            <v>19/09/2018</v>
          </cell>
          <cell r="J1207" t="str">
            <v>19/09/2018</v>
          </cell>
          <cell r="L1207" t="str">
            <v>21/12/2018</v>
          </cell>
          <cell r="M1207">
            <v>3</v>
          </cell>
          <cell r="N1207" t="str">
            <v xml:space="preserve">Contrato derivado del Acuerdo Marco para la puesta a disposición de viajes culturales y estancias hoteleras. Contratación de hoteles, paradores, balnearios y spas en otoño de 2018.
</v>
          </cell>
          <cell r="O1207" t="str">
            <v>Servicios</v>
          </cell>
          <cell r="P1207" t="str">
            <v>Ordinaria</v>
          </cell>
          <cell r="Q1207" t="str">
            <v>34.681,82</v>
          </cell>
          <cell r="R1207" t="str">
            <v>38.150,00</v>
          </cell>
          <cell r="S1207" t="str">
            <v>150.045,45</v>
          </cell>
          <cell r="W1207" t="str">
            <v>150.045,45</v>
          </cell>
          <cell r="X1207" t="str">
            <v>Procedimiento negociado sin publicidad</v>
          </cell>
          <cell r="AB1207" t="str">
            <v>C3800</v>
          </cell>
          <cell r="AD1207" t="str">
            <v>Adjudicación el 27/07/2018 por importe de 45.800 (impuestos incluidos). Posteriormente se emite informe complementario de adjudicación del 11/09/2018, modificando el valor para este adjudicatario, por no poder mantener parte de la oferta.</v>
          </cell>
          <cell r="AI1207" t="str">
            <v>21/12/2018</v>
          </cell>
          <cell r="AJ1207" t="str">
            <v>Web</v>
          </cell>
          <cell r="AK1207" t="str">
            <v>Contratos LCSP</v>
          </cell>
        </row>
        <row r="1208">
          <cell r="A1208" t="str">
            <v>2018C38000052</v>
          </cell>
          <cell r="E1208" t="str">
            <v>C38  18005615</v>
          </cell>
          <cell r="F1208" t="str">
            <v>A78301934</v>
          </cell>
          <cell r="G1208" t="str">
            <v>PSICOLOGOS EMPRESARIALES Y ASOCIADOS, SA</v>
          </cell>
          <cell r="H1208" t="str">
            <v>17/07/2018</v>
          </cell>
          <cell r="I1208" t="str">
            <v>17/07/2018</v>
          </cell>
          <cell r="J1208" t="str">
            <v>17/07/2018</v>
          </cell>
          <cell r="L1208" t="str">
            <v>16/11/2018</v>
          </cell>
          <cell r="M1208">
            <v>4</v>
          </cell>
          <cell r="N1208" t="str">
            <v>Prestación de servicios de selección de personal para el proceso selectivo de contratación temporal de un corrector de estilo y pruebas, nivel 14 del grupo directivo (Departamento de Adquisiciones y Servicios Generales) en turno de tarde. Contrato derivado del Acuerdo Marco para la prestación de servicios de selección de personal para contratación temporal.</v>
          </cell>
          <cell r="O1208" t="str">
            <v>Servicios</v>
          </cell>
          <cell r="P1208" t="str">
            <v>Ordinaria</v>
          </cell>
          <cell r="Q1208" t="str">
            <v>2.525,00</v>
          </cell>
          <cell r="R1208" t="str">
            <v>3.055,25</v>
          </cell>
          <cell r="S1208" t="str">
            <v>2.525,00</v>
          </cell>
          <cell r="W1208" t="str">
            <v>2.525,00</v>
          </cell>
          <cell r="X1208" t="str">
            <v>Procedimiento negociado con publicidad</v>
          </cell>
          <cell r="AB1208" t="str">
            <v>C3800</v>
          </cell>
          <cell r="AI1208" t="str">
            <v>16/11/2018</v>
          </cell>
          <cell r="AK1208" t="str">
            <v>Contratos LCSP</v>
          </cell>
        </row>
        <row r="1209">
          <cell r="A1209" t="str">
            <v>2018C38000053</v>
          </cell>
          <cell r="E1209" t="str">
            <v>C38  18006001</v>
          </cell>
          <cell r="F1209" t="str">
            <v>A28056604</v>
          </cell>
          <cell r="G1209" t="str">
            <v>TEA-CEGOS(TECNICOS ESPECIALISTAS AS.S.A)</v>
          </cell>
          <cell r="H1209" t="str">
            <v>17/10/2018</v>
          </cell>
          <cell r="I1209" t="str">
            <v>17/10/2018</v>
          </cell>
          <cell r="J1209" t="str">
            <v>17/10/2018</v>
          </cell>
          <cell r="L1209" t="str">
            <v>23/11/2018</v>
          </cell>
          <cell r="M1209">
            <v>1</v>
          </cell>
          <cell r="N1209" t="str">
            <v>Prestación de servicios de selección de personal para proceso selectivo de contratación temporal de la ampliación de la bolsa de empleo temporal 2018T11 para la cobertura de plazas de técnicos, nivel 14 del grupo directivo, para el soporte y el mantenimiento de los servicios en infraestructuras de mercado. Contrato derivado del Acuerdo Marco para la prestación de servicios de selección de personal para contratación temporal.</v>
          </cell>
          <cell r="O1209" t="str">
            <v>Servicios</v>
          </cell>
          <cell r="P1209" t="str">
            <v>Ordinaria</v>
          </cell>
          <cell r="Q1209" t="str">
            <v>1.700,00</v>
          </cell>
          <cell r="R1209" t="str">
            <v>2.057,00</v>
          </cell>
          <cell r="S1209" t="str">
            <v>1.700,00</v>
          </cell>
          <cell r="W1209" t="str">
            <v>1.700,00</v>
          </cell>
          <cell r="X1209" t="str">
            <v>Procedimiento negociado con publicidad</v>
          </cell>
          <cell r="AB1209" t="str">
            <v>C3800</v>
          </cell>
          <cell r="AI1209" t="str">
            <v>23/11/2018</v>
          </cell>
          <cell r="AK1209" t="str">
            <v>Contratos LCSP</v>
          </cell>
        </row>
        <row r="1210">
          <cell r="A1210" t="str">
            <v>2018C38000054</v>
          </cell>
          <cell r="E1210" t="str">
            <v>C38  18006027</v>
          </cell>
          <cell r="F1210" t="str">
            <v>A78107232</v>
          </cell>
          <cell r="G1210" t="str">
            <v>PSICOTEC, S.A</v>
          </cell>
          <cell r="H1210" t="str">
            <v>16/05/2018</v>
          </cell>
          <cell r="I1210" t="str">
            <v>21/05/2018</v>
          </cell>
          <cell r="J1210" t="str">
            <v>21/05/2018</v>
          </cell>
          <cell r="L1210" t="str">
            <v>22/06/2018</v>
          </cell>
          <cell r="M1210">
            <v>1</v>
          </cell>
          <cell r="N1210" t="str">
            <v xml:space="preserve">Prestación de servicios de selección de personal para el proceso selectivo para la creación de una bolsa de empleo temporal para la cobertura de plazas de especialistas de nivel 9 del grupo directivo (Departamento de Recursos Humanos). Proceso 2018T06. Contrato derivado del Acuerdo Marco para la prestación de servicios de selección de personal para contratación temporal. </v>
          </cell>
          <cell r="O1210" t="str">
            <v>Servicios</v>
          </cell>
          <cell r="P1210" t="str">
            <v>Ordinaria</v>
          </cell>
          <cell r="Q1210" t="str">
            <v>4.225,00</v>
          </cell>
          <cell r="R1210" t="str">
            <v>5.112,25</v>
          </cell>
          <cell r="S1210" t="str">
            <v>4.225,00</v>
          </cell>
          <cell r="W1210" t="str">
            <v>4.225,00</v>
          </cell>
          <cell r="X1210" t="str">
            <v>Procedimiento negociado con publicidad</v>
          </cell>
          <cell r="AB1210" t="str">
            <v>C3800</v>
          </cell>
          <cell r="AI1210" t="str">
            <v>22/06/2018</v>
          </cell>
          <cell r="AK1210" t="str">
            <v>Contratos LCSP</v>
          </cell>
        </row>
        <row r="1211">
          <cell r="A1211" t="str">
            <v>2018C38000056</v>
          </cell>
          <cell r="E1211" t="str">
            <v>C38  18005615</v>
          </cell>
          <cell r="F1211" t="str">
            <v>A78301934</v>
          </cell>
          <cell r="G1211" t="str">
            <v>PSICOLOGOS EMPRESARIALES Y ASOCIADOS, SA</v>
          </cell>
          <cell r="H1211" t="str">
            <v>10/09/2018</v>
          </cell>
          <cell r="I1211" t="str">
            <v>11/09/2018</v>
          </cell>
          <cell r="J1211" t="str">
            <v>11/09/2018</v>
          </cell>
          <cell r="L1211" t="str">
            <v>30/11/2018</v>
          </cell>
          <cell r="M1211">
            <v>2</v>
          </cell>
          <cell r="N1211" t="str">
            <v>Prestación de servicios de selección de personal para el proceso selectivo de contratación temporal 2017T13 para la ampliación de la bolsa de empleo temporal para la cobertura de plazas en el nivel 5 del grupo administrativo, para desempeñar cometidos de auxiliar de oficina con perfil de secretaría. Contrato derivado del Acuerdo Marco para la prestación de servicios de selección de personal para contratación temporal.</v>
          </cell>
          <cell r="O1211" t="str">
            <v>Servicios</v>
          </cell>
          <cell r="P1211" t="str">
            <v>Ordinaria</v>
          </cell>
          <cell r="Q1211" t="str">
            <v>4.026,50</v>
          </cell>
          <cell r="R1211" t="str">
            <v>4.872,07</v>
          </cell>
          <cell r="S1211" t="str">
            <v>4.872,07</v>
          </cell>
          <cell r="W1211" t="str">
            <v>4.872,07</v>
          </cell>
          <cell r="X1211" t="str">
            <v>Procedimiento negociado con publicidad</v>
          </cell>
          <cell r="AB1211" t="str">
            <v>C3800</v>
          </cell>
          <cell r="AI1211" t="str">
            <v>30/11/2018</v>
          </cell>
          <cell r="AK1211" t="str">
            <v>Contratos LCSP</v>
          </cell>
        </row>
        <row r="1212">
          <cell r="A1212" t="str">
            <v>2018C38000057</v>
          </cell>
          <cell r="E1212" t="str">
            <v>C38  18005615</v>
          </cell>
          <cell r="F1212" t="str">
            <v>A78301934</v>
          </cell>
          <cell r="G1212" t="str">
            <v>PSICOLOGOS EMPRESARIALES Y ASOCIADOS, SA</v>
          </cell>
          <cell r="H1212" t="str">
            <v>10/09/2018</v>
          </cell>
          <cell r="I1212" t="str">
            <v>11/09/2018</v>
          </cell>
          <cell r="J1212" t="str">
            <v>11/09/2018</v>
          </cell>
          <cell r="L1212" t="str">
            <v>03/12/2018</v>
          </cell>
          <cell r="M1212">
            <v>3</v>
          </cell>
          <cell r="N1212" t="str">
            <v>Prestación de servicios de selección de personal para el proceso selectivo de contratación temporal 2017T14 para la ampliación de una bolsa de empleo temporal para la cobertura de plazas en el nivel 5 del grupo administrativo, para desempeñar cometidos de auxiliar de oficina. Contrato derivado del Acuerdo Marco para la prestación de servicios de selección de personal para contratación temporal.</v>
          </cell>
          <cell r="O1212" t="str">
            <v>Servicios</v>
          </cell>
          <cell r="P1212" t="str">
            <v>Ordinaria</v>
          </cell>
          <cell r="Q1212" t="str">
            <v>3.375,00</v>
          </cell>
          <cell r="R1212" t="str">
            <v>4.083,75</v>
          </cell>
          <cell r="S1212" t="str">
            <v>3.375,00</v>
          </cell>
          <cell r="W1212" t="str">
            <v>3.375,00</v>
          </cell>
          <cell r="X1212" t="str">
            <v>Procedimiento negociado con publicidad</v>
          </cell>
          <cell r="AB1212" t="str">
            <v>C3800</v>
          </cell>
          <cell r="AI1212" t="str">
            <v>03/12/2018</v>
          </cell>
          <cell r="AK1212" t="str">
            <v>Contratos LCSP</v>
          </cell>
        </row>
        <row r="1213">
          <cell r="A1213" t="str">
            <v>2018C38000058</v>
          </cell>
          <cell r="D1213" t="str">
            <v>18/06389</v>
          </cell>
          <cell r="E1213" t="str">
            <v>C38  18004006</v>
          </cell>
          <cell r="F1213" t="str">
            <v>B97583405</v>
          </cell>
          <cell r="G1213" t="str">
            <v>LOGOBUSINESS, S.L.</v>
          </cell>
          <cell r="H1213" t="str">
            <v>25/09/2018</v>
          </cell>
          <cell r="I1213" t="str">
            <v>10/10/2018</v>
          </cell>
          <cell r="J1213" t="str">
            <v>10/10/2018</v>
          </cell>
          <cell r="L1213" t="str">
            <v>11/11/2018</v>
          </cell>
          <cell r="M1213">
            <v>1</v>
          </cell>
          <cell r="N1213" t="str">
            <v>Contrato derivado del Acuerdo Marco para la contratación de la puesta a disposición de viajes culturales y estancias hoteleras: viajes culturales de otoño 2018.</v>
          </cell>
          <cell r="O1213" t="str">
            <v>Servicios</v>
          </cell>
          <cell r="P1213" t="str">
            <v>Ordinaria</v>
          </cell>
          <cell r="Q1213" t="str">
            <v>18.181,82</v>
          </cell>
          <cell r="R1213" t="str">
            <v>20.000,00</v>
          </cell>
          <cell r="S1213" t="str">
            <v>122.000,00</v>
          </cell>
          <cell r="W1213" t="str">
            <v>122.000,00</v>
          </cell>
          <cell r="X1213" t="str">
            <v>Procedimiento negociado sin publicidad</v>
          </cell>
          <cell r="AB1213" t="str">
            <v>C3800</v>
          </cell>
          <cell r="AG1213" t="str">
            <v>Varios</v>
          </cell>
          <cell r="AI1213" t="str">
            <v>11/11/2018</v>
          </cell>
          <cell r="AK1213" t="str">
            <v>Contratos LCSP</v>
          </cell>
        </row>
        <row r="1214">
          <cell r="A1214" t="str">
            <v>2018C38000059</v>
          </cell>
          <cell r="D1214" t="str">
            <v>18/06389</v>
          </cell>
          <cell r="E1214" t="str">
            <v>C38  18004006</v>
          </cell>
          <cell r="F1214" t="str">
            <v>B57986846</v>
          </cell>
          <cell r="G1214" t="str">
            <v>GLOBALIA CORPORATE TRAVEL, S.L.U</v>
          </cell>
          <cell r="H1214" t="str">
            <v>25/09/2018</v>
          </cell>
          <cell r="I1214" t="str">
            <v>10/10/2018</v>
          </cell>
          <cell r="J1214" t="str">
            <v>10/10/2018</v>
          </cell>
          <cell r="L1214" t="str">
            <v>14/10/2018</v>
          </cell>
          <cell r="M1214">
            <v>0</v>
          </cell>
          <cell r="N1214" t="str">
            <v>Contrato derivado del Acuerdo Marco para la contratación de la puesta a disposición de viajes culturales y estancias hoteleras: viajes culturales de otoño 2018.</v>
          </cell>
          <cell r="O1214" t="str">
            <v>Servicios</v>
          </cell>
          <cell r="P1214" t="str">
            <v>Ordinaria</v>
          </cell>
          <cell r="Q1214" t="str">
            <v>9.654,55</v>
          </cell>
          <cell r="R1214" t="str">
            <v>10.620,01</v>
          </cell>
          <cell r="S1214" t="str">
            <v>122.000,00</v>
          </cell>
          <cell r="W1214" t="str">
            <v>122.000,00</v>
          </cell>
          <cell r="X1214" t="str">
            <v>Procedimiento negociado sin publicidad</v>
          </cell>
          <cell r="AB1214" t="str">
            <v>C3800</v>
          </cell>
          <cell r="AG1214" t="str">
            <v>Varios</v>
          </cell>
          <cell r="AI1214" t="str">
            <v>14/10/2018</v>
          </cell>
          <cell r="AK1214" t="str">
            <v>Contratos LCSP</v>
          </cell>
        </row>
        <row r="1215">
          <cell r="A1215" t="str">
            <v>2018C38000060</v>
          </cell>
          <cell r="D1215" t="str">
            <v>18/06389</v>
          </cell>
          <cell r="E1215" t="str">
            <v>C38  18004006</v>
          </cell>
          <cell r="F1215" t="str">
            <v>A79945093</v>
          </cell>
          <cell r="G1215" t="str">
            <v>VIAJES OLYMPIA MADRID, S.A</v>
          </cell>
          <cell r="H1215" t="str">
            <v>25/09/2018</v>
          </cell>
          <cell r="I1215" t="str">
            <v>10/10/2018</v>
          </cell>
          <cell r="J1215" t="str">
            <v>10/10/2018</v>
          </cell>
          <cell r="L1215" t="str">
            <v>09/12/2018</v>
          </cell>
          <cell r="M1215">
            <v>2</v>
          </cell>
          <cell r="N1215" t="str">
            <v>Contrato derivado del Acuerdo Marco para la contratación de la puesta a disposición de viajes culturales y estancias hoteleras: viajes culturales de otoño 2018.</v>
          </cell>
          <cell r="O1215" t="str">
            <v>Servicios</v>
          </cell>
          <cell r="P1215" t="str">
            <v>Ordinaria</v>
          </cell>
          <cell r="Q1215" t="str">
            <v>19.318,18</v>
          </cell>
          <cell r="R1215" t="str">
            <v>21.250,00</v>
          </cell>
          <cell r="S1215" t="str">
            <v>122.000,00</v>
          </cell>
          <cell r="W1215" t="str">
            <v>122.000,00</v>
          </cell>
          <cell r="X1215" t="str">
            <v>Procedimiento negociado sin publicidad</v>
          </cell>
          <cell r="AB1215" t="str">
            <v>C3800</v>
          </cell>
          <cell r="AG1215" t="str">
            <v>Varios</v>
          </cell>
          <cell r="AI1215" t="str">
            <v>09/12/2018</v>
          </cell>
          <cell r="AK1215" t="str">
            <v>Contratos LCSP</v>
          </cell>
        </row>
        <row r="1216">
          <cell r="A1216" t="str">
            <v>2018C38000061</v>
          </cell>
          <cell r="D1216" t="str">
            <v>18/06389</v>
          </cell>
          <cell r="E1216" t="str">
            <v>C38  18004006</v>
          </cell>
          <cell r="F1216" t="str">
            <v>A28663219</v>
          </cell>
          <cell r="G1216" t="str">
            <v>VIAJES CIBELES, S.A</v>
          </cell>
          <cell r="H1216" t="str">
            <v>25/09/2018</v>
          </cell>
          <cell r="I1216" t="str">
            <v>10/10/2018</v>
          </cell>
          <cell r="J1216" t="str">
            <v>10/10/2018</v>
          </cell>
          <cell r="L1216" t="str">
            <v>04/11/2018</v>
          </cell>
          <cell r="M1216">
            <v>1</v>
          </cell>
          <cell r="N1216" t="str">
            <v>Contrato derivado del Acuerdo Marco para la contratación de la puesta a disposición de viajes culturales y estancias hoteleras: viajes culturales de otoño 2018.</v>
          </cell>
          <cell r="O1216" t="str">
            <v>Servicios</v>
          </cell>
          <cell r="P1216" t="str">
            <v>Ordinaria</v>
          </cell>
          <cell r="Q1216" t="str">
            <v>42.045,45</v>
          </cell>
          <cell r="R1216" t="str">
            <v>46.250,00</v>
          </cell>
          <cell r="S1216" t="str">
            <v>122.000,00</v>
          </cell>
          <cell r="W1216" t="str">
            <v>122.000,00</v>
          </cell>
          <cell r="X1216" t="str">
            <v>Procedimiento negociado sin publicidad</v>
          </cell>
          <cell r="AB1216" t="str">
            <v>C3800</v>
          </cell>
          <cell r="AG1216" t="str">
            <v>Varios</v>
          </cell>
          <cell r="AI1216" t="str">
            <v>04/11/2018</v>
          </cell>
          <cell r="AK1216" t="str">
            <v>Contratos LCSP</v>
          </cell>
        </row>
        <row r="1217">
          <cell r="A1217" t="str">
            <v>2018C38000062</v>
          </cell>
          <cell r="B1217" t="str">
            <v>2</v>
          </cell>
          <cell r="C1217" t="str">
            <v>Sí</v>
          </cell>
          <cell r="D1217" t="str">
            <v>18/02288</v>
          </cell>
          <cell r="E1217" t="str">
            <v>C38  20002790</v>
          </cell>
          <cell r="F1217" t="str">
            <v>B28773950</v>
          </cell>
          <cell r="G1217" t="str">
            <v>KINGS COLLEGE INTERNATIONAL STUDIES, S.L</v>
          </cell>
          <cell r="H1217" t="str">
            <v>29/07/2020</v>
          </cell>
          <cell r="I1217" t="str">
            <v>30/07/2020</v>
          </cell>
          <cell r="J1217" t="str">
            <v>13/12/2020</v>
          </cell>
          <cell r="K1217" t="str">
            <v>12/09/2022</v>
          </cell>
          <cell r="L1217" t="str">
            <v>12/12/2022</v>
          </cell>
          <cell r="M1217">
            <v>24</v>
          </cell>
          <cell r="N1217" t="str">
            <v>Servicios para la realización de las pruebas de nivel oral de inglés en procesos selectivos del Banco de España.</v>
          </cell>
          <cell r="O1217" t="str">
            <v>Servicios</v>
          </cell>
          <cell r="P1217" t="str">
            <v>Ordinaria</v>
          </cell>
          <cell r="Q1217" t="str">
            <v>46.560,00</v>
          </cell>
          <cell r="R1217" t="str">
            <v>56.337,60</v>
          </cell>
          <cell r="X1217" t="str">
            <v>Abierto criterios múltiples</v>
          </cell>
          <cell r="Y1217" t="str">
            <v>Expresa</v>
          </cell>
          <cell r="AB1217" t="str">
            <v>C3800</v>
          </cell>
          <cell r="AD1217" t="str">
            <v>Anexo 1 de prórroga</v>
          </cell>
          <cell r="AG1217" t="str">
            <v>Varios</v>
          </cell>
          <cell r="AI1217" t="str">
            <v>12/12/2022</v>
          </cell>
          <cell r="AJ1217" t="str">
            <v>Web</v>
          </cell>
          <cell r="AK1217" t="str">
            <v>Contratos LCSP</v>
          </cell>
          <cell r="AL1217" t="str">
            <v>RHO - Pilar Pascual Pérez</v>
          </cell>
        </row>
        <row r="1218">
          <cell r="A1218" t="str">
            <v>2018C38000063</v>
          </cell>
          <cell r="E1218" t="str">
            <v>C38  18006001</v>
          </cell>
          <cell r="F1218" t="str">
            <v>A28056604</v>
          </cell>
          <cell r="G1218" t="str">
            <v>TEA-CEGOS(TECNICOS ESPECIALISTAS AS.S.A)</v>
          </cell>
          <cell r="H1218" t="str">
            <v>12/07/2018</v>
          </cell>
          <cell r="I1218" t="str">
            <v>12/07/2018</v>
          </cell>
          <cell r="J1218" t="str">
            <v>12/07/2018</v>
          </cell>
          <cell r="L1218" t="str">
            <v>11/10/2018</v>
          </cell>
          <cell r="M1218">
            <v>3</v>
          </cell>
          <cell r="N1218" t="str">
            <v>Prestación de servicios de selección de personal para el  proceso selectivo 2018T11 para la creación de un bolsa de empleo temporal para la cobertura de plazas de técnicos, nivel 14 del grupo directivo, para el soporte y mantenimiento de los servicios en infraestructuras de mercado. Contrato derivado del acuerdo marco para la prestación de servicios de selección de personal para contratación temporal.</v>
          </cell>
          <cell r="O1218" t="str">
            <v>Servicios</v>
          </cell>
          <cell r="P1218" t="str">
            <v>Ordinaria</v>
          </cell>
          <cell r="Q1218" t="str">
            <v>1.700,00</v>
          </cell>
          <cell r="R1218" t="str">
            <v>2.057,00</v>
          </cell>
          <cell r="S1218" t="str">
            <v>1.700,00</v>
          </cell>
          <cell r="W1218" t="str">
            <v>1.700,00</v>
          </cell>
          <cell r="X1218" t="str">
            <v>Procedimiento negociado con publicidad</v>
          </cell>
          <cell r="AB1218" t="str">
            <v>C3800</v>
          </cell>
          <cell r="AI1218" t="str">
            <v>11/10/2018</v>
          </cell>
          <cell r="AK1218" t="str">
            <v>Contratos LCSP</v>
          </cell>
        </row>
        <row r="1219">
          <cell r="A1219" t="str">
            <v>2018C38000064</v>
          </cell>
          <cell r="E1219" t="str">
            <v>C38  18006027</v>
          </cell>
          <cell r="F1219" t="str">
            <v>A78107232</v>
          </cell>
          <cell r="G1219" t="str">
            <v>PSICOTEC, S.A</v>
          </cell>
          <cell r="H1219" t="str">
            <v>27/08/2018</v>
          </cell>
          <cell r="I1219" t="str">
            <v>27/08/2018</v>
          </cell>
          <cell r="J1219" t="str">
            <v>27/08/2018</v>
          </cell>
          <cell r="L1219" t="str">
            <v>26/11/2018</v>
          </cell>
          <cell r="M1219">
            <v>3</v>
          </cell>
          <cell r="N1219" t="str">
            <v xml:space="preserve">El objeto del presente contrato derivado es la prestación de servicios de selección de personal para el proceso selectivo para el proceso selectivo para la contratación temporal de una bolsa de empleo temporal 2018T13 para cobertura de técnicos con perfil jurídico nivel 14 del grupo directivo. Contrato derivado del acuerdo marco para la prestación de servicios de selección de personal para contratación temporal.
</v>
          </cell>
          <cell r="O1219" t="str">
            <v>Servicios</v>
          </cell>
          <cell r="P1219" t="str">
            <v>Ordinaria</v>
          </cell>
          <cell r="Q1219" t="str">
            <v>3.605,00</v>
          </cell>
          <cell r="R1219" t="str">
            <v>4.362,05</v>
          </cell>
          <cell r="S1219" t="str">
            <v>3.605,00</v>
          </cell>
          <cell r="W1219" t="str">
            <v>3.605,00</v>
          </cell>
          <cell r="X1219" t="str">
            <v>Procedimiento negociado con publicidad</v>
          </cell>
          <cell r="AB1219" t="str">
            <v>C3800</v>
          </cell>
          <cell r="AI1219" t="str">
            <v>26/11/2018</v>
          </cell>
          <cell r="AK1219" t="str">
            <v>Contratos LCSP</v>
          </cell>
        </row>
        <row r="1220">
          <cell r="A1220" t="str">
            <v>2018C38000065</v>
          </cell>
          <cell r="E1220" t="str">
            <v>C38  18006514</v>
          </cell>
          <cell r="F1220" t="str">
            <v>R2800681E</v>
          </cell>
          <cell r="G1220" t="str">
            <v>SALESIANOS ATOCHA</v>
          </cell>
          <cell r="H1220" t="str">
            <v>22/01/2018</v>
          </cell>
          <cell r="I1220" t="str">
            <v>22/01/2018</v>
          </cell>
          <cell r="J1220" t="str">
            <v>22/01/2018</v>
          </cell>
          <cell r="L1220" t="str">
            <v>21/12/2018</v>
          </cell>
          <cell r="M1220">
            <v>11</v>
          </cell>
          <cell r="N1220" t="str">
            <v>Realización de las dos pruebas de la fase eliminatoria de aptitud del proceso 2017A21:Prueba de conocimientos específicos y prueba práctica</v>
          </cell>
          <cell r="O1220" t="str">
            <v>Servicios</v>
          </cell>
          <cell r="P1220" t="str">
            <v>Ordinaria</v>
          </cell>
          <cell r="Q1220" t="str">
            <v>9.449,34</v>
          </cell>
          <cell r="R1220" t="str">
            <v>11.433,70</v>
          </cell>
          <cell r="S1220" t="str">
            <v>9.449,34</v>
          </cell>
          <cell r="W1220" t="str">
            <v>9.449,34</v>
          </cell>
          <cell r="X1220" t="str">
            <v>Procedimiento negociado sin publicidad</v>
          </cell>
          <cell r="AB1220" t="str">
            <v>C3800</v>
          </cell>
          <cell r="AI1220" t="str">
            <v>21/12/2018</v>
          </cell>
          <cell r="AK1220" t="str">
            <v>Contratos LCSP</v>
          </cell>
        </row>
        <row r="1221">
          <cell r="A1221" t="str">
            <v>2018C38000066</v>
          </cell>
          <cell r="E1221" t="str">
            <v>C38  18003438</v>
          </cell>
          <cell r="F1221" t="str">
            <v>B91302471</v>
          </cell>
          <cell r="G1221" t="str">
            <v>DESARROLLO ORGANIZACIONAL, PERSONAS Y PRODUCTIVIDAD S.L.</v>
          </cell>
          <cell r="H1221" t="str">
            <v>29/10/2018</v>
          </cell>
          <cell r="I1221" t="str">
            <v>29/10/2018</v>
          </cell>
          <cell r="J1221" t="str">
            <v>29/10/2018</v>
          </cell>
          <cell r="L1221" t="str">
            <v>28/12/2018</v>
          </cell>
          <cell r="M1221">
            <v>2</v>
          </cell>
          <cell r="N1221" t="str">
            <v xml:space="preserve">Prestación de servicios de selección de personal para el proceso selectivo para la contratación temporal de 2 plazas de técnico documentalista, nivel 14 del grupo directivo, proceso 2018T16. Contrato derivado del acuerdo marco para la prestación de servicios de selección personal para contratación temporal. </v>
          </cell>
          <cell r="O1221" t="str">
            <v>Servicios</v>
          </cell>
          <cell r="P1221" t="str">
            <v>Ordinaria</v>
          </cell>
          <cell r="Q1221" t="str">
            <v>3.825,00</v>
          </cell>
          <cell r="R1221" t="str">
            <v>4.628,25</v>
          </cell>
          <cell r="S1221" t="str">
            <v>3.825,00</v>
          </cell>
          <cell r="W1221" t="str">
            <v>3.825,00</v>
          </cell>
          <cell r="X1221" t="str">
            <v>Procedimiento negociado con publicidad</v>
          </cell>
          <cell r="AB1221" t="str">
            <v>C3800</v>
          </cell>
          <cell r="AI1221" t="str">
            <v>28/12/2018</v>
          </cell>
          <cell r="AK1221" t="str">
            <v>Contratos LCSP</v>
          </cell>
        </row>
        <row r="1222">
          <cell r="A1222" t="str">
            <v>2018C38000067</v>
          </cell>
          <cell r="E1222" t="str">
            <v>C38  18006027</v>
          </cell>
          <cell r="F1222" t="str">
            <v>A78107232</v>
          </cell>
          <cell r="G1222" t="str">
            <v>PSICOTEC, S.A</v>
          </cell>
          <cell r="H1222" t="str">
            <v>16/05/2018</v>
          </cell>
          <cell r="I1222" t="str">
            <v>21/05/2018</v>
          </cell>
          <cell r="J1222" t="str">
            <v>21/05/2018</v>
          </cell>
          <cell r="L1222" t="str">
            <v>20/10/2018</v>
          </cell>
          <cell r="M1222">
            <v>5</v>
          </cell>
          <cell r="N1222" t="str">
            <v>Prestación de servicios de selección de personal para el proceso selectivo para la creación de una bolsa de empleo temporal para la cobertura de plazas de especialistas de nivel 9 del grupo directivo (Departamento de Recursos Humanos). Proceso 2018T06. Contrato derivado del acuerdo marco para la prestación de servicios de selección personal para contratación temporal.</v>
          </cell>
          <cell r="O1222" t="str">
            <v>Servicios</v>
          </cell>
          <cell r="P1222" t="str">
            <v>Ordinaria</v>
          </cell>
          <cell r="Q1222" t="str">
            <v>3.425,00</v>
          </cell>
          <cell r="R1222" t="str">
            <v>4.144,25</v>
          </cell>
          <cell r="S1222" t="str">
            <v>3.425,00</v>
          </cell>
          <cell r="W1222" t="str">
            <v>3.425,00</v>
          </cell>
          <cell r="X1222" t="str">
            <v>Procedimiento negociado con publicidad</v>
          </cell>
          <cell r="AB1222" t="str">
            <v>C3800</v>
          </cell>
          <cell r="AI1222" t="str">
            <v>20/10/2018</v>
          </cell>
          <cell r="AK1222" t="str">
            <v>Contratos LCSP</v>
          </cell>
        </row>
        <row r="1223">
          <cell r="A1223" t="str">
            <v>2018C77000002</v>
          </cell>
          <cell r="B1223" t="str">
            <v>2</v>
          </cell>
          <cell r="C1223" t="str">
            <v>Sí</v>
          </cell>
          <cell r="D1223" t="str">
            <v>17/11556</v>
          </cell>
          <cell r="E1223" t="str">
            <v>C77  21000050</v>
          </cell>
          <cell r="F1223" t="str">
            <v>A28767671</v>
          </cell>
          <cell r="G1223" t="str">
            <v>RENTOKIL INITIAL ESPAñA, S.A</v>
          </cell>
          <cell r="H1223" t="str">
            <v>03/02/2021</v>
          </cell>
          <cell r="I1223" t="str">
            <v>15/02/2021</v>
          </cell>
          <cell r="J1223" t="str">
            <v>01/04/2021</v>
          </cell>
          <cell r="K1223" t="str">
            <v>29/11/2021</v>
          </cell>
          <cell r="L1223" t="str">
            <v>31/03/2022</v>
          </cell>
          <cell r="M1223">
            <v>11</v>
          </cell>
          <cell r="N1223" t="str">
            <v>Servicio de recogida de residuos sanitarios que genera el SPRL - Unidad de Medicina del Trabajo</v>
          </cell>
          <cell r="O1223" t="str">
            <v>Servicios</v>
          </cell>
          <cell r="P1223" t="str">
            <v>Ordinaria</v>
          </cell>
          <cell r="Q1223" t="str">
            <v>4.244,00</v>
          </cell>
          <cell r="R1223" t="str">
            <v>4.668,40</v>
          </cell>
          <cell r="X1223" t="str">
            <v>Procedimiento negociado sin publicidad</v>
          </cell>
          <cell r="Y1223" t="str">
            <v>Expresa</v>
          </cell>
          <cell r="AB1223" t="str">
            <v>C7700</v>
          </cell>
          <cell r="AD1223" t="str">
            <v>La fecha límite de denuncia se establece a efectos de tramitación.</v>
          </cell>
          <cell r="AG1223" t="str">
            <v>Varios</v>
          </cell>
          <cell r="AI1223" t="str">
            <v>31/03/2022</v>
          </cell>
          <cell r="AJ1223" t="str">
            <v>Web</v>
          </cell>
          <cell r="AK1223" t="str">
            <v>Contratos LCSP</v>
          </cell>
        </row>
        <row r="1224">
          <cell r="A1224" t="str">
            <v>2018C77000003</v>
          </cell>
          <cell r="B1224" t="str">
            <v>1</v>
          </cell>
          <cell r="C1224" t="str">
            <v>Sí</v>
          </cell>
          <cell r="D1224" t="str">
            <v>18/01015</v>
          </cell>
          <cell r="E1224" t="str">
            <v>C77  21000142</v>
          </cell>
          <cell r="F1224" t="str">
            <v>B83429274</v>
          </cell>
          <cell r="G1224" t="str">
            <v>ABIREM, S.L.</v>
          </cell>
          <cell r="H1224" t="str">
            <v>30/04/2021</v>
          </cell>
          <cell r="I1224" t="str">
            <v>08/07/2021</v>
          </cell>
          <cell r="J1224" t="str">
            <v>01/09/2021</v>
          </cell>
          <cell r="K1224" t="str">
            <v>31/08/2022</v>
          </cell>
          <cell r="L1224" t="str">
            <v>31/08/2022</v>
          </cell>
          <cell r="M1224">
            <v>11</v>
          </cell>
          <cell r="N1224" t="str">
            <v>Servicio de realización de radiografías para el Servicio de Prevención de Riesgos Laborales-Unidad de Medicina del Trabajo</v>
          </cell>
          <cell r="O1224" t="str">
            <v>Servicios</v>
          </cell>
          <cell r="P1224" t="str">
            <v>Ordinaria</v>
          </cell>
          <cell r="Q1224" t="str">
            <v>5.400,00</v>
          </cell>
          <cell r="R1224" t="str">
            <v>5.400,00</v>
          </cell>
          <cell r="X1224" t="str">
            <v>Abierto criterio precio</v>
          </cell>
          <cell r="Y1224" t="str">
            <v>Expresa</v>
          </cell>
          <cell r="AB1224" t="str">
            <v>C7700</v>
          </cell>
          <cell r="AG1224" t="str">
            <v>Varios</v>
          </cell>
          <cell r="AI1224" t="str">
            <v>31/08/2024</v>
          </cell>
          <cell r="AJ1224" t="str">
            <v>Web</v>
          </cell>
          <cell r="AK1224" t="str">
            <v>Contratos LCSP</v>
          </cell>
        </row>
        <row r="1225">
          <cell r="A1225" t="str">
            <v>2018C77000005</v>
          </cell>
          <cell r="B1225" t="str">
            <v>3</v>
          </cell>
          <cell r="C1225" t="str">
            <v>Sí</v>
          </cell>
          <cell r="D1225" t="str">
            <v>17/11989</v>
          </cell>
          <cell r="E1225" t="str">
            <v>C77  21000159</v>
          </cell>
          <cell r="F1225" t="str">
            <v>B86798675</v>
          </cell>
          <cell r="G1225" t="str">
            <v>GYMEIAKA, S.L.P.</v>
          </cell>
          <cell r="H1225" t="str">
            <v>18/05/2021</v>
          </cell>
          <cell r="I1225" t="str">
            <v>24/05/2021</v>
          </cell>
          <cell r="J1225" t="str">
            <v>04/09/2021</v>
          </cell>
          <cell r="K1225" t="str">
            <v>03/05/2022</v>
          </cell>
          <cell r="L1225" t="str">
            <v>03/09/2022</v>
          </cell>
          <cell r="M1225">
            <v>12</v>
          </cell>
          <cell r="N1225" t="str">
            <v>Prórroga y modificación del contrato para la prestación de la campaña 2021-2022 en las instalaciones del contratista.</v>
          </cell>
          <cell r="O1225" t="str">
            <v>Servicios</v>
          </cell>
          <cell r="P1225" t="str">
            <v>Ordinaria</v>
          </cell>
          <cell r="Q1225" t="str">
            <v>59.500,00</v>
          </cell>
          <cell r="R1225" t="str">
            <v>59.500,00</v>
          </cell>
          <cell r="X1225" t="str">
            <v>Abierto criterios múltiples</v>
          </cell>
          <cell r="Y1225" t="str">
            <v>Expresa</v>
          </cell>
          <cell r="AB1225" t="str">
            <v>C7700</v>
          </cell>
          <cell r="AD1225" t="str">
            <v>Modificación y prórroga.
Art 205.2.b</v>
          </cell>
          <cell r="AG1225" t="str">
            <v>Varios</v>
          </cell>
          <cell r="AI1225" t="str">
            <v>03/09/2022</v>
          </cell>
          <cell r="AJ1225" t="str">
            <v>Web, DOUE</v>
          </cell>
          <cell r="AK1225" t="str">
            <v>Contratos LCSP</v>
          </cell>
          <cell r="AN1225" t="str">
            <v>SI</v>
          </cell>
        </row>
        <row r="1226">
          <cell r="A1226" t="str">
            <v>2018S09000003</v>
          </cell>
          <cell r="B1226" t="str">
            <v>1</v>
          </cell>
          <cell r="C1226" t="str">
            <v>Sí</v>
          </cell>
          <cell r="D1226" t="str">
            <v>17/12126</v>
          </cell>
          <cell r="E1226" t="str">
            <v>S090021000187</v>
          </cell>
          <cell r="F1226" t="str">
            <v>A28369395</v>
          </cell>
          <cell r="G1226" t="str">
            <v>EULEN SEGURIDAD, S.A</v>
          </cell>
          <cell r="H1226" t="str">
            <v>16/03/2021</v>
          </cell>
          <cell r="I1226" t="str">
            <v>06/04/2021</v>
          </cell>
          <cell r="J1226" t="str">
            <v>21/06/2021</v>
          </cell>
          <cell r="K1226" t="str">
            <v>20/02/2022</v>
          </cell>
          <cell r="L1226" t="str">
            <v>20/06/2022</v>
          </cell>
          <cell r="M1226">
            <v>12</v>
          </cell>
          <cell r="N1226" t="str">
            <v>Servicio auxiliar de carga, descarga y movimiento de fondos en la sucursal de Badajoz</v>
          </cell>
          <cell r="O1226" t="str">
            <v>Servicios</v>
          </cell>
          <cell r="P1226" t="str">
            <v>Ordinaria</v>
          </cell>
          <cell r="Q1226" t="str">
            <v>5.331,07</v>
          </cell>
          <cell r="R1226" t="str">
            <v>6.450,59</v>
          </cell>
          <cell r="X1226" t="str">
            <v>Procedimiento negociado sin publicidad</v>
          </cell>
          <cell r="Y1226" t="str">
            <v>Expresa</v>
          </cell>
          <cell r="AB1226" t="str">
            <v>S0900</v>
          </cell>
          <cell r="AD1226" t="str">
            <v>La fecha límite de denuncia no figura en el contrato y se introduce a efectos de gestión de plazos.</v>
          </cell>
          <cell r="AG1226" t="str">
            <v>Varios</v>
          </cell>
          <cell r="AI1226" t="str">
            <v>20/06/2024</v>
          </cell>
          <cell r="AJ1226" t="str">
            <v>Web</v>
          </cell>
          <cell r="AK1226" t="str">
            <v>Contratos LCSP</v>
          </cell>
        </row>
        <row r="1227">
          <cell r="A1227" t="str">
            <v>2018S10000003</v>
          </cell>
          <cell r="B1227" t="str">
            <v>3</v>
          </cell>
          <cell r="F1227" t="str">
            <v>A08018954</v>
          </cell>
          <cell r="G1227" t="str">
            <v>AQUALOGY SOLUTIONS, S.A.</v>
          </cell>
          <cell r="H1227" t="str">
            <v>08/10/2021</v>
          </cell>
          <cell r="I1227" t="str">
            <v>08/10/2021</v>
          </cell>
          <cell r="J1227" t="str">
            <v>01/01/2022</v>
          </cell>
          <cell r="K1227" t="str">
            <v>30/11/2022</v>
          </cell>
          <cell r="L1227" t="str">
            <v>31/12/2022</v>
          </cell>
          <cell r="M1227">
            <v>11</v>
          </cell>
          <cell r="N1227" t="str">
            <v>Contrato de mantenimiento del equipo de medida de agua BG092143Y, sujeto a concesión municipal de suministro de agua, sin proveedor alternativo. Sucursal de Barcelona. Para el cálculo inicial se han considerado 5 años.</v>
          </cell>
          <cell r="O1227" t="str">
            <v>Suministros</v>
          </cell>
          <cell r="P1227" t="str">
            <v>Ordinaria</v>
          </cell>
          <cell r="Q1227" t="str">
            <v>152,62</v>
          </cell>
          <cell r="R1227" t="str">
            <v>184,67</v>
          </cell>
          <cell r="U1227" t="str">
            <v>184,67</v>
          </cell>
          <cell r="X1227" t="str">
            <v>Procedimiento negociado sin publicidad</v>
          </cell>
          <cell r="Y1227" t="str">
            <v>Tácita</v>
          </cell>
          <cell r="AB1227" t="str">
            <v>S1000</v>
          </cell>
          <cell r="AG1227" t="str">
            <v>Varios</v>
          </cell>
          <cell r="AI1227" t="str">
            <v>31/12/2099</v>
          </cell>
          <cell r="AK1227" t="str">
            <v>Contratos LCSP</v>
          </cell>
        </row>
        <row r="1228">
          <cell r="A1228" t="str">
            <v>2018S10000004</v>
          </cell>
          <cell r="B1228" t="str">
            <v>2</v>
          </cell>
          <cell r="F1228" t="str">
            <v>A66098435</v>
          </cell>
          <cell r="G1228" t="str">
            <v>AIGUES DE BARCELONA, E.M.DE G.DEL C.I.DE L'A.,SA</v>
          </cell>
          <cell r="H1228" t="str">
            <v>11/12/2020</v>
          </cell>
          <cell r="I1228" t="str">
            <v>11/12/2020</v>
          </cell>
          <cell r="J1228" t="str">
            <v>01/01/2021</v>
          </cell>
          <cell r="K1228" t="str">
            <v>30/11/2021</v>
          </cell>
          <cell r="L1228" t="str">
            <v>30/12/2021</v>
          </cell>
          <cell r="M1228">
            <v>11</v>
          </cell>
          <cell r="N1228" t="str">
            <v>Suministro de agua, contrato 601834. Precios sujetos a tarifas aprobadas por Área Metropolitana de Barcelona y autorizada por la Comisión de Precios de Cataluña. Importes variables dependientes del consumo. Sucursal de Barcelona.</v>
          </cell>
          <cell r="O1228" t="str">
            <v>Suministros</v>
          </cell>
          <cell r="P1228" t="str">
            <v>Ordinaria</v>
          </cell>
          <cell r="Q1228" t="str">
            <v>12.550,00</v>
          </cell>
          <cell r="R1228" t="str">
            <v>13.780,00</v>
          </cell>
          <cell r="U1228" t="str">
            <v>13.780,00</v>
          </cell>
          <cell r="X1228" t="str">
            <v>Procedimiento negociado sin publicidad</v>
          </cell>
          <cell r="Y1228" t="str">
            <v>Tácita</v>
          </cell>
          <cell r="AB1228" t="str">
            <v>S1000</v>
          </cell>
          <cell r="AG1228" t="str">
            <v>Varios</v>
          </cell>
          <cell r="AI1228" t="str">
            <v>31/12/2023</v>
          </cell>
          <cell r="AK1228" t="str">
            <v>Contratos LCSP</v>
          </cell>
          <cell r="AN1228" t="str">
            <v>NO</v>
          </cell>
        </row>
        <row r="1229">
          <cell r="A1229" t="str">
            <v>2018S10000005</v>
          </cell>
          <cell r="B1229" t="str">
            <v>2</v>
          </cell>
          <cell r="F1229" t="str">
            <v>A66098435</v>
          </cell>
          <cell r="G1229" t="str">
            <v>AIGUES DE BARCELONA, E.M.DE G.DEL C.I.DE L'A.,SA</v>
          </cell>
          <cell r="H1229" t="str">
            <v>11/12/2020</v>
          </cell>
          <cell r="I1229" t="str">
            <v>11/12/2020</v>
          </cell>
          <cell r="J1229" t="str">
            <v>01/01/2021</v>
          </cell>
          <cell r="K1229" t="str">
            <v>30/11/2021</v>
          </cell>
          <cell r="L1229" t="str">
            <v>30/12/2021</v>
          </cell>
          <cell r="M1229">
            <v>11</v>
          </cell>
          <cell r="N1229" t="str">
            <v>Suministro de agua contra incendios. Contrato 156636 y 156637. Sujeto a precios aprobados por el Área Metropolitana de Barcelona. Importe estimado para 5 años.</v>
          </cell>
          <cell r="O1229" t="str">
            <v>Suministros</v>
          </cell>
          <cell r="P1229" t="str">
            <v>Ordinaria</v>
          </cell>
          <cell r="Q1229" t="str">
            <v>1.000,00</v>
          </cell>
          <cell r="R1229" t="str">
            <v>1.100,00</v>
          </cell>
          <cell r="U1229" t="str">
            <v>1.100,00</v>
          </cell>
          <cell r="X1229" t="str">
            <v>Procedimiento negociado sin publicidad</v>
          </cell>
          <cell r="Y1229" t="str">
            <v>Tácita</v>
          </cell>
          <cell r="AB1229" t="str">
            <v>S1000</v>
          </cell>
          <cell r="AG1229" t="str">
            <v>Varios</v>
          </cell>
          <cell r="AI1229" t="str">
            <v>31/12/2023</v>
          </cell>
          <cell r="AK1229" t="str">
            <v>Contratos LCSP</v>
          </cell>
          <cell r="AN1229" t="str">
            <v>NO</v>
          </cell>
        </row>
        <row r="1230">
          <cell r="A1230" t="str">
            <v>2018S10000006</v>
          </cell>
          <cell r="B1230" t="str">
            <v>2</v>
          </cell>
          <cell r="C1230" t="str">
            <v>Sí</v>
          </cell>
          <cell r="D1230" t="str">
            <v>18/09280</v>
          </cell>
          <cell r="E1230" t="str">
            <v>S100021001141</v>
          </cell>
          <cell r="F1230" t="str">
            <v>A79493219</v>
          </cell>
          <cell r="G1230" t="str">
            <v>LOOMIS SPAIN, S.A</v>
          </cell>
          <cell r="H1230" t="str">
            <v>08/07/2021</v>
          </cell>
          <cell r="I1230" t="str">
            <v>14/07/2021</v>
          </cell>
          <cell r="J1230" t="str">
            <v>17/01/2022</v>
          </cell>
          <cell r="K1230" t="str">
            <v>16/09/2022</v>
          </cell>
          <cell r="L1230" t="str">
            <v>16/01/2023</v>
          </cell>
          <cell r="M1230">
            <v>12</v>
          </cell>
          <cell r="N1230" t="str">
            <v>Servicios auxiliares de carga, descarga y movimientos de fondos en la Sucursal de Barcelona.</v>
          </cell>
          <cell r="O1230" t="str">
            <v>Servicios</v>
          </cell>
          <cell r="P1230" t="str">
            <v>Ordinaria</v>
          </cell>
          <cell r="Q1230" t="str">
            <v>14.401,80</v>
          </cell>
          <cell r="R1230" t="str">
            <v>17.426,18</v>
          </cell>
          <cell r="X1230" t="str">
            <v>Procedimiento negociado sin publicidad</v>
          </cell>
          <cell r="Y1230" t="str">
            <v>Expresa</v>
          </cell>
          <cell r="AB1230" t="str">
            <v>S1000</v>
          </cell>
          <cell r="AD1230" t="str">
            <v>Se comunica la prórroga obligatoria para proveedor mediante carta remitida por SNE con fecha 14/07/2021.</v>
          </cell>
          <cell r="AG1230" t="str">
            <v>Varios</v>
          </cell>
          <cell r="AI1230" t="str">
            <v>16/01/2024</v>
          </cell>
          <cell r="AJ1230" t="str">
            <v>Web</v>
          </cell>
          <cell r="AK1230" t="str">
            <v>Contratos LCSP</v>
          </cell>
          <cell r="AL1230" t="str">
            <v>DSU - Responsable de la Unidad de Administración y Apoyo</v>
          </cell>
        </row>
        <row r="1231">
          <cell r="A1231" t="str">
            <v>2018S42000001</v>
          </cell>
          <cell r="D1231" t="str">
            <v>18/08830</v>
          </cell>
          <cell r="E1231" t="str">
            <v>S420018000306</v>
          </cell>
          <cell r="F1231" t="str">
            <v>B10219913</v>
          </cell>
          <cell r="G1231" t="str">
            <v>FISSA FINALIDAD SOCIAL, S.L</v>
          </cell>
          <cell r="H1231" t="str">
            <v>19/12/2018</v>
          </cell>
          <cell r="I1231" t="str">
            <v>28/12/2018</v>
          </cell>
          <cell r="J1231" t="str">
            <v>01/01/2019</v>
          </cell>
          <cell r="K1231" t="str">
            <v>31/08/2019</v>
          </cell>
          <cell r="L1231" t="str">
            <v>31/12/2019</v>
          </cell>
          <cell r="M1231">
            <v>11</v>
          </cell>
          <cell r="N1231" t="str">
            <v>Servicios de retirada de briquetas de papel moneda triturado.</v>
          </cell>
          <cell r="O1231" t="str">
            <v>Servicios</v>
          </cell>
          <cell r="P1231" t="str">
            <v>Ordinaria</v>
          </cell>
          <cell r="Q1231" t="str">
            <v>7.380,00</v>
          </cell>
          <cell r="R1231" t="str">
            <v>8.929,80</v>
          </cell>
          <cell r="S1231" t="str">
            <v>40.000,00</v>
          </cell>
          <cell r="W1231" t="str">
            <v>40.000,00</v>
          </cell>
          <cell r="X1231" t="str">
            <v>Abierto criterio precio</v>
          </cell>
          <cell r="Y1231" t="str">
            <v>Expresa</v>
          </cell>
          <cell r="AB1231" t="str">
            <v>S4200</v>
          </cell>
          <cell r="AG1231" t="str">
            <v>Varios</v>
          </cell>
          <cell r="AI1231" t="str">
            <v>31/12/2023</v>
          </cell>
          <cell r="AJ1231" t="str">
            <v>Web</v>
          </cell>
          <cell r="AK1231" t="str">
            <v>Contratos LCSP</v>
          </cell>
          <cell r="AL1231" t="str">
            <v>DSU - Director de la Sucursal de Málaga</v>
          </cell>
        </row>
        <row r="1232">
          <cell r="A1232" t="str">
            <v>2018S67000001</v>
          </cell>
          <cell r="B1232" t="str">
            <v>1</v>
          </cell>
          <cell r="C1232" t="str">
            <v>Sí</v>
          </cell>
          <cell r="F1232" t="str">
            <v>B61579348</v>
          </cell>
          <cell r="G1232" t="str">
            <v>MANUSA DOOR SYSTEMS, S.L.</v>
          </cell>
          <cell r="H1232" t="str">
            <v>17/02/2020</v>
          </cell>
          <cell r="I1232" t="str">
            <v>24/03/2020</v>
          </cell>
          <cell r="J1232" t="str">
            <v>01/04/2020</v>
          </cell>
          <cell r="K1232" t="str">
            <v>31/12/2020</v>
          </cell>
          <cell r="L1232" t="str">
            <v>31/03/2021</v>
          </cell>
          <cell r="M1232">
            <v>11</v>
          </cell>
          <cell r="N1232" t="str">
            <v>Mantenimiento de las dos puertas automatizadas de entrada al patio de operaciones en la sucursal del Banco de España de Valladolid</v>
          </cell>
          <cell r="O1232" t="str">
            <v>Servicios</v>
          </cell>
          <cell r="P1232" t="str">
            <v>Ordinaria</v>
          </cell>
          <cell r="Q1232" t="str">
            <v>834,30</v>
          </cell>
          <cell r="R1232" t="str">
            <v>1.009,50</v>
          </cell>
          <cell r="X1232" t="str">
            <v>Procedimiento negociado sin publicidad</v>
          </cell>
          <cell r="Y1232" t="str">
            <v>Expresa</v>
          </cell>
          <cell r="AB1232" t="str">
            <v>S6700</v>
          </cell>
          <cell r="AD1232" t="str">
            <v>P.E. y modificiación (inclusión cláusula de rescisión unilateral). Art. 51.1.e</v>
          </cell>
          <cell r="AG1232" t="str">
            <v>Mutuo acuerdo</v>
          </cell>
          <cell r="AI1232" t="str">
            <v>31/03/2022</v>
          </cell>
          <cell r="AJ1232" t="str">
            <v>Web</v>
          </cell>
          <cell r="AK1232" t="str">
            <v>Contratos LCSP</v>
          </cell>
        </row>
        <row r="1233">
          <cell r="A1233" t="str">
            <v>2018S71000001</v>
          </cell>
          <cell r="B1233" t="str">
            <v>3</v>
          </cell>
          <cell r="F1233" t="str">
            <v>A50907666</v>
          </cell>
          <cell r="G1233" t="str">
            <v>ECOCIUDAD ZARAGOZA, S.A.</v>
          </cell>
          <cell r="H1233" t="str">
            <v>30/11/2020</v>
          </cell>
          <cell r="I1233" t="str">
            <v>30/11/2020</v>
          </cell>
          <cell r="J1233" t="str">
            <v>01/01/2021</v>
          </cell>
          <cell r="K1233" t="str">
            <v>01/12/2021</v>
          </cell>
          <cell r="L1233" t="str">
            <v>31/12/2021</v>
          </cell>
          <cell r="M1233">
            <v>11</v>
          </cell>
          <cell r="N1233" t="str">
            <v>Tarifa saneamiento de agua local</v>
          </cell>
          <cell r="O1233" t="str">
            <v>Suministros</v>
          </cell>
          <cell r="P1233" t="str">
            <v>Ordinaria</v>
          </cell>
          <cell r="Q1233" t="str">
            <v>1,00</v>
          </cell>
          <cell r="R1233" t="str">
            <v>1,10</v>
          </cell>
          <cell r="U1233" t="str">
            <v>1,10</v>
          </cell>
          <cell r="X1233" t="str">
            <v>Procedimiento negociado sin publicidad</v>
          </cell>
          <cell r="Y1233" t="str">
            <v>Tácita</v>
          </cell>
          <cell r="AB1233" t="str">
            <v>S7100</v>
          </cell>
          <cell r="AG1233" t="str">
            <v>Indice de precios</v>
          </cell>
          <cell r="AI1233" t="str">
            <v>31/12/2018</v>
          </cell>
          <cell r="AK1233" t="str">
            <v>Contratos LCSP</v>
          </cell>
        </row>
        <row r="1234">
          <cell r="A1234" t="str">
            <v>2018S71000002</v>
          </cell>
          <cell r="B1234" t="str">
            <v>3</v>
          </cell>
          <cell r="F1234" t="str">
            <v>A50907666</v>
          </cell>
          <cell r="G1234" t="str">
            <v>ECOCIUDAD ZARAGOZA, S.A.</v>
          </cell>
          <cell r="H1234" t="str">
            <v>30/11/2020</v>
          </cell>
          <cell r="I1234" t="str">
            <v>30/11/2020</v>
          </cell>
          <cell r="J1234" t="str">
            <v>01/01/2021</v>
          </cell>
          <cell r="K1234" t="str">
            <v>01/12/2021</v>
          </cell>
          <cell r="L1234" t="str">
            <v>31/12/2021</v>
          </cell>
          <cell r="M1234">
            <v>11</v>
          </cell>
          <cell r="N1234" t="str">
            <v>Tarifa saneamiento de agua viviendas</v>
          </cell>
          <cell r="O1234" t="str">
            <v>Suministros</v>
          </cell>
          <cell r="P1234" t="str">
            <v>Ordinaria</v>
          </cell>
          <cell r="Q1234" t="str">
            <v>1,00</v>
          </cell>
          <cell r="R1234" t="str">
            <v>1,10</v>
          </cell>
          <cell r="U1234" t="str">
            <v>1,10</v>
          </cell>
          <cell r="X1234" t="str">
            <v>Procedimiento negociado sin publicidad</v>
          </cell>
          <cell r="Y1234" t="str">
            <v>Tácita</v>
          </cell>
          <cell r="AB1234" t="str">
            <v>S7100</v>
          </cell>
          <cell r="AG1234" t="str">
            <v>Indice de precios</v>
          </cell>
          <cell r="AI1234" t="str">
            <v>31/12/2018</v>
          </cell>
          <cell r="AK1234" t="str">
            <v>Contratos LCSP</v>
          </cell>
        </row>
        <row r="1235">
          <cell r="A1235" t="str">
            <v>2018S71000003</v>
          </cell>
          <cell r="B1235" t="str">
            <v>3</v>
          </cell>
          <cell r="F1235" t="str">
            <v>A50907666</v>
          </cell>
          <cell r="G1235" t="str">
            <v>ECOCIUDAD ZARAGOZA, S.A.</v>
          </cell>
          <cell r="H1235" t="str">
            <v>30/11/2020</v>
          </cell>
          <cell r="I1235" t="str">
            <v>30/11/2020</v>
          </cell>
          <cell r="J1235" t="str">
            <v>01/01/2021</v>
          </cell>
          <cell r="K1235" t="str">
            <v>01/12/2021</v>
          </cell>
          <cell r="L1235" t="str">
            <v>31/12/2021</v>
          </cell>
          <cell r="M1235">
            <v>11</v>
          </cell>
          <cell r="N1235" t="str">
            <v>Tarifa de saneamiento de agua incendios</v>
          </cell>
          <cell r="O1235" t="str">
            <v>Suministros</v>
          </cell>
          <cell r="P1235" t="str">
            <v>Ordinaria</v>
          </cell>
          <cell r="Q1235" t="str">
            <v>1,00</v>
          </cell>
          <cell r="R1235" t="str">
            <v>1,10</v>
          </cell>
          <cell r="U1235" t="str">
            <v>1,10</v>
          </cell>
          <cell r="X1235" t="str">
            <v>Procedimiento negociado sin publicidad</v>
          </cell>
          <cell r="Y1235" t="str">
            <v>Tácita</v>
          </cell>
          <cell r="AB1235" t="str">
            <v>S7100</v>
          </cell>
          <cell r="AG1235" t="str">
            <v>Indice de precios</v>
          </cell>
          <cell r="AI1235" t="str">
            <v>31/12/2018</v>
          </cell>
          <cell r="AK1235" t="str">
            <v>Contratos LCSP</v>
          </cell>
        </row>
        <row r="1236">
          <cell r="A1236" t="str">
            <v>2019C120000003</v>
          </cell>
          <cell r="D1236" t="str">
            <v>19/00739</v>
          </cell>
          <cell r="E1236" t="str">
            <v>C12  19000029</v>
          </cell>
          <cell r="F1236" t="str">
            <v>B87561262</v>
          </cell>
          <cell r="G1236" t="str">
            <v>GIESECKE + DEVRIENT CURRENCY TECHNOLOGY IBERIA, S.L.U</v>
          </cell>
          <cell r="H1236" t="str">
            <v>31/05/2019</v>
          </cell>
          <cell r="I1236" t="str">
            <v>25/06/2019</v>
          </cell>
          <cell r="J1236" t="str">
            <v>25/06/2019</v>
          </cell>
          <cell r="L1236" t="str">
            <v>31/07/2019</v>
          </cell>
          <cell r="M1236">
            <v>1</v>
          </cell>
          <cell r="N1236" t="str">
            <v>Actualización de seis selectoras para la lectura de los números de serie de los billetes.</v>
          </cell>
          <cell r="O1236" t="str">
            <v>Servicios</v>
          </cell>
          <cell r="P1236" t="str">
            <v>Ordinaria</v>
          </cell>
          <cell r="Q1236" t="str">
            <v>128.460,00</v>
          </cell>
          <cell r="R1236" t="str">
            <v>155.436,60</v>
          </cell>
          <cell r="S1236" t="str">
            <v>142.368,13</v>
          </cell>
          <cell r="W1236" t="str">
            <v>142.368,13</v>
          </cell>
          <cell r="X1236" t="str">
            <v>Procedimiento negociado sin publicidad</v>
          </cell>
          <cell r="AB1236" t="str">
            <v>C1200</v>
          </cell>
          <cell r="AG1236" t="str">
            <v>Varios</v>
          </cell>
          <cell r="AH1236" t="str">
            <v>20/09/2019</v>
          </cell>
          <cell r="AI1236" t="str">
            <v>31/07/2019</v>
          </cell>
          <cell r="AJ1236" t="str">
            <v>Web</v>
          </cell>
          <cell r="AK1236" t="str">
            <v>Contratos LCSP</v>
          </cell>
          <cell r="AL1236" t="str">
            <v>EYC - Responsable de la Unidad de Tecnología de la Circulación del Efectivo</v>
          </cell>
          <cell r="AN1236" t="str">
            <v>SI</v>
          </cell>
        </row>
        <row r="1237">
          <cell r="A1237" t="str">
            <v>2019C120000004</v>
          </cell>
          <cell r="D1237" t="str">
            <v>19/04306</v>
          </cell>
          <cell r="E1237" t="str">
            <v>C12  19000318</v>
          </cell>
          <cell r="F1237" t="str">
            <v>A84752831</v>
          </cell>
          <cell r="G1237" t="str">
            <v>SUZOHAPP SPAIN, S.A</v>
          </cell>
          <cell r="H1237" t="str">
            <v>04/11/2019</v>
          </cell>
          <cell r="I1237" t="str">
            <v>27/11/2019</v>
          </cell>
          <cell r="J1237" t="str">
            <v>01/01/2020</v>
          </cell>
          <cell r="K1237" t="str">
            <v>03/08/2022</v>
          </cell>
          <cell r="L1237" t="str">
            <v>31/12/2022</v>
          </cell>
          <cell r="M1237">
            <v>35</v>
          </cell>
          <cell r="N1237" t="str">
            <v>Servicio de mantenimiento de 13 Sistemas Automáticos de Pesaje y Embolsado de billetes.</v>
          </cell>
          <cell r="O1237" t="str">
            <v>Servicios</v>
          </cell>
          <cell r="P1237" t="str">
            <v>Ordinaria</v>
          </cell>
          <cell r="Q1237" t="str">
            <v>779.342,85</v>
          </cell>
          <cell r="R1237" t="str">
            <v>943.004,85</v>
          </cell>
          <cell r="S1237" t="str">
            <v>1.347.290,00</v>
          </cell>
          <cell r="W1237" t="str">
            <v>1.347.290,00</v>
          </cell>
          <cell r="X1237" t="str">
            <v>Procedimiento negociado sin publicidad</v>
          </cell>
          <cell r="Y1237" t="str">
            <v>Expresa</v>
          </cell>
          <cell r="AB1237" t="str">
            <v>C1200</v>
          </cell>
          <cell r="AG1237" t="str">
            <v>Varios</v>
          </cell>
          <cell r="AH1237" t="str">
            <v>13/01/2020</v>
          </cell>
          <cell r="AI1237" t="str">
            <v>31/12/2024</v>
          </cell>
          <cell r="AK1237" t="str">
            <v>Contratos LCSP</v>
          </cell>
          <cell r="AL1237" t="str">
            <v>EYC - Responsable de la Unidad de Tecnología de la Circulación del Efectivo</v>
          </cell>
          <cell r="AN1237" t="str">
            <v>SI</v>
          </cell>
        </row>
        <row r="1238">
          <cell r="A1238" t="str">
            <v>2019C120000005</v>
          </cell>
          <cell r="E1238" t="str">
            <v>C12  19000888</v>
          </cell>
          <cell r="F1238" t="str">
            <v>A87299848</v>
          </cell>
          <cell r="G1238" t="str">
            <v>IMPRENTA DE BILLETES, S.A (IMBISA)</v>
          </cell>
          <cell r="H1238" t="str">
            <v>20/12/2019</v>
          </cell>
          <cell r="I1238" t="str">
            <v>07/01/2020</v>
          </cell>
          <cell r="J1238" t="str">
            <v>07/01/2020</v>
          </cell>
          <cell r="L1238" t="str">
            <v>31/12/2020</v>
          </cell>
          <cell r="M1238">
            <v>11</v>
          </cell>
          <cell r="N1238" t="str">
            <v>Encomienda de gestión a IMBISA para la prestación de servicios de producción de billetes de 50 y 10 euros cuya fabricación corresponde al Banco de  España para el año 2020</v>
          </cell>
          <cell r="P1238" t="str">
            <v>Ordinaria</v>
          </cell>
          <cell r="Q1238" t="str">
            <v>57.727.109,07</v>
          </cell>
          <cell r="R1238" t="str">
            <v>69.849.801,97</v>
          </cell>
          <cell r="S1238" t="str">
            <v>57.727.109,07</v>
          </cell>
          <cell r="W1238" t="str">
            <v>57.727.109,07</v>
          </cell>
          <cell r="AB1238" t="str">
            <v>C1200</v>
          </cell>
          <cell r="AI1238" t="str">
            <v>31/12/2020</v>
          </cell>
          <cell r="AK1238" t="str">
            <v>Encomiendas de gestión</v>
          </cell>
        </row>
        <row r="1239">
          <cell r="A1239" t="str">
            <v>2019C12000001</v>
          </cell>
          <cell r="D1239" t="str">
            <v>18/12857</v>
          </cell>
          <cell r="E1239" t="str">
            <v>C12  18000558</v>
          </cell>
          <cell r="F1239" t="str">
            <v>B85498939</v>
          </cell>
          <cell r="G1239" t="str">
            <v>CASH PROCESSING SOLUTIONS, S.L.U.</v>
          </cell>
          <cell r="H1239" t="str">
            <v>08/04/2019</v>
          </cell>
          <cell r="I1239" t="str">
            <v>25/04/2019</v>
          </cell>
          <cell r="J1239" t="str">
            <v>25/04/2019</v>
          </cell>
          <cell r="L1239" t="str">
            <v>30/11/2022</v>
          </cell>
          <cell r="M1239">
            <v>43</v>
          </cell>
          <cell r="N1239" t="str">
            <v>Suministro de la actualización del software de la máquina selectora de la marca De la Rue.</v>
          </cell>
          <cell r="O1239" t="str">
            <v>Suministros</v>
          </cell>
          <cell r="P1239" t="str">
            <v>Ordinaria</v>
          </cell>
          <cell r="Q1239" t="str">
            <v>30.000,00</v>
          </cell>
          <cell r="R1239" t="str">
            <v>36.300,00</v>
          </cell>
          <cell r="S1239" t="str">
            <v>30.000,00</v>
          </cell>
          <cell r="W1239" t="str">
            <v>30.000,00</v>
          </cell>
          <cell r="X1239" t="str">
            <v>Procedimiento negociado sin publicidad</v>
          </cell>
          <cell r="AB1239" t="str">
            <v>C1200</v>
          </cell>
          <cell r="AG1239" t="str">
            <v>Varios</v>
          </cell>
          <cell r="AI1239" t="str">
            <v>30/11/2022</v>
          </cell>
          <cell r="AK1239" t="str">
            <v>Contratos LCSP</v>
          </cell>
          <cell r="AL1239" t="str">
            <v>EYC - Responsable de la Unidad de Tecnología de la Circulación del Efectivo</v>
          </cell>
        </row>
        <row r="1240">
          <cell r="A1240" t="str">
            <v>2019C12000002</v>
          </cell>
          <cell r="D1240" t="str">
            <v>18/08805</v>
          </cell>
          <cell r="E1240" t="str">
            <v>C33  18020445</v>
          </cell>
          <cell r="F1240" t="str">
            <v>B81316614</v>
          </cell>
          <cell r="G1240" t="str">
            <v>ABLACAR, S.L</v>
          </cell>
          <cell r="H1240" t="str">
            <v>24/04/2019</v>
          </cell>
          <cell r="I1240" t="str">
            <v>09/05/2019</v>
          </cell>
          <cell r="J1240" t="str">
            <v>09/05/2019</v>
          </cell>
          <cell r="L1240" t="str">
            <v>08/09/2019</v>
          </cell>
          <cell r="M1240">
            <v>4</v>
          </cell>
          <cell r="N1240" t="str">
            <v>Suministro de dos carretillas elevadoras.</v>
          </cell>
          <cell r="O1240" t="str">
            <v>Suministros</v>
          </cell>
          <cell r="P1240" t="str">
            <v>Ordinaria</v>
          </cell>
          <cell r="Q1240" t="str">
            <v>38.670,00</v>
          </cell>
          <cell r="R1240" t="str">
            <v>46.790,70</v>
          </cell>
          <cell r="S1240" t="str">
            <v>44.000,00</v>
          </cell>
          <cell r="W1240" t="str">
            <v>44.000,00</v>
          </cell>
          <cell r="X1240" t="str">
            <v>Abierto criterios múltiples</v>
          </cell>
          <cell r="AB1240" t="str">
            <v>C1200</v>
          </cell>
          <cell r="AG1240" t="str">
            <v>Varios</v>
          </cell>
          <cell r="AI1240" t="str">
            <v>08/09/2019</v>
          </cell>
          <cell r="AJ1240" t="str">
            <v>Web</v>
          </cell>
          <cell r="AK1240" t="str">
            <v>Contratos LCSP</v>
          </cell>
          <cell r="AL1240" t="str">
            <v>EYC - Responsable de la Unidad de Custodia y Remesas</v>
          </cell>
        </row>
        <row r="1241">
          <cell r="A1241" t="str">
            <v>2019C320000003</v>
          </cell>
          <cell r="B1241" t="str">
            <v>2</v>
          </cell>
          <cell r="C1241" t="str">
            <v>Sí</v>
          </cell>
          <cell r="D1241" t="str">
            <v>18/02368</v>
          </cell>
          <cell r="E1241" t="str">
            <v>C32  21000021</v>
          </cell>
          <cell r="F1241" t="str">
            <v>B87222014</v>
          </cell>
          <cell r="G1241" t="str">
            <v>PROSEGUR SOLUCIONES INTEGRALES DE SEGURIDAD ESPAÑA, S.L</v>
          </cell>
          <cell r="H1241" t="str">
            <v>28/01/2021</v>
          </cell>
          <cell r="I1241" t="str">
            <v>16/02/2021</v>
          </cell>
          <cell r="J1241" t="str">
            <v>17/06/2021</v>
          </cell>
          <cell r="K1241" t="str">
            <v>16/02/2022</v>
          </cell>
          <cell r="L1241" t="str">
            <v>16/06/2022</v>
          </cell>
          <cell r="M1241">
            <v>12</v>
          </cell>
          <cell r="N1241" t="str">
            <v>Servicios de vigilancia y seguridad en locales arrendados por el Banco de España en C/ Alcalá 540.</v>
          </cell>
          <cell r="O1241" t="str">
            <v>Servicios</v>
          </cell>
          <cell r="P1241" t="str">
            <v>Ordinaria</v>
          </cell>
          <cell r="Q1241" t="str">
            <v>165.411,21</v>
          </cell>
          <cell r="R1241" t="str">
            <v>200.147,56</v>
          </cell>
          <cell r="X1241" t="str">
            <v>Restringido criterios múltiples</v>
          </cell>
          <cell r="Y1241" t="str">
            <v>Expresa</v>
          </cell>
          <cell r="AB1241" t="str">
            <v>C3200</v>
          </cell>
          <cell r="AD1241" t="str">
            <v>1ª prórroga obligatoria</v>
          </cell>
          <cell r="AG1241" t="str">
            <v>Varios</v>
          </cell>
          <cell r="AH1241" t="str">
            <v>24/03/2021</v>
          </cell>
          <cell r="AI1241" t="str">
            <v>16/06/2024</v>
          </cell>
          <cell r="AJ1241" t="str">
            <v>Web, DOUE</v>
          </cell>
          <cell r="AK1241" t="str">
            <v>Contratos LCSP</v>
          </cell>
          <cell r="AL1241" t="str">
            <v>SEG - Subjefe del Servicio de Seguridad</v>
          </cell>
          <cell r="AN1241" t="str">
            <v>SI</v>
          </cell>
        </row>
        <row r="1242">
          <cell r="A1242" t="str">
            <v>2019C320000004</v>
          </cell>
          <cell r="D1242" t="str">
            <v>18/06822</v>
          </cell>
          <cell r="E1242" t="str">
            <v>C33  18011345</v>
          </cell>
          <cell r="F1242" t="str">
            <v>B13370333</v>
          </cell>
          <cell r="G1242" t="str">
            <v>DIVISEGUR, S.L</v>
          </cell>
          <cell r="H1242" t="str">
            <v>31/07/2019</v>
          </cell>
          <cell r="I1242" t="str">
            <v>16/09/2019</v>
          </cell>
          <cell r="J1242" t="str">
            <v>16/09/2019</v>
          </cell>
          <cell r="K1242" t="str">
            <v>15/05/2022</v>
          </cell>
          <cell r="L1242" t="str">
            <v>15/09/2022</v>
          </cell>
          <cell r="M1242">
            <v>36</v>
          </cell>
          <cell r="N1242" t="str">
            <v>Servicios de mantenimiento preventivo de los elementos de seguridad y otros equipamientos de los vehículos blindados propiedad del Banco de España.</v>
          </cell>
          <cell r="O1242" t="str">
            <v>Servicios</v>
          </cell>
          <cell r="P1242" t="str">
            <v>Ordinaria</v>
          </cell>
          <cell r="Q1242" t="str">
            <v>454.348,80</v>
          </cell>
          <cell r="R1242" t="str">
            <v>549.762,05</v>
          </cell>
          <cell r="S1242" t="str">
            <v>1.020.000,00</v>
          </cell>
          <cell r="W1242" t="str">
            <v>1.020.000,00</v>
          </cell>
          <cell r="X1242" t="str">
            <v>Procedimiento negociado sin publicidad</v>
          </cell>
          <cell r="Y1242" t="str">
            <v>Expresa</v>
          </cell>
          <cell r="AB1242" t="str">
            <v>C3200</v>
          </cell>
          <cell r="AG1242" t="str">
            <v>Varios</v>
          </cell>
          <cell r="AH1242" t="str">
            <v>11/11/2019</v>
          </cell>
          <cell r="AI1242" t="str">
            <v>15/09/2024</v>
          </cell>
          <cell r="AJ1242" t="str">
            <v>Web, DOUE</v>
          </cell>
          <cell r="AK1242" t="str">
            <v>Contratos LCSP</v>
          </cell>
          <cell r="AL1242" t="str">
            <v>SEG - Jorge A. Laborda Diaz</v>
          </cell>
          <cell r="AN1242" t="str">
            <v>SI</v>
          </cell>
        </row>
        <row r="1243">
          <cell r="A1243" t="str">
            <v>2019C320000005</v>
          </cell>
          <cell r="D1243" t="str">
            <v>19/01790</v>
          </cell>
          <cell r="E1243" t="str">
            <v>C33  19002418</v>
          </cell>
          <cell r="F1243" t="str">
            <v>A81501702</v>
          </cell>
          <cell r="G1243" t="str">
            <v>PROSESCAN, S.A</v>
          </cell>
          <cell r="H1243" t="str">
            <v>06/09/2019</v>
          </cell>
          <cell r="I1243" t="str">
            <v>02/10/2019</v>
          </cell>
          <cell r="J1243" t="str">
            <v>02/10/2019</v>
          </cell>
          <cell r="K1243" t="str">
            <v>01/06/2022</v>
          </cell>
          <cell r="L1243" t="str">
            <v>01/10/2022</v>
          </cell>
          <cell r="M1243">
            <v>36</v>
          </cell>
          <cell r="N1243" t="str">
            <v>Servicio de mantenimiento a todo riesgo para equipos electrónicos de seguridad propiedad del Banco de España, inhibidores de frecuencia y detectores de campos magnéticos.</v>
          </cell>
          <cell r="O1243" t="str">
            <v>Servicios</v>
          </cell>
          <cell r="P1243" t="str">
            <v>Ordinaria</v>
          </cell>
          <cell r="Q1243" t="str">
            <v>291.986,13</v>
          </cell>
          <cell r="R1243" t="str">
            <v>353.303,22</v>
          </cell>
          <cell r="S1243" t="str">
            <v>568.120,00</v>
          </cell>
          <cell r="W1243" t="str">
            <v>568.120,00</v>
          </cell>
          <cell r="X1243" t="str">
            <v>Procedimiento negociado sin publicidad</v>
          </cell>
          <cell r="Y1243" t="str">
            <v>Expresa</v>
          </cell>
          <cell r="AB1243" t="str">
            <v>C3200</v>
          </cell>
          <cell r="AG1243" t="str">
            <v>Varios</v>
          </cell>
          <cell r="AH1243" t="str">
            <v>10/12/2019</v>
          </cell>
          <cell r="AI1243" t="str">
            <v>01/10/2024</v>
          </cell>
          <cell r="AJ1243" t="str">
            <v>Web, DOUE</v>
          </cell>
          <cell r="AK1243" t="str">
            <v>Contratos LCSP</v>
          </cell>
          <cell r="AL1243" t="str">
            <v>SEG - Jorge A. Laborda Diaz</v>
          </cell>
          <cell r="AN1243" t="str">
            <v>SI</v>
          </cell>
        </row>
        <row r="1244">
          <cell r="A1244" t="str">
            <v>2019C320000006</v>
          </cell>
          <cell r="D1244" t="str">
            <v>17/11941</v>
          </cell>
          <cell r="E1244" t="str">
            <v>C33  17020461</v>
          </cell>
          <cell r="F1244" t="str">
            <v>B13311592</v>
          </cell>
          <cell r="G1244" t="str">
            <v>TECHNOLOGY AND SECURITY DEVELOPMENTS, S.L</v>
          </cell>
          <cell r="H1244" t="str">
            <v>29/07/2019</v>
          </cell>
          <cell r="I1244" t="str">
            <v>13/09/2019</v>
          </cell>
          <cell r="J1244" t="str">
            <v>13/09/2019</v>
          </cell>
          <cell r="L1244" t="str">
            <v>07/06/2020</v>
          </cell>
          <cell r="M1244">
            <v>9</v>
          </cell>
          <cell r="N1244" t="str">
            <v>Servicios de transformación y blindaje de cinco camiones y seis vehículos propiedad del Banco de España. Lote 1: Servicios de transformación y blindaje de cinco camiones.</v>
          </cell>
          <cell r="O1244" t="str">
            <v>Servicios</v>
          </cell>
          <cell r="P1244" t="str">
            <v>Ordinaria</v>
          </cell>
          <cell r="Q1244" t="str">
            <v>898.892,70</v>
          </cell>
          <cell r="R1244" t="str">
            <v>1.087.660,17</v>
          </cell>
          <cell r="S1244" t="str">
            <v>1.336.000,00</v>
          </cell>
          <cell r="W1244" t="str">
            <v>1.336.000,00</v>
          </cell>
          <cell r="X1244" t="str">
            <v>Procedimiento negociado con publicidad</v>
          </cell>
          <cell r="AB1244" t="str">
            <v>C3200</v>
          </cell>
          <cell r="AG1244" t="str">
            <v>Varios</v>
          </cell>
          <cell r="AH1244" t="str">
            <v>11/12/2019</v>
          </cell>
          <cell r="AI1244" t="str">
            <v>07/06/2020</v>
          </cell>
          <cell r="AJ1244" t="str">
            <v>Web, DOUE</v>
          </cell>
          <cell r="AK1244" t="str">
            <v>Contratos LCSP</v>
          </cell>
          <cell r="AL1244" t="str">
            <v>SEG - Jorge A. Laborda Diaz</v>
          </cell>
          <cell r="AN1244" t="str">
            <v>SI</v>
          </cell>
        </row>
        <row r="1245">
          <cell r="A1245" t="str">
            <v>2019C320000007</v>
          </cell>
          <cell r="D1245" t="str">
            <v>17/11941</v>
          </cell>
          <cell r="E1245" t="str">
            <v>C33  17020461</v>
          </cell>
          <cell r="F1245" t="str">
            <v>B13311592</v>
          </cell>
          <cell r="G1245" t="str">
            <v>TECHNOLOGY AND SECURITY DEVELOPMENTS, S.L</v>
          </cell>
          <cell r="H1245" t="str">
            <v>29/07/2019</v>
          </cell>
          <cell r="I1245" t="str">
            <v>13/09/2019</v>
          </cell>
          <cell r="J1245" t="str">
            <v>13/09/2019</v>
          </cell>
          <cell r="L1245" t="str">
            <v>12/03/2020</v>
          </cell>
          <cell r="M1245">
            <v>6</v>
          </cell>
          <cell r="N1245" t="str">
            <v>Servicios de transformación y blindaje de cinco camiones y seis vehículos. Lote 2: servicios de transformación y blindaje de seis vehículos propiedad del Banco de España.</v>
          </cell>
          <cell r="O1245" t="str">
            <v>Servicios</v>
          </cell>
          <cell r="P1245" t="str">
            <v>Ordinaria</v>
          </cell>
          <cell r="Q1245" t="str">
            <v>322.920,00</v>
          </cell>
          <cell r="R1245" t="str">
            <v>390.733,20</v>
          </cell>
          <cell r="S1245" t="str">
            <v>1.336.000,00</v>
          </cell>
          <cell r="W1245" t="str">
            <v>1.336.000,00</v>
          </cell>
          <cell r="X1245" t="str">
            <v>Procedimiento negociado con publicidad</v>
          </cell>
          <cell r="AB1245" t="str">
            <v>C3200</v>
          </cell>
          <cell r="AG1245" t="str">
            <v>Varios</v>
          </cell>
          <cell r="AH1245" t="str">
            <v>11/12/2019</v>
          </cell>
          <cell r="AI1245" t="str">
            <v>12/03/2020</v>
          </cell>
          <cell r="AJ1245" t="str">
            <v>Web, DOUE</v>
          </cell>
          <cell r="AK1245" t="str">
            <v>Contratos LCSP</v>
          </cell>
          <cell r="AL1245" t="str">
            <v>SEG - Jorge A. Laborda Diaz</v>
          </cell>
          <cell r="AN1245" t="str">
            <v>SI</v>
          </cell>
        </row>
        <row r="1246">
          <cell r="A1246" t="str">
            <v>2019C320000008</v>
          </cell>
          <cell r="D1246" t="str">
            <v>19/09616</v>
          </cell>
          <cell r="E1246" t="str">
            <v>C32  19000249</v>
          </cell>
          <cell r="F1246" t="str">
            <v>B87222014</v>
          </cell>
          <cell r="G1246" t="str">
            <v>PROSEGUR SOLUCIONES INTEGRALES DE SEGURIDAD ESPAÑA, S.L</v>
          </cell>
          <cell r="H1246" t="str">
            <v>22/08/2019</v>
          </cell>
          <cell r="I1246" t="str">
            <v>28/08/2019</v>
          </cell>
          <cell r="J1246" t="str">
            <v>28/08/2019</v>
          </cell>
          <cell r="L1246" t="str">
            <v>27/08/2024</v>
          </cell>
          <cell r="M1246">
            <v>60</v>
          </cell>
          <cell r="N1246" t="str">
            <v>Suministro, instalación y mantenimiento de medidas de seguridad.</v>
          </cell>
          <cell r="O1246" t="str">
            <v>Servicios</v>
          </cell>
          <cell r="P1246" t="str">
            <v>Ordinaria</v>
          </cell>
          <cell r="Q1246" t="str">
            <v>39.212,33</v>
          </cell>
          <cell r="R1246" t="str">
            <v>47.446,92</v>
          </cell>
          <cell r="S1246" t="str">
            <v>42.750,00</v>
          </cell>
          <cell r="W1246" t="str">
            <v>42.750,00</v>
          </cell>
          <cell r="X1246" t="str">
            <v>Procedimiento negociado sin publicidad</v>
          </cell>
          <cell r="AB1246" t="str">
            <v>C3200</v>
          </cell>
          <cell r="AG1246" t="str">
            <v>Varios</v>
          </cell>
          <cell r="AI1246" t="str">
            <v>27/08/2024</v>
          </cell>
          <cell r="AJ1246" t="str">
            <v>Web</v>
          </cell>
          <cell r="AK1246" t="str">
            <v>Contratos LCSP</v>
          </cell>
          <cell r="AL1246" t="str">
            <v>SEG - Óscar Cabral</v>
          </cell>
        </row>
        <row r="1247">
          <cell r="A1247" t="str">
            <v>2019C320000009</v>
          </cell>
          <cell r="D1247" t="str">
            <v>19/01789</v>
          </cell>
          <cell r="E1247" t="str">
            <v>C33  19002384</v>
          </cell>
          <cell r="F1247" t="str">
            <v>A78623048</v>
          </cell>
          <cell r="G1247" t="str">
            <v>PROSELEC SEGURIDAD, S.A</v>
          </cell>
          <cell r="H1247" t="str">
            <v>09/09/2019</v>
          </cell>
          <cell r="I1247" t="str">
            <v>04/10/2019</v>
          </cell>
          <cell r="J1247" t="str">
            <v>04/10/2019</v>
          </cell>
          <cell r="K1247" t="str">
            <v>03/06/2022</v>
          </cell>
          <cell r="L1247" t="str">
            <v>03/10/2022</v>
          </cell>
          <cell r="M1247">
            <v>36</v>
          </cell>
          <cell r="N1247" t="str">
            <v>Servicio de mantenimiento a todo riesgo para equipos electrónicos de seguridad propiedad del Banco de España. Escáneres de rayos x y arcos detectores de metales.</v>
          </cell>
          <cell r="O1247" t="str">
            <v>Servicios</v>
          </cell>
          <cell r="P1247" t="str">
            <v>Ordinaria</v>
          </cell>
          <cell r="Q1247" t="str">
            <v>428.809,92</v>
          </cell>
          <cell r="R1247" t="str">
            <v>518.860,00</v>
          </cell>
          <cell r="S1247" t="str">
            <v>837.256,00</v>
          </cell>
          <cell r="W1247" t="str">
            <v>837.256,00</v>
          </cell>
          <cell r="X1247" t="str">
            <v>Procedimiento negociado sin publicidad</v>
          </cell>
          <cell r="Y1247" t="str">
            <v>Expresa</v>
          </cell>
          <cell r="AB1247" t="str">
            <v>C3200</v>
          </cell>
          <cell r="AG1247" t="str">
            <v>Varios</v>
          </cell>
          <cell r="AH1247" t="str">
            <v>11/11/2019</v>
          </cell>
          <cell r="AI1247" t="str">
            <v>03/10/2024</v>
          </cell>
          <cell r="AJ1247" t="str">
            <v>Web, DOUE</v>
          </cell>
          <cell r="AK1247" t="str">
            <v>Contratos LCSP</v>
          </cell>
          <cell r="AL1247" t="str">
            <v>SEG - Jorge A. Laborda Diaz</v>
          </cell>
          <cell r="AN1247" t="str">
            <v>SI</v>
          </cell>
        </row>
        <row r="1248">
          <cell r="A1248" t="str">
            <v>2019C32000001</v>
          </cell>
          <cell r="D1248" t="str">
            <v>18/12199</v>
          </cell>
          <cell r="E1248" t="str">
            <v>C33  18019074</v>
          </cell>
          <cell r="F1248" t="str">
            <v>A79005385</v>
          </cell>
          <cell r="G1248" t="str">
            <v>GENERAL COMUNICACIONES Y SEGURIDAD, S.A</v>
          </cell>
          <cell r="H1248" t="str">
            <v>09/04/2019</v>
          </cell>
          <cell r="I1248" t="str">
            <v>16/04/2019</v>
          </cell>
          <cell r="J1248" t="str">
            <v>16/04/2019</v>
          </cell>
          <cell r="L1248" t="str">
            <v>15/07/2019</v>
          </cell>
          <cell r="M1248">
            <v>3</v>
          </cell>
          <cell r="N1248" t="str">
            <v>Adquisición de equipos de contramedidas eletrónicas de seguridad. Lote 2: adquisición de un detector de uniones no lineales.</v>
          </cell>
          <cell r="O1248" t="str">
            <v>Suministros</v>
          </cell>
          <cell r="P1248" t="str">
            <v>Ordinaria</v>
          </cell>
          <cell r="Q1248" t="str">
            <v>12.806,61</v>
          </cell>
          <cell r="R1248" t="str">
            <v>15.496,00</v>
          </cell>
          <cell r="S1248" t="str">
            <v>52.000,00</v>
          </cell>
          <cell r="W1248" t="str">
            <v>52.000,00</v>
          </cell>
          <cell r="X1248" t="str">
            <v>Abierto criterios múltiples</v>
          </cell>
          <cell r="AB1248" t="str">
            <v>C3200</v>
          </cell>
          <cell r="AG1248" t="str">
            <v>Varios</v>
          </cell>
          <cell r="AI1248" t="str">
            <v>15/07/2019</v>
          </cell>
          <cell r="AJ1248" t="str">
            <v>Web</v>
          </cell>
          <cell r="AK1248" t="str">
            <v>Contratos LCSP</v>
          </cell>
          <cell r="AL1248" t="str">
            <v>SEG - Jefe del Servicio de Seguridad</v>
          </cell>
        </row>
        <row r="1249">
          <cell r="A1249" t="str">
            <v>2019C320000010</v>
          </cell>
          <cell r="B1249" t="str">
            <v>2</v>
          </cell>
          <cell r="C1249" t="str">
            <v>Sí</v>
          </cell>
          <cell r="D1249" t="str">
            <v>18/08591</v>
          </cell>
          <cell r="E1249" t="str">
            <v>C32  21000096</v>
          </cell>
          <cell r="F1249" t="str">
            <v>A04038014</v>
          </cell>
          <cell r="G1249" t="str">
            <v>GRUPO CONTROL EMPRESA DE SEGURIDAD, S.A</v>
          </cell>
          <cell r="H1249" t="str">
            <v>06/04/2021</v>
          </cell>
          <cell r="I1249" t="str">
            <v>13/04/2021</v>
          </cell>
          <cell r="J1249" t="str">
            <v>16/09/2021</v>
          </cell>
          <cell r="K1249" t="str">
            <v>16/03/2022</v>
          </cell>
          <cell r="L1249" t="str">
            <v>15/09/2022</v>
          </cell>
          <cell r="M1249">
            <v>12</v>
          </cell>
          <cell r="N1249" t="str">
            <v>Servicios de vigilancia y seguridad y servicios auxiliares en edificio arrendado por el Banco de España, en Paseo de Recoletos n.º 17.</v>
          </cell>
          <cell r="O1249" t="str">
            <v>Servicios</v>
          </cell>
          <cell r="P1249" t="str">
            <v>Ordinaria</v>
          </cell>
          <cell r="Q1249" t="str">
            <v>235.031,38</v>
          </cell>
          <cell r="R1249" t="str">
            <v>284.387,97</v>
          </cell>
          <cell r="X1249" t="str">
            <v>Restringido criterios múltiples</v>
          </cell>
          <cell r="Y1249" t="str">
            <v>Expresa</v>
          </cell>
          <cell r="AB1249" t="str">
            <v>C3200</v>
          </cell>
          <cell r="AD1249" t="str">
            <v>La fecha límite de denuncia no figura en el contrato y se introduce a efectos de gestión de plazos. Se comunicó la prórroga de este contrato mediante carta BUROFAX remitida el 13 de abril de 2021.</v>
          </cell>
          <cell r="AG1249" t="str">
            <v>Varios</v>
          </cell>
          <cell r="AH1249" t="str">
            <v>21/05/2021</v>
          </cell>
          <cell r="AI1249" t="str">
            <v>15/09/2024</v>
          </cell>
          <cell r="AJ1249" t="str">
            <v>Web, DOUE</v>
          </cell>
          <cell r="AK1249" t="str">
            <v>Contratos LCSP</v>
          </cell>
          <cell r="AL1249" t="str">
            <v>SEG - Jefe del Servicio de Seguridad</v>
          </cell>
          <cell r="AN1249" t="str">
            <v>SI</v>
          </cell>
        </row>
        <row r="1250">
          <cell r="A1250" t="str">
            <v>2019C320000011</v>
          </cell>
          <cell r="D1250" t="str">
            <v>19/04350</v>
          </cell>
          <cell r="E1250" t="str">
            <v>C33  19006435</v>
          </cell>
          <cell r="F1250" t="str">
            <v>A79005385</v>
          </cell>
          <cell r="G1250" t="str">
            <v>GENERAL COMUNICACIONES Y SEGURIDAD, S.A</v>
          </cell>
          <cell r="H1250" t="str">
            <v>22/11/2019</v>
          </cell>
          <cell r="I1250" t="str">
            <v>27/11/2019</v>
          </cell>
          <cell r="J1250" t="str">
            <v>27/11/2019</v>
          </cell>
          <cell r="L1250" t="str">
            <v>26/02/2020</v>
          </cell>
          <cell r="M1250">
            <v>3</v>
          </cell>
          <cell r="N1250" t="str">
            <v>Adquisición y puesta en marcha de un analizador de líneas telefónicas, una cámara termográfica y una cámara telescópica. Lote 1: un analizador de líneas telefónicas.</v>
          </cell>
          <cell r="O1250" t="str">
            <v>Suministros</v>
          </cell>
          <cell r="P1250" t="str">
            <v>Ordinaria</v>
          </cell>
          <cell r="Q1250" t="str">
            <v>21.250,00</v>
          </cell>
          <cell r="R1250" t="str">
            <v>25.712,50</v>
          </cell>
          <cell r="S1250" t="str">
            <v>30.500,00</v>
          </cell>
          <cell r="W1250" t="str">
            <v>30.500,00</v>
          </cell>
          <cell r="X1250" t="str">
            <v>Abierto criterios múltiples</v>
          </cell>
          <cell r="AB1250" t="str">
            <v>C3200</v>
          </cell>
          <cell r="AD1250" t="str">
            <v>Procedimiento abierto simplificado.</v>
          </cell>
          <cell r="AG1250" t="str">
            <v>Varios</v>
          </cell>
          <cell r="AI1250" t="str">
            <v>26/02/2020</v>
          </cell>
          <cell r="AJ1250" t="str">
            <v>Web</v>
          </cell>
          <cell r="AK1250" t="str">
            <v>Contratos LCSP</v>
          </cell>
          <cell r="AL1250" t="str">
            <v>SEG - Ignacio García Pegado</v>
          </cell>
        </row>
        <row r="1251">
          <cell r="A1251" t="str">
            <v>2019C320000012</v>
          </cell>
          <cell r="D1251" t="str">
            <v>19/04350</v>
          </cell>
          <cell r="E1251" t="str">
            <v>C33  19006435</v>
          </cell>
          <cell r="F1251" t="str">
            <v>A28570190</v>
          </cell>
          <cell r="G1251" t="str">
            <v>ALAVA INGENIEROS, S.A</v>
          </cell>
          <cell r="H1251" t="str">
            <v>22/11/2019</v>
          </cell>
          <cell r="I1251" t="str">
            <v>29/11/2019</v>
          </cell>
          <cell r="J1251" t="str">
            <v>29/11/2019</v>
          </cell>
          <cell r="L1251" t="str">
            <v>28/02/2020</v>
          </cell>
          <cell r="M1251">
            <v>3</v>
          </cell>
          <cell r="N1251" t="str">
            <v>Adquisición y puesta en marcha de un analizador de líneas telefónicas, una cámara termográfica y una cámara telescópica. Lote 2: una cámara termográfica.</v>
          </cell>
          <cell r="O1251" t="str">
            <v>Suministros</v>
          </cell>
          <cell r="P1251" t="str">
            <v>Ordinaria</v>
          </cell>
          <cell r="Q1251" t="str">
            <v>1.599,00</v>
          </cell>
          <cell r="R1251" t="str">
            <v>1.934,79</v>
          </cell>
          <cell r="S1251" t="str">
            <v>30.500,00</v>
          </cell>
          <cell r="W1251" t="str">
            <v>30.500,00</v>
          </cell>
          <cell r="X1251" t="str">
            <v>Abierto criterios múltiples</v>
          </cell>
          <cell r="AB1251" t="str">
            <v>C3200</v>
          </cell>
          <cell r="AD1251" t="str">
            <v>Procedimiento abierto simplificado.</v>
          </cell>
          <cell r="AG1251" t="str">
            <v>Varios</v>
          </cell>
          <cell r="AI1251" t="str">
            <v>28/02/2020</v>
          </cell>
          <cell r="AJ1251" t="str">
            <v>Web</v>
          </cell>
          <cell r="AK1251" t="str">
            <v>Contratos LCSP</v>
          </cell>
          <cell r="AL1251" t="str">
            <v>SEG - Ignacio García Pegado</v>
          </cell>
        </row>
        <row r="1252">
          <cell r="A1252" t="str">
            <v>2019C32000002</v>
          </cell>
          <cell r="D1252" t="str">
            <v>18/12199</v>
          </cell>
          <cell r="E1252" t="str">
            <v>C33  18019074</v>
          </cell>
          <cell r="F1252" t="str">
            <v>A79005385</v>
          </cell>
          <cell r="G1252" t="str">
            <v>GENERAL COMUNICACIONES Y SEGURIDAD, S.A</v>
          </cell>
          <cell r="H1252" t="str">
            <v>09/04/2019</v>
          </cell>
          <cell r="I1252" t="str">
            <v>16/04/2019</v>
          </cell>
          <cell r="J1252" t="str">
            <v>16/04/2019</v>
          </cell>
          <cell r="L1252" t="str">
            <v>15/07/2019</v>
          </cell>
          <cell r="M1252">
            <v>3</v>
          </cell>
          <cell r="N1252" t="str">
            <v>Adquisición de equipos de contramedidas eletrónicas de seguridad. Lote 1: adquisición de un analizador de espectros.</v>
          </cell>
          <cell r="O1252" t="str">
            <v>Suministros</v>
          </cell>
          <cell r="P1252" t="str">
            <v>Ordinaria</v>
          </cell>
          <cell r="Q1252" t="str">
            <v>33.053,72</v>
          </cell>
          <cell r="R1252" t="str">
            <v>39.995,00</v>
          </cell>
          <cell r="S1252" t="str">
            <v>52.000,00</v>
          </cell>
          <cell r="W1252" t="str">
            <v>52.000,00</v>
          </cell>
          <cell r="X1252" t="str">
            <v>Abierto criterios múltiples</v>
          </cell>
          <cell r="AB1252" t="str">
            <v>C3200</v>
          </cell>
          <cell r="AG1252" t="str">
            <v>Varios</v>
          </cell>
          <cell r="AI1252" t="str">
            <v>15/07/2019</v>
          </cell>
          <cell r="AJ1252" t="str">
            <v>Web</v>
          </cell>
          <cell r="AK1252" t="str">
            <v>Contratos LCSP</v>
          </cell>
          <cell r="AL1252" t="str">
            <v>SEG - Jefe del Servicio de Seguridad</v>
          </cell>
        </row>
        <row r="1253">
          <cell r="A1253" t="str">
            <v>2019C33D000005</v>
          </cell>
          <cell r="D1253" t="str">
            <v>18/06075</v>
          </cell>
          <cell r="E1253" t="str">
            <v>C33  18009851</v>
          </cell>
          <cell r="F1253" t="str">
            <v>B87146908</v>
          </cell>
          <cell r="G1253" t="str">
            <v>INGESEC INGENIERIA E INSTALACIONES, S.L</v>
          </cell>
          <cell r="H1253" t="str">
            <v>02/04/2019</v>
          </cell>
          <cell r="I1253" t="str">
            <v>07/05/2019</v>
          </cell>
          <cell r="J1253" t="str">
            <v>07/05/2019</v>
          </cell>
          <cell r="L1253" t="str">
            <v>06/09/2022</v>
          </cell>
          <cell r="M1253">
            <v>40</v>
          </cell>
          <cell r="N1253" t="str">
            <v>Servicios de redacción del proyecto de ejecución, del estudio de seguridad y salud, dirección facultativa de obra y coordinación de la seguridad y salud de la renovación de los sistemas de CCTV de catorce sucursales del Banco de España.</v>
          </cell>
          <cell r="O1253" t="str">
            <v>Servicios</v>
          </cell>
          <cell r="P1253" t="str">
            <v>Ordinaria</v>
          </cell>
          <cell r="Q1253" t="str">
            <v>299.272,32</v>
          </cell>
          <cell r="R1253" t="str">
            <v>362.119,51</v>
          </cell>
          <cell r="S1253" t="str">
            <v>375.144,00</v>
          </cell>
          <cell r="W1253" t="str">
            <v>375.144,00</v>
          </cell>
          <cell r="X1253" t="str">
            <v>Abierto criterios múltiples</v>
          </cell>
          <cell r="AB1253" t="str">
            <v>C33D0</v>
          </cell>
          <cell r="AD1253" t="str">
            <v>Se fija un plazo máximo de 26 meses para la realización de los servicios objeto de esta contratación. Para la fase de realización de los proyectos de ejecución y estudios de seguridad y salud, se estima una duración máxima de 8 meses. Para la fase de dirección de obra y coordinación de seguridad y salud de todos los proyectos de las sucursales, se estima una duración máxima de 18 meses.
Entre ambas fases habrá un decalaje de tiempo necesario para contratar las obras, que se estima no tendrá una duración superior a un año.</v>
          </cell>
          <cell r="AG1253" t="str">
            <v>Varios</v>
          </cell>
          <cell r="AH1253" t="str">
            <v>12/07/2019</v>
          </cell>
          <cell r="AI1253" t="str">
            <v>06/09/2022</v>
          </cell>
          <cell r="AJ1253" t="str">
            <v>Web, DOUE</v>
          </cell>
          <cell r="AK1253" t="str">
            <v>Contratos LCSP</v>
          </cell>
          <cell r="AL1253" t="str">
            <v>ADS - Responsable de la Unidad de Obras e Instalaciones</v>
          </cell>
          <cell r="AN1253" t="str">
            <v>SI</v>
          </cell>
        </row>
        <row r="1254">
          <cell r="A1254" t="str">
            <v>2019C33D000006</v>
          </cell>
          <cell r="D1254" t="str">
            <v>18/05923</v>
          </cell>
          <cell r="E1254" t="str">
            <v>C33  18010115</v>
          </cell>
          <cell r="F1254" t="str">
            <v>A46146387</v>
          </cell>
          <cell r="G1254" t="str">
            <v>COBRA INSTALACIONES Y SERVICIOS, S.A</v>
          </cell>
          <cell r="H1254" t="str">
            <v>08/04/2019</v>
          </cell>
          <cell r="I1254" t="str">
            <v>10/05/2019</v>
          </cell>
          <cell r="J1254" t="str">
            <v>10/05/2019</v>
          </cell>
          <cell r="L1254" t="str">
            <v>09/09/2021</v>
          </cell>
          <cell r="M1254">
            <v>28</v>
          </cell>
          <cell r="N1254" t="str">
            <v>Obras de construcción del nuevo Centro de Procesos de Datos (CPD) en el edificio del Banco de España en C/ Alcalá 48, de Madrid.</v>
          </cell>
          <cell r="O1254" t="str">
            <v>Obras</v>
          </cell>
          <cell r="P1254" t="str">
            <v>Ordinaria</v>
          </cell>
          <cell r="Q1254" t="str">
            <v>14.043.858,40</v>
          </cell>
          <cell r="R1254" t="str">
            <v>16.993.068,66</v>
          </cell>
          <cell r="S1254" t="str">
            <v>14.044.242,79</v>
          </cell>
          <cell r="W1254" t="str">
            <v>14.044.242,79</v>
          </cell>
          <cell r="X1254" t="str">
            <v>Restringido criterios múltiples</v>
          </cell>
          <cell r="AB1254" t="str">
            <v>C33D0</v>
          </cell>
          <cell r="AG1254" t="str">
            <v>Varios</v>
          </cell>
          <cell r="AH1254" t="str">
            <v>12/07/2019</v>
          </cell>
          <cell r="AI1254" t="str">
            <v>09/09/2021</v>
          </cell>
          <cell r="AJ1254" t="str">
            <v>Web, DOUE</v>
          </cell>
          <cell r="AK1254" t="str">
            <v>Contratos LCSP</v>
          </cell>
          <cell r="AN1254" t="str">
            <v>SI</v>
          </cell>
        </row>
        <row r="1255">
          <cell r="A1255" t="str">
            <v>2019C33D000008</v>
          </cell>
          <cell r="D1255" t="str">
            <v>18/07961</v>
          </cell>
          <cell r="E1255" t="str">
            <v>C33  18013648</v>
          </cell>
          <cell r="F1255" t="str">
            <v>A28011153</v>
          </cell>
          <cell r="G1255" t="str">
            <v>ZARDOYA OTIS, S.A</v>
          </cell>
          <cell r="H1255" t="str">
            <v>30/05/2019</v>
          </cell>
          <cell r="I1255" t="str">
            <v>26/06/2019</v>
          </cell>
          <cell r="J1255" t="str">
            <v>01/07/2019</v>
          </cell>
          <cell r="K1255" t="str">
            <v>28/02/2022</v>
          </cell>
          <cell r="L1255" t="str">
            <v>30/06/2022</v>
          </cell>
          <cell r="M1255">
            <v>35</v>
          </cell>
          <cell r="N1255" t="str">
            <v>Servicios de mantenimiento de elevadores en edificios de Alcalá 48, Alcalá 522 y Jorge Juan 129 del Banco de España en Madrid.</v>
          </cell>
          <cell r="O1255" t="str">
            <v>Servicios</v>
          </cell>
          <cell r="P1255" t="str">
            <v>Ordinaria</v>
          </cell>
          <cell r="Q1255" t="str">
            <v>355.752,00</v>
          </cell>
          <cell r="R1255" t="str">
            <v>430.459,92</v>
          </cell>
          <cell r="S1255" t="str">
            <v>717.011,41</v>
          </cell>
          <cell r="W1255" t="str">
            <v>717.011,41</v>
          </cell>
          <cell r="X1255" t="str">
            <v>Abierto criterios múltiples</v>
          </cell>
          <cell r="Y1255" t="str">
            <v>Expresa</v>
          </cell>
          <cell r="AB1255" t="str">
            <v>C33D0</v>
          </cell>
          <cell r="AG1255" t="str">
            <v>Varios</v>
          </cell>
          <cell r="AH1255" t="str">
            <v>09/09/2019</v>
          </cell>
          <cell r="AI1255" t="str">
            <v>30/06/2024</v>
          </cell>
          <cell r="AJ1255" t="str">
            <v>Web, DOUE</v>
          </cell>
          <cell r="AK1255" t="str">
            <v>Contratos LCSP</v>
          </cell>
          <cell r="AL1255" t="str">
            <v>ADS - Jefe del Servicio de Mantenimiento y Obras</v>
          </cell>
          <cell r="AN1255" t="str">
            <v>SI</v>
          </cell>
        </row>
        <row r="1256">
          <cell r="A1256" t="str">
            <v>2019C33D000009</v>
          </cell>
          <cell r="D1256" t="str">
            <v>18/09151</v>
          </cell>
          <cell r="E1256" t="str">
            <v>C33  18005909</v>
          </cell>
          <cell r="F1256" t="str">
            <v>B26421750</v>
          </cell>
          <cell r="G1256" t="str">
            <v>PROVISER IBERICA, S.L</v>
          </cell>
          <cell r="H1256" t="str">
            <v>12/06/2019</v>
          </cell>
          <cell r="I1256" t="str">
            <v>01/07/2019</v>
          </cell>
          <cell r="J1256" t="str">
            <v>01/07/2019</v>
          </cell>
          <cell r="L1256" t="str">
            <v>30/11/2020</v>
          </cell>
          <cell r="M1256">
            <v>16</v>
          </cell>
          <cell r="N1256" t="str">
            <v>Trabajos de adecuación de espacios de la Sala Chaflán de Cibeles del Banco de España en la C/ Alcalá 48 de Madrid.</v>
          </cell>
          <cell r="O1256" t="str">
            <v>Obras</v>
          </cell>
          <cell r="P1256" t="str">
            <v>Ordinaria</v>
          </cell>
          <cell r="Q1256" t="str">
            <v>304.403,98</v>
          </cell>
          <cell r="R1256" t="str">
            <v>368.328,82</v>
          </cell>
          <cell r="S1256" t="str">
            <v>308.741,30</v>
          </cell>
          <cell r="W1256" t="str">
            <v>308.741,30</v>
          </cell>
          <cell r="X1256" t="str">
            <v>Abierto criterios múltiples</v>
          </cell>
          <cell r="AB1256" t="str">
            <v>C33D0</v>
          </cell>
          <cell r="AD1256" t="str">
            <v>Cambio en el campo fecha de vto. Mediante anexo 1 se amplió el plazo de ejecución al 30/09/2020 y mediante anexo 2 al 30/11/2020</v>
          </cell>
          <cell r="AG1256" t="str">
            <v>Varios</v>
          </cell>
          <cell r="AI1256" t="str">
            <v>30/11/2020</v>
          </cell>
          <cell r="AJ1256" t="str">
            <v>Web</v>
          </cell>
          <cell r="AK1256" t="str">
            <v>Contratos LCSP</v>
          </cell>
          <cell r="AN1256" t="str">
            <v>SI</v>
          </cell>
        </row>
        <row r="1257">
          <cell r="A1257" t="str">
            <v>2019C33D000010</v>
          </cell>
          <cell r="D1257" t="str">
            <v>17/06510</v>
          </cell>
          <cell r="E1257" t="str">
            <v>C33  18012061</v>
          </cell>
          <cell r="F1257" t="str">
            <v>A28172476</v>
          </cell>
          <cell r="G1257" t="str">
            <v>WENCESLAO GARCIA,PINTURA Y DECORACION SA</v>
          </cell>
          <cell r="H1257" t="str">
            <v>17/06/2019</v>
          </cell>
          <cell r="I1257" t="str">
            <v>12/07/2019</v>
          </cell>
          <cell r="J1257" t="str">
            <v>12/07/2019</v>
          </cell>
          <cell r="K1257" t="str">
            <v>11/03/2023</v>
          </cell>
          <cell r="L1257" t="str">
            <v>11/07/2023</v>
          </cell>
          <cell r="M1257">
            <v>48</v>
          </cell>
          <cell r="N1257" t="str">
            <v>Servicios de pintura para los edificios del Banco de España en Madrid.</v>
          </cell>
          <cell r="O1257" t="str">
            <v>Servicios</v>
          </cell>
          <cell r="P1257" t="str">
            <v>Ordinaria</v>
          </cell>
          <cell r="Q1257" t="str">
            <v>1.069.750,24</v>
          </cell>
          <cell r="R1257" t="str">
            <v>1.294.397,79</v>
          </cell>
          <cell r="S1257" t="str">
            <v>1.859.504,13</v>
          </cell>
          <cell r="W1257" t="str">
            <v>1.859.504,13</v>
          </cell>
          <cell r="X1257" t="str">
            <v>Abierto criterios múltiples</v>
          </cell>
          <cell r="Y1257" t="str">
            <v>Expresa</v>
          </cell>
          <cell r="AB1257" t="str">
            <v>C33D0</v>
          </cell>
          <cell r="AG1257" t="str">
            <v>Varios</v>
          </cell>
          <cell r="AH1257" t="str">
            <v>09/09/2019</v>
          </cell>
          <cell r="AI1257" t="str">
            <v>11/07/2024</v>
          </cell>
          <cell r="AJ1257" t="str">
            <v>Web, DOUE</v>
          </cell>
          <cell r="AK1257" t="str">
            <v>Contratos LCSP</v>
          </cell>
          <cell r="AL1257" t="str">
            <v>ADS - Jefe del Servicio de Mantenimiento y Obras</v>
          </cell>
          <cell r="AN1257" t="str">
            <v>SI</v>
          </cell>
        </row>
        <row r="1258">
          <cell r="A1258" t="str">
            <v>2019C33D000011</v>
          </cell>
          <cell r="D1258" t="str">
            <v>18/12047</v>
          </cell>
          <cell r="E1258" t="str">
            <v>C33  18016583</v>
          </cell>
          <cell r="F1258" t="str">
            <v>A48027056</v>
          </cell>
          <cell r="G1258" t="str">
            <v>ELECNOR, S.A</v>
          </cell>
          <cell r="H1258" t="str">
            <v>13/06/2019</v>
          </cell>
          <cell r="I1258" t="str">
            <v>26/06/2019</v>
          </cell>
          <cell r="J1258" t="str">
            <v>26/06/2019</v>
          </cell>
          <cell r="L1258" t="str">
            <v>25/08/2019</v>
          </cell>
          <cell r="M1258">
            <v>2</v>
          </cell>
          <cell r="N1258" t="str">
            <v>Trabajos para la reforma de los espacios de trabajo de las subcontratas en el sótano 2 del Edificio Ampliación, ala Marqués de Cubas.</v>
          </cell>
          <cell r="O1258" t="str">
            <v>Obras</v>
          </cell>
          <cell r="P1258" t="str">
            <v>Ordinaria</v>
          </cell>
          <cell r="Q1258" t="str">
            <v>131.680,45</v>
          </cell>
          <cell r="R1258" t="str">
            <v>159.333,34</v>
          </cell>
          <cell r="S1258" t="str">
            <v>139.963,06</v>
          </cell>
          <cell r="W1258" t="str">
            <v>139.963,06</v>
          </cell>
          <cell r="X1258" t="str">
            <v>Abierto criterios múltiples</v>
          </cell>
          <cell r="AB1258" t="str">
            <v>C33D0</v>
          </cell>
          <cell r="AG1258" t="str">
            <v>Varios</v>
          </cell>
          <cell r="AI1258" t="str">
            <v>25/08/2019</v>
          </cell>
          <cell r="AJ1258" t="str">
            <v>Web</v>
          </cell>
          <cell r="AK1258" t="str">
            <v>Contratos LCSP</v>
          </cell>
          <cell r="AN1258" t="str">
            <v>SI</v>
          </cell>
        </row>
        <row r="1259">
          <cell r="A1259" t="str">
            <v>2019C33D000013</v>
          </cell>
          <cell r="B1259" t="str">
            <v>1</v>
          </cell>
          <cell r="C1259" t="str">
            <v>Sí</v>
          </cell>
          <cell r="D1259" t="str">
            <v>18/11379</v>
          </cell>
          <cell r="E1259" t="str">
            <v>C33  21007363</v>
          </cell>
          <cell r="F1259" t="str">
            <v>B83409235</v>
          </cell>
          <cell r="G1259" t="str">
            <v>ISLA VERDE OBRAS Y SERVICIOS, S.L.</v>
          </cell>
          <cell r="H1259" t="str">
            <v>24/05/2021</v>
          </cell>
          <cell r="I1259" t="str">
            <v>26/05/2021</v>
          </cell>
          <cell r="J1259" t="str">
            <v>01/08/2021</v>
          </cell>
          <cell r="K1259" t="str">
            <v>31/03/2022</v>
          </cell>
          <cell r="L1259" t="str">
            <v>31/07/2022</v>
          </cell>
          <cell r="M1259">
            <v>11</v>
          </cell>
          <cell r="N1259" t="str">
            <v>Servicio de mantenimiento y conservación de los jardines y de las instalaciones de riego del edificio del Banco de España en C/ Alcalá 522 de Madrid.</v>
          </cell>
          <cell r="O1259" t="str">
            <v>Servicios</v>
          </cell>
          <cell r="P1259" t="str">
            <v>Ordinaria</v>
          </cell>
          <cell r="Q1259" t="str">
            <v>44.865,00</v>
          </cell>
          <cell r="R1259" t="str">
            <v>54.286,65</v>
          </cell>
          <cell r="X1259" t="str">
            <v>Abierto criterio precio</v>
          </cell>
          <cell r="Y1259" t="str">
            <v>Expresa</v>
          </cell>
          <cell r="AB1259" t="str">
            <v>C33D0</v>
          </cell>
          <cell r="AD1259" t="str">
            <v>La fecha límite de denuncia no figura en el contrato y se introduce a efectos de gestión de plazos. La comunicación de la prórroga al proveedor se llevó a cabo mediante carta del 26/05/2021 y remitida por SNE.</v>
          </cell>
          <cell r="AG1259" t="str">
            <v>Varios</v>
          </cell>
          <cell r="AI1259" t="str">
            <v>31/07/2024</v>
          </cell>
          <cell r="AJ1259" t="str">
            <v>Web, DOUE</v>
          </cell>
          <cell r="AK1259" t="str">
            <v>Contratos LCSP</v>
          </cell>
          <cell r="AL1259" t="str">
            <v>ADS - Responsable de la Unidad de Mantenimiento II</v>
          </cell>
          <cell r="AN1259" t="str">
            <v>SI</v>
          </cell>
        </row>
        <row r="1260">
          <cell r="A1260" t="str">
            <v>2019C33D000014</v>
          </cell>
          <cell r="D1260" t="str">
            <v>19/00881</v>
          </cell>
          <cell r="E1260" t="str">
            <v>C33  19001931</v>
          </cell>
          <cell r="F1260" t="str">
            <v>B46001897</v>
          </cell>
          <cell r="G1260" t="str">
            <v>THYSSENKRUPP ELEVADORES S.L</v>
          </cell>
          <cell r="H1260" t="str">
            <v>22/07/2019</v>
          </cell>
          <cell r="I1260" t="str">
            <v>05/08/2019</v>
          </cell>
          <cell r="J1260" t="str">
            <v>05/08/2019</v>
          </cell>
          <cell r="L1260" t="str">
            <v>04/10/2019</v>
          </cell>
          <cell r="M1260">
            <v>2</v>
          </cell>
          <cell r="N1260" t="str">
            <v>Trabajos de modernización de ascensores elevadores 1, 2, 3, 18 y 19 de la firma Thyssenkrupp.</v>
          </cell>
          <cell r="O1260" t="str">
            <v>Obras</v>
          </cell>
          <cell r="P1260" t="str">
            <v>Ordinaria</v>
          </cell>
          <cell r="Q1260" t="str">
            <v>81.875,00</v>
          </cell>
          <cell r="R1260" t="str">
            <v>99.068,75</v>
          </cell>
          <cell r="S1260" t="str">
            <v>84.720,61</v>
          </cell>
          <cell r="W1260" t="str">
            <v>84.720,61</v>
          </cell>
          <cell r="X1260" t="str">
            <v>Abierto criterios múltiples</v>
          </cell>
          <cell r="AB1260" t="str">
            <v>C33D0</v>
          </cell>
          <cell r="AG1260" t="str">
            <v>Varios</v>
          </cell>
          <cell r="AI1260" t="str">
            <v>04/10/2019</v>
          </cell>
          <cell r="AJ1260" t="str">
            <v>Web</v>
          </cell>
          <cell r="AK1260" t="str">
            <v>Contratos LCSP</v>
          </cell>
          <cell r="AL1260" t="str">
            <v>ADS - Responsable de la Unidad de Mantenimiento I</v>
          </cell>
          <cell r="AN1260" t="str">
            <v>SI</v>
          </cell>
        </row>
        <row r="1261">
          <cell r="A1261" t="str">
            <v>2019C33D000016</v>
          </cell>
          <cell r="D1261" t="str">
            <v>18/14389</v>
          </cell>
          <cell r="E1261" t="str">
            <v>C33  18022896</v>
          </cell>
          <cell r="F1261" t="str">
            <v>A82734377</v>
          </cell>
          <cell r="G1261" t="str">
            <v>INSTALACIONES Y SISTEMAS PROSPER,S.A</v>
          </cell>
          <cell r="H1261" t="str">
            <v>22/07/2019</v>
          </cell>
          <cell r="I1261" t="str">
            <v>02/08/2019</v>
          </cell>
          <cell r="J1261" t="str">
            <v>02/08/2019</v>
          </cell>
          <cell r="L1261" t="str">
            <v>01/09/2019</v>
          </cell>
          <cell r="M1261">
            <v>1</v>
          </cell>
          <cell r="N1261" t="str">
            <v>Trabajos de suministro de un sistema de conferencias inalámbrico.</v>
          </cell>
          <cell r="O1261" t="str">
            <v>Suministros</v>
          </cell>
          <cell r="P1261" t="str">
            <v>Ordinaria</v>
          </cell>
          <cell r="Q1261" t="str">
            <v>25.755,61</v>
          </cell>
          <cell r="R1261" t="str">
            <v>31.164,29</v>
          </cell>
          <cell r="S1261" t="str">
            <v>34.506,25</v>
          </cell>
          <cell r="W1261" t="str">
            <v>34.506,25</v>
          </cell>
          <cell r="X1261" t="str">
            <v>Abierto criterio precio</v>
          </cell>
          <cell r="AB1261" t="str">
            <v>C33D0</v>
          </cell>
          <cell r="AG1261" t="str">
            <v>Varios</v>
          </cell>
          <cell r="AI1261" t="str">
            <v>01/09/2019</v>
          </cell>
          <cell r="AJ1261" t="str">
            <v>Web</v>
          </cell>
          <cell r="AK1261" t="str">
            <v>Contratos LCSP</v>
          </cell>
          <cell r="AL1261" t="str">
            <v>ADS - Francisco Morales Arrazola</v>
          </cell>
        </row>
        <row r="1262">
          <cell r="A1262" t="str">
            <v>2019C33D000017</v>
          </cell>
          <cell r="D1262" t="str">
            <v>19/00503</v>
          </cell>
          <cell r="E1262" t="str">
            <v>C33  19000560</v>
          </cell>
          <cell r="F1262" t="str">
            <v>A80013170</v>
          </cell>
          <cell r="G1262" t="str">
            <v>ALMACENES ELÉCTRICOS MADRILEÑOS, S.A.</v>
          </cell>
          <cell r="H1262" t="str">
            <v>24/07/2019</v>
          </cell>
          <cell r="I1262" t="str">
            <v>06/08/2019</v>
          </cell>
          <cell r="J1262" t="str">
            <v>06/08/2019</v>
          </cell>
          <cell r="L1262" t="str">
            <v>05/10/2019</v>
          </cell>
          <cell r="M1262">
            <v>2</v>
          </cell>
          <cell r="N1262" t="str">
            <v>Suministro de materiales y repuestos para instalaciones eléctricas generales del edificio de Alcalá 522.</v>
          </cell>
          <cell r="O1262" t="str">
            <v>Suministros</v>
          </cell>
          <cell r="P1262" t="str">
            <v>Ordinaria</v>
          </cell>
          <cell r="Q1262" t="str">
            <v>75.138,39</v>
          </cell>
          <cell r="R1262" t="str">
            <v>90.917,45</v>
          </cell>
          <cell r="S1262" t="str">
            <v>95.000,00</v>
          </cell>
          <cell r="W1262" t="str">
            <v>95.000,00</v>
          </cell>
          <cell r="X1262" t="str">
            <v>Abierto criterio precio</v>
          </cell>
          <cell r="AB1262" t="str">
            <v>C33D0</v>
          </cell>
          <cell r="AG1262" t="str">
            <v>Varios</v>
          </cell>
          <cell r="AI1262" t="str">
            <v>05/10/2019</v>
          </cell>
          <cell r="AJ1262" t="str">
            <v>Web</v>
          </cell>
          <cell r="AK1262" t="str">
            <v>Contratos LCSP</v>
          </cell>
          <cell r="AL1262" t="str">
            <v>ADS - Ramón Rodríguez</v>
          </cell>
        </row>
        <row r="1263">
          <cell r="A1263" t="str">
            <v>2019C33D000018</v>
          </cell>
          <cell r="D1263" t="str">
            <v>18/07777</v>
          </cell>
          <cell r="E1263" t="str">
            <v>C33  18012657</v>
          </cell>
          <cell r="F1263" t="str">
            <v>A48027056</v>
          </cell>
          <cell r="G1263" t="str">
            <v>ELECNOR, S.A</v>
          </cell>
          <cell r="H1263" t="str">
            <v>11/07/2019</v>
          </cell>
          <cell r="I1263" t="str">
            <v>07/08/2019</v>
          </cell>
          <cell r="J1263" t="str">
            <v>07/08/2019</v>
          </cell>
          <cell r="L1263" t="str">
            <v>20/09/2019</v>
          </cell>
          <cell r="M1263">
            <v>1</v>
          </cell>
          <cell r="N1263" t="str">
            <v>Trabajos de fabricación y sustitución de KVMs salas de control, instalaciones y supervisión del Complejo Cibeles.</v>
          </cell>
          <cell r="O1263" t="str">
            <v>Obras</v>
          </cell>
          <cell r="P1263" t="str">
            <v>Ordinaria</v>
          </cell>
          <cell r="Q1263" t="str">
            <v>42.013,11</v>
          </cell>
          <cell r="R1263" t="str">
            <v>50.835,86</v>
          </cell>
          <cell r="S1263" t="str">
            <v>50.000,00</v>
          </cell>
          <cell r="W1263" t="str">
            <v>50.000,00</v>
          </cell>
          <cell r="X1263" t="str">
            <v>Abierto criterios múltiples</v>
          </cell>
          <cell r="AB1263" t="str">
            <v>C33D0</v>
          </cell>
          <cell r="AI1263" t="str">
            <v>20/09/2019</v>
          </cell>
          <cell r="AJ1263" t="str">
            <v>Web</v>
          </cell>
          <cell r="AK1263" t="str">
            <v>Contratos LCSP</v>
          </cell>
          <cell r="AL1263" t="str">
            <v>ADS - Francisco Morales Arrazola</v>
          </cell>
          <cell r="AN1263" t="str">
            <v>SI</v>
          </cell>
        </row>
        <row r="1264">
          <cell r="A1264" t="str">
            <v>2019C33D00002</v>
          </cell>
          <cell r="D1264" t="str">
            <v>18/14112</v>
          </cell>
          <cell r="E1264" t="str">
            <v>C33  17017475</v>
          </cell>
          <cell r="F1264" t="str">
            <v>A48027056</v>
          </cell>
          <cell r="G1264" t="str">
            <v>ELECNOR, S.A</v>
          </cell>
          <cell r="H1264" t="str">
            <v>18/03/2019</v>
          </cell>
          <cell r="I1264" t="str">
            <v>02/04/2019</v>
          </cell>
          <cell r="J1264" t="str">
            <v>02/04/2019</v>
          </cell>
          <cell r="L1264" t="str">
            <v>01/10/2019</v>
          </cell>
          <cell r="M1264">
            <v>6</v>
          </cell>
          <cell r="N1264" t="str">
            <v>Adquisición de equipos para modernizar el sistema de megafonía del edificio de la calle Alcalá 522 de Madrid.</v>
          </cell>
          <cell r="O1264" t="str">
            <v>Suministros</v>
          </cell>
          <cell r="P1264" t="str">
            <v>Ordinaria</v>
          </cell>
          <cell r="Q1264" t="str">
            <v>51.559,79</v>
          </cell>
          <cell r="R1264" t="str">
            <v>62.387,35</v>
          </cell>
          <cell r="S1264" t="str">
            <v>60.000,00</v>
          </cell>
          <cell r="W1264" t="str">
            <v>60.000,00</v>
          </cell>
          <cell r="X1264" t="str">
            <v>Abierto criterio precio</v>
          </cell>
          <cell r="AB1264" t="str">
            <v>C33D0</v>
          </cell>
          <cell r="AG1264" t="str">
            <v>Varios</v>
          </cell>
          <cell r="AI1264" t="str">
            <v>01/10/2019</v>
          </cell>
          <cell r="AJ1264" t="str">
            <v>Web</v>
          </cell>
          <cell r="AK1264" t="str">
            <v>Contratos LCSP</v>
          </cell>
          <cell r="AL1264" t="str">
            <v>ADS - José Alberto Colás Remacha</v>
          </cell>
          <cell r="AN1264" t="str">
            <v>SI</v>
          </cell>
        </row>
        <row r="1265">
          <cell r="A1265" t="str">
            <v>2019C33D000020</v>
          </cell>
          <cell r="D1265" t="str">
            <v>19/02754</v>
          </cell>
          <cell r="E1265" t="str">
            <v>C33  19003838</v>
          </cell>
          <cell r="F1265" t="str">
            <v>05287632R</v>
          </cell>
          <cell r="G1265" t="str">
            <v>VALENTIN BERRIOCHOA HAUSMANN</v>
          </cell>
          <cell r="H1265" t="str">
            <v>30/08/2019</v>
          </cell>
          <cell r="I1265" t="str">
            <v>19/09/2019</v>
          </cell>
          <cell r="J1265" t="str">
            <v>19/09/2019</v>
          </cell>
          <cell r="L1265" t="str">
            <v>18/01/2021</v>
          </cell>
          <cell r="M1265">
            <v>16</v>
          </cell>
          <cell r="N1265" t="str">
            <v>Servicios de redacción del proyecto de ejecución y dirección facultativa de la obra y coordinación de la seguridad y salud para la renovación de las cubiertas del Edificio Ampliación de Cibeles.</v>
          </cell>
          <cell r="O1265" t="str">
            <v>Servicios</v>
          </cell>
          <cell r="P1265" t="str">
            <v>Ordinaria</v>
          </cell>
          <cell r="Q1265" t="str">
            <v>71.199,00</v>
          </cell>
          <cell r="R1265" t="str">
            <v>86.150,79</v>
          </cell>
          <cell r="S1265" t="str">
            <v>95.200,00</v>
          </cell>
          <cell r="W1265" t="str">
            <v>95.200,00</v>
          </cell>
          <cell r="X1265" t="str">
            <v>Abierto criterios múltiples</v>
          </cell>
          <cell r="AB1265" t="str">
            <v>C33D0</v>
          </cell>
          <cell r="AG1265" t="str">
            <v>Varios</v>
          </cell>
          <cell r="AI1265" t="str">
            <v>18/01/2021</v>
          </cell>
          <cell r="AJ1265" t="str">
            <v>Web</v>
          </cell>
          <cell r="AK1265" t="str">
            <v>Contratos LCSP</v>
          </cell>
          <cell r="AL1265" t="str">
            <v>ADS - Responsable de la Unidad de Obras e Instalaciones</v>
          </cell>
        </row>
        <row r="1266">
          <cell r="A1266" t="str">
            <v>2019C33D000021</v>
          </cell>
          <cell r="D1266" t="str">
            <v>18/10919</v>
          </cell>
          <cell r="E1266" t="str">
            <v>S440018000437</v>
          </cell>
          <cell r="F1266" t="str">
            <v>B73544819</v>
          </cell>
          <cell r="G1266" t="str">
            <v>ZIMA DESARROLLOS INTEGRALES, SL</v>
          </cell>
          <cell r="H1266" t="str">
            <v>28/08/2019</v>
          </cell>
          <cell r="I1266" t="str">
            <v>19/09/2019</v>
          </cell>
          <cell r="J1266" t="str">
            <v>19/09/2019</v>
          </cell>
          <cell r="L1266" t="str">
            <v>03/02/2021</v>
          </cell>
          <cell r="M1266">
            <v>17</v>
          </cell>
          <cell r="N1266" t="str">
            <v>Obras de realización de esclusas en las zonas de grandes ingresos y pagos de las sucursales de Badajoz, Murcia, Oviedo, Palma y Valladolid. Lote 2: ejecución de esclusa en la Sucursal de Murcia.</v>
          </cell>
          <cell r="O1266" t="str">
            <v>Obras</v>
          </cell>
          <cell r="P1266" t="str">
            <v>Ordinaria</v>
          </cell>
          <cell r="Q1266" t="str">
            <v>158.568,07</v>
          </cell>
          <cell r="R1266" t="str">
            <v>191.867,36</v>
          </cell>
          <cell r="S1266" t="str">
            <v>1.022.000,00</v>
          </cell>
          <cell r="W1266" t="str">
            <v>1.022.000,00</v>
          </cell>
          <cell r="X1266" t="str">
            <v>Abierto criterios múltiples</v>
          </cell>
          <cell r="AB1266" t="str">
            <v>C33D0</v>
          </cell>
          <cell r="AG1266" t="str">
            <v>Varios</v>
          </cell>
          <cell r="AH1266" t="str">
            <v>20/01/2020</v>
          </cell>
          <cell r="AI1266" t="str">
            <v>03/02/2021</v>
          </cell>
          <cell r="AJ1266" t="str">
            <v>Web</v>
          </cell>
          <cell r="AK1266" t="str">
            <v>Contratos LCSP</v>
          </cell>
          <cell r="AL1266" t="str">
            <v>ADS - Dirección facultativa</v>
          </cell>
          <cell r="AN1266" t="str">
            <v>SI</v>
          </cell>
        </row>
        <row r="1267">
          <cell r="A1267" t="str">
            <v>2019C33D000023</v>
          </cell>
          <cell r="D1267" t="str">
            <v>18/10919</v>
          </cell>
          <cell r="E1267" t="str">
            <v>S480017000129</v>
          </cell>
          <cell r="F1267" t="str">
            <v>B73544819</v>
          </cell>
          <cell r="G1267" t="str">
            <v>ZIMA DESARROLLOS INTEGRALES, SL</v>
          </cell>
          <cell r="H1267" t="str">
            <v>28/08/2019</v>
          </cell>
          <cell r="I1267" t="str">
            <v>19/09/2019</v>
          </cell>
          <cell r="J1267" t="str">
            <v>19/09/2019</v>
          </cell>
          <cell r="L1267" t="str">
            <v>18/02/2020</v>
          </cell>
          <cell r="M1267">
            <v>5</v>
          </cell>
          <cell r="N1267" t="str">
            <v>Obras de realización de esclusas en las zonas de grandes ingresos y pagos de las sucursales de Badajoz, Murcia, Oviedo, Palma y Valladolid. Lote 4: ejecución de esclusa en la Sucursal de Palma.</v>
          </cell>
          <cell r="O1267" t="str">
            <v>Obras</v>
          </cell>
          <cell r="P1267" t="str">
            <v>Ordinaria</v>
          </cell>
          <cell r="Q1267" t="str">
            <v>129.327,72</v>
          </cell>
          <cell r="R1267" t="str">
            <v>156.486,54</v>
          </cell>
          <cell r="S1267" t="str">
            <v>1.022.000,00</v>
          </cell>
          <cell r="W1267" t="str">
            <v>1.022.000,00</v>
          </cell>
          <cell r="X1267" t="str">
            <v>Abierto criterios múltiples</v>
          </cell>
          <cell r="AB1267" t="str">
            <v>C33D0</v>
          </cell>
          <cell r="AG1267" t="str">
            <v>Varios</v>
          </cell>
          <cell r="AH1267" t="str">
            <v>20/01/2020</v>
          </cell>
          <cell r="AI1267" t="str">
            <v>18/02/2020</v>
          </cell>
          <cell r="AJ1267" t="str">
            <v>Web</v>
          </cell>
          <cell r="AK1267" t="str">
            <v>Contratos LCSP</v>
          </cell>
          <cell r="AL1267" t="str">
            <v>ADS - Dirección facultativa</v>
          </cell>
          <cell r="AN1267" t="str">
            <v>SI</v>
          </cell>
        </row>
        <row r="1268">
          <cell r="A1268" t="str">
            <v>2019C33D000024</v>
          </cell>
          <cell r="D1268" t="str">
            <v>19/03954</v>
          </cell>
          <cell r="E1268" t="str">
            <v>C33  18013440</v>
          </cell>
          <cell r="F1268" t="str">
            <v>A28297760</v>
          </cell>
          <cell r="G1268" t="str">
            <v>BARROSO NAVA Y CIA, S.A. (BANASA)</v>
          </cell>
          <cell r="H1268" t="str">
            <v>17/09/2019</v>
          </cell>
          <cell r="I1268" t="str">
            <v>02/10/2019</v>
          </cell>
          <cell r="J1268" t="str">
            <v>02/10/2019</v>
          </cell>
          <cell r="L1268" t="str">
            <v>02/11/2020</v>
          </cell>
          <cell r="M1268">
            <v>13</v>
          </cell>
          <cell r="N1268" t="str">
            <v>Obras de reforma para la adaptación a las necesidades del Banco de España del edificio de oficinas en el Paseo de Recoletos, n.º 17 de Madrid.</v>
          </cell>
          <cell r="O1268" t="str">
            <v>Obras</v>
          </cell>
          <cell r="P1268" t="str">
            <v>Ordinaria</v>
          </cell>
          <cell r="Q1268" t="str">
            <v>973.680,00</v>
          </cell>
          <cell r="R1268" t="str">
            <v>1.178.152,80</v>
          </cell>
          <cell r="S1268" t="str">
            <v>1.200.000,00</v>
          </cell>
          <cell r="W1268" t="str">
            <v>1.200.000,00</v>
          </cell>
          <cell r="X1268" t="str">
            <v>Abierto criterios múltiples</v>
          </cell>
          <cell r="AB1268" t="str">
            <v>C33D0</v>
          </cell>
          <cell r="AD1268" t="str">
            <v>fecha de vencimiento registrada inicialmente: 01/02/2020. 
Mediante anexo 2 al contrato se amplió hasta: 18/10/2020
Mediante anexo 3 al contrato se amplía hasta: 02/11/2020</v>
          </cell>
          <cell r="AG1268" t="str">
            <v>Varios</v>
          </cell>
          <cell r="AH1268" t="str">
            <v>15/11/2019</v>
          </cell>
          <cell r="AI1268" t="str">
            <v>02/11/2020</v>
          </cell>
          <cell r="AJ1268" t="str">
            <v>Web</v>
          </cell>
          <cell r="AK1268" t="str">
            <v>Contratos LCSP</v>
          </cell>
          <cell r="AL1268" t="str">
            <v>ADS - Dirección facultativa</v>
          </cell>
          <cell r="AN1268" t="str">
            <v>SI</v>
          </cell>
        </row>
        <row r="1269">
          <cell r="A1269" t="str">
            <v>2019C33D000025</v>
          </cell>
          <cell r="D1269" t="str">
            <v>18/05759</v>
          </cell>
          <cell r="E1269" t="str">
            <v>C33  18015684</v>
          </cell>
          <cell r="F1269" t="str">
            <v>B85616217</v>
          </cell>
          <cell r="G1269" t="str">
            <v>SUMINISTROS ELECTRICOS FENIX, SL</v>
          </cell>
          <cell r="H1269" t="str">
            <v>25/09/2019</v>
          </cell>
          <cell r="I1269" t="str">
            <v>22/10/2019</v>
          </cell>
          <cell r="J1269" t="str">
            <v>22/10/2019</v>
          </cell>
          <cell r="L1269" t="str">
            <v>20/11/2019</v>
          </cell>
          <cell r="M1269">
            <v>1</v>
          </cell>
          <cell r="N1269" t="str">
            <v>Suministro de repuestos de electricidad para el mantenimiento de la iluminacion y protección eléctrica en el complejo Cibeles de la calle Alcalá 48 de Madrid.</v>
          </cell>
          <cell r="O1269" t="str">
            <v>Suministros</v>
          </cell>
          <cell r="P1269" t="str">
            <v>Urgencia</v>
          </cell>
          <cell r="Q1269" t="str">
            <v>55.240,34</v>
          </cell>
          <cell r="R1269" t="str">
            <v>66.840,81</v>
          </cell>
          <cell r="S1269" t="str">
            <v>92.500,00</v>
          </cell>
          <cell r="W1269" t="str">
            <v>92.500,00</v>
          </cell>
          <cell r="X1269" t="str">
            <v>Abierto criterio precio</v>
          </cell>
          <cell r="AB1269" t="str">
            <v>C33D0</v>
          </cell>
          <cell r="AG1269" t="str">
            <v>Varios</v>
          </cell>
          <cell r="AI1269" t="str">
            <v>20/11/2019</v>
          </cell>
          <cell r="AJ1269" t="str">
            <v>Web</v>
          </cell>
          <cell r="AK1269" t="str">
            <v>Contratos LCSP</v>
          </cell>
          <cell r="AL1269" t="str">
            <v>ADS - Responsable de la Unidad de Mantenimiento I</v>
          </cell>
        </row>
        <row r="1270">
          <cell r="A1270" t="str">
            <v>2019C33D000026</v>
          </cell>
          <cell r="D1270" t="str">
            <v>18/09858</v>
          </cell>
          <cell r="E1270" t="str">
            <v>C33  18015999</v>
          </cell>
          <cell r="F1270" t="str">
            <v>B82853136</v>
          </cell>
          <cell r="G1270" t="str">
            <v>PAREDES PEDROSA ARQUITECTOS S.L</v>
          </cell>
          <cell r="H1270" t="str">
            <v>30/09/2019</v>
          </cell>
          <cell r="I1270" t="str">
            <v>04/11/2019</v>
          </cell>
          <cell r="J1270" t="str">
            <v>04/11/2019</v>
          </cell>
          <cell r="L1270" t="str">
            <v>03/06/2022</v>
          </cell>
          <cell r="M1270">
            <v>31</v>
          </cell>
          <cell r="N1270" t="str">
            <v>Servicios de estudio de viabilidad, redacción de los proyectos básico y de ejecución, dirección facultativa de la obra y coordinación de la seguridad y salud de la reforma para la creación de espacio multiusos para actos públicos en la planta basamento del Edificio Tradicional de Cibeles.</v>
          </cell>
          <cell r="O1270" t="str">
            <v>Servicios</v>
          </cell>
          <cell r="P1270" t="str">
            <v>Ordinaria</v>
          </cell>
          <cell r="Q1270" t="str">
            <v>130.900,00</v>
          </cell>
          <cell r="R1270" t="str">
            <v>158.389,00</v>
          </cell>
          <cell r="S1270" t="str">
            <v>154.000,00</v>
          </cell>
          <cell r="W1270" t="str">
            <v>154.000,00</v>
          </cell>
          <cell r="X1270" t="str">
            <v>Abierto criterios múltiples</v>
          </cell>
          <cell r="AB1270" t="str">
            <v>C33D0</v>
          </cell>
          <cell r="AG1270" t="str">
            <v>Varios</v>
          </cell>
          <cell r="AH1270" t="str">
            <v>13/01/2020</v>
          </cell>
          <cell r="AI1270" t="str">
            <v>03/06/2022</v>
          </cell>
          <cell r="AJ1270" t="str">
            <v>Web</v>
          </cell>
          <cell r="AK1270" t="str">
            <v>Contratos LCSP</v>
          </cell>
          <cell r="AL1270" t="str">
            <v>ADS - Mercedes Báncora</v>
          </cell>
          <cell r="AN1270" t="str">
            <v>SI</v>
          </cell>
        </row>
        <row r="1271">
          <cell r="A1271" t="str">
            <v>2019C33D000027</v>
          </cell>
          <cell r="D1271" t="str">
            <v>18/13597</v>
          </cell>
          <cell r="E1271" t="str">
            <v>C33  18021310</v>
          </cell>
          <cell r="F1271" t="str">
            <v>B80487994</v>
          </cell>
          <cell r="G1271" t="str">
            <v>ABB ELECTRIFICATION SOLUTIONS, S.L.U</v>
          </cell>
          <cell r="H1271" t="str">
            <v>14/10/2019</v>
          </cell>
          <cell r="I1271" t="str">
            <v>05/11/2019</v>
          </cell>
          <cell r="J1271" t="str">
            <v>05/11/2019</v>
          </cell>
          <cell r="L1271" t="str">
            <v>04/03/2021</v>
          </cell>
          <cell r="M1271">
            <v>16</v>
          </cell>
          <cell r="N1271" t="str">
            <v>Suministro y servicio de montaje de 186 baterías para el Sistema de Alimentación Ininterrumpida (SAI ref. IMV-III).</v>
          </cell>
          <cell r="O1271" t="str">
            <v>Suministros</v>
          </cell>
          <cell r="P1271" t="str">
            <v>Ordinaria</v>
          </cell>
          <cell r="Q1271" t="str">
            <v>42.049,20</v>
          </cell>
          <cell r="R1271" t="str">
            <v>50.879,53</v>
          </cell>
          <cell r="S1271" t="str">
            <v>48.500,00</v>
          </cell>
          <cell r="W1271" t="str">
            <v>48.500,00</v>
          </cell>
          <cell r="X1271" t="str">
            <v>Abierto criterio precio</v>
          </cell>
          <cell r="AB1271" t="str">
            <v>C33D0</v>
          </cell>
          <cell r="AG1271" t="str">
            <v>Varios</v>
          </cell>
          <cell r="AI1271" t="str">
            <v>04/03/2021</v>
          </cell>
          <cell r="AJ1271" t="str">
            <v>Web</v>
          </cell>
          <cell r="AK1271" t="str">
            <v>Contratos LCSP</v>
          </cell>
          <cell r="AL1271" t="str">
            <v>ADS - Celso Lago Calderón</v>
          </cell>
          <cell r="AN1271" t="str">
            <v>SI</v>
          </cell>
        </row>
        <row r="1272">
          <cell r="A1272" t="str">
            <v>2019C33D000028</v>
          </cell>
          <cell r="D1272" t="str">
            <v>18/10728</v>
          </cell>
          <cell r="E1272" t="str">
            <v>C33  18003672</v>
          </cell>
          <cell r="F1272" t="str">
            <v>B86092400</v>
          </cell>
          <cell r="G1272" t="str">
            <v>ESTUDIO DESIGN FACTORY, S.L</v>
          </cell>
          <cell r="H1272" t="str">
            <v>14/10/2019</v>
          </cell>
          <cell r="I1272" t="str">
            <v>23/10/2019</v>
          </cell>
          <cell r="J1272" t="str">
            <v>23/10/2019</v>
          </cell>
          <cell r="L1272" t="str">
            <v>22/02/2020</v>
          </cell>
          <cell r="M1272">
            <v>4</v>
          </cell>
          <cell r="N1272" t="str">
            <v>Trabajos de reforma de siete zonas de aseos en el edificio del Banco de España en la C/ Alcalá, 48 de Madrid.</v>
          </cell>
          <cell r="O1272" t="str">
            <v>Obras</v>
          </cell>
          <cell r="P1272" t="str">
            <v>Ordinaria</v>
          </cell>
          <cell r="Q1272" t="str">
            <v>212.280,37</v>
          </cell>
          <cell r="R1272" t="str">
            <v>256.859,25</v>
          </cell>
          <cell r="S1272" t="str">
            <v>273.171,06</v>
          </cell>
          <cell r="W1272" t="str">
            <v>273.171,06</v>
          </cell>
          <cell r="X1272" t="str">
            <v>Abierto criterios múltiples</v>
          </cell>
          <cell r="AB1272" t="str">
            <v>C33D0</v>
          </cell>
          <cell r="AG1272" t="str">
            <v>Varios</v>
          </cell>
          <cell r="AI1272" t="str">
            <v>22/02/2020</v>
          </cell>
          <cell r="AJ1272" t="str">
            <v>Web</v>
          </cell>
          <cell r="AK1272" t="str">
            <v>Contratos LCSP</v>
          </cell>
          <cell r="AL1272" t="str">
            <v>ADS - Dirección facultativa</v>
          </cell>
          <cell r="AN1272" t="str">
            <v>SI</v>
          </cell>
        </row>
        <row r="1273">
          <cell r="A1273" t="str">
            <v>2019C33D000029</v>
          </cell>
          <cell r="D1273" t="str">
            <v>18/07670</v>
          </cell>
          <cell r="E1273" t="str">
            <v>C33  18012640</v>
          </cell>
          <cell r="F1273" t="str">
            <v>A15857881</v>
          </cell>
          <cell r="G1273" t="str">
            <v>INTEGRACIONES TECNICAS DE SEGURIDAD, S.A</v>
          </cell>
          <cell r="H1273" t="str">
            <v>16/10/2019</v>
          </cell>
          <cell r="I1273" t="str">
            <v>27/11/2019</v>
          </cell>
          <cell r="J1273" t="str">
            <v>27/11/2019</v>
          </cell>
          <cell r="L1273" t="str">
            <v>17/03/2020</v>
          </cell>
          <cell r="M1273">
            <v>4</v>
          </cell>
          <cell r="N1273" t="str">
            <v>Suministro e instalación de equipos de renovación de cámaras de análisis de humos de sistemas de detección precoz de incendios y detectores de CO+NO2 para el aparcamiento del complejo Cibeles.</v>
          </cell>
          <cell r="O1273" t="str">
            <v>Suministros</v>
          </cell>
          <cell r="P1273" t="str">
            <v>Ordinaria</v>
          </cell>
          <cell r="Q1273" t="str">
            <v>149.085,17</v>
          </cell>
          <cell r="R1273" t="str">
            <v>180.393,06</v>
          </cell>
          <cell r="S1273" t="str">
            <v>170.000,00</v>
          </cell>
          <cell r="W1273" t="str">
            <v>170.000,00</v>
          </cell>
          <cell r="X1273" t="str">
            <v>Abierto criterios múltiples</v>
          </cell>
          <cell r="AB1273" t="str">
            <v>C33D0</v>
          </cell>
          <cell r="AG1273" t="str">
            <v>Varios</v>
          </cell>
          <cell r="AI1273" t="str">
            <v>17/03/2020</v>
          </cell>
          <cell r="AJ1273" t="str">
            <v>Web</v>
          </cell>
          <cell r="AK1273" t="str">
            <v>Contratos LCSP</v>
          </cell>
          <cell r="AL1273" t="str">
            <v>ADS - Francisco Morales Arrazola</v>
          </cell>
          <cell r="AN1273" t="str">
            <v>SI</v>
          </cell>
        </row>
        <row r="1274">
          <cell r="A1274" t="str">
            <v>2019C33D00003</v>
          </cell>
          <cell r="D1274" t="str">
            <v>18/10365</v>
          </cell>
          <cell r="E1274" t="str">
            <v>S420017000208</v>
          </cell>
          <cell r="F1274" t="str">
            <v>B14200562</v>
          </cell>
          <cell r="G1274" t="str">
            <v>AVANZA SOLUTIONS &amp; PROYECTS, S.L</v>
          </cell>
          <cell r="H1274" t="str">
            <v>12/04/2019</v>
          </cell>
          <cell r="I1274" t="str">
            <v>09/05/2019</v>
          </cell>
          <cell r="J1274" t="str">
            <v>09/05/2019</v>
          </cell>
          <cell r="L1274" t="str">
            <v>08/10/2019</v>
          </cell>
          <cell r="M1274">
            <v>5</v>
          </cell>
          <cell r="N1274" t="str">
            <v>Obras de sustitución de ventanas en la Sucursal de Málaga del Banco de España.</v>
          </cell>
          <cell r="O1274" t="str">
            <v>Obras</v>
          </cell>
          <cell r="P1274" t="str">
            <v>Ordinaria</v>
          </cell>
          <cell r="Q1274" t="str">
            <v>464.959,97</v>
          </cell>
          <cell r="R1274" t="str">
            <v>562.601,56</v>
          </cell>
          <cell r="S1274" t="str">
            <v>495.686,47</v>
          </cell>
          <cell r="W1274" t="str">
            <v>495.686,47</v>
          </cell>
          <cell r="X1274" t="str">
            <v>Procedimiento negociado sin publicidad</v>
          </cell>
          <cell r="AB1274" t="str">
            <v>C33D0</v>
          </cell>
          <cell r="AG1274" t="str">
            <v>Varios</v>
          </cell>
          <cell r="AI1274" t="str">
            <v>08/10/2019</v>
          </cell>
          <cell r="AJ1274" t="str">
            <v>Web</v>
          </cell>
          <cell r="AK1274" t="str">
            <v>Contratos LCSP</v>
          </cell>
          <cell r="AN1274" t="str">
            <v>SI</v>
          </cell>
        </row>
        <row r="1275">
          <cell r="A1275" t="str">
            <v>2019C33D000030</v>
          </cell>
          <cell r="D1275" t="str">
            <v>19/00817</v>
          </cell>
          <cell r="E1275" t="str">
            <v>C33  19001899</v>
          </cell>
          <cell r="F1275" t="str">
            <v>B46001897</v>
          </cell>
          <cell r="G1275" t="str">
            <v>THYSSENKRUPP ELEVADORES S.L</v>
          </cell>
          <cell r="H1275" t="str">
            <v>28/10/2019</v>
          </cell>
          <cell r="I1275" t="str">
            <v>20/11/2019</v>
          </cell>
          <cell r="J1275" t="str">
            <v>20/11/2019</v>
          </cell>
          <cell r="L1275" t="str">
            <v>19/01/2020</v>
          </cell>
          <cell r="M1275">
            <v>2</v>
          </cell>
          <cell r="N1275" t="str">
            <v>Trabajos de modernización de los ascensores elevadores 1a, 3a, 8a, 12a y 13a de la firma Zardoya Otis.</v>
          </cell>
          <cell r="O1275" t="str">
            <v>Obras</v>
          </cell>
          <cell r="P1275" t="str">
            <v>Ordinaria</v>
          </cell>
          <cell r="Q1275" t="str">
            <v>100.134,69</v>
          </cell>
          <cell r="R1275" t="str">
            <v>121.162,97</v>
          </cell>
          <cell r="S1275" t="str">
            <v>100.135,69</v>
          </cell>
          <cell r="W1275" t="str">
            <v>100.135,69</v>
          </cell>
          <cell r="X1275" t="str">
            <v>Abierto criterios múltiples</v>
          </cell>
          <cell r="AB1275" t="str">
            <v>C33D0</v>
          </cell>
          <cell r="AG1275" t="str">
            <v>Varios</v>
          </cell>
          <cell r="AI1275" t="str">
            <v>19/01/2020</v>
          </cell>
          <cell r="AJ1275" t="str">
            <v>Web</v>
          </cell>
          <cell r="AK1275" t="str">
            <v>Contratos LCSP</v>
          </cell>
          <cell r="AL1275" t="str">
            <v>ADS - Responsable de la Unidad de Mantenimiento I</v>
          </cell>
          <cell r="AN1275" t="str">
            <v>SI</v>
          </cell>
        </row>
        <row r="1276">
          <cell r="A1276" t="str">
            <v>2019C33D000031</v>
          </cell>
          <cell r="D1276" t="str">
            <v>19/08845</v>
          </cell>
          <cell r="E1276" t="str">
            <v>C33  18021005</v>
          </cell>
          <cell r="F1276" t="str">
            <v>A28233922</v>
          </cell>
          <cell r="G1276" t="str">
            <v>VEOLIA SERVICIOS LECAM, S.A.U.</v>
          </cell>
          <cell r="H1276" t="str">
            <v>19/11/2019</v>
          </cell>
          <cell r="I1276" t="str">
            <v>16/12/2019</v>
          </cell>
          <cell r="J1276" t="str">
            <v>16/12/2019</v>
          </cell>
          <cell r="L1276" t="str">
            <v>15/04/2020</v>
          </cell>
          <cell r="M1276">
            <v>4</v>
          </cell>
          <cell r="N1276" t="str">
            <v>Adquisición de repuestos para mantenimiento programado durante el año 2019 de la central de cogeneración del edificio de Alcalá 522.</v>
          </cell>
          <cell r="O1276" t="str">
            <v>Suministros</v>
          </cell>
          <cell r="P1276" t="str">
            <v>Ordinaria</v>
          </cell>
          <cell r="Q1276" t="str">
            <v>205.744,38</v>
          </cell>
          <cell r="R1276" t="str">
            <v>248.950,70</v>
          </cell>
          <cell r="S1276" t="str">
            <v>206.250,00</v>
          </cell>
          <cell r="W1276" t="str">
            <v>206.250,00</v>
          </cell>
          <cell r="X1276" t="str">
            <v>Abierto criterio precio</v>
          </cell>
          <cell r="AB1276" t="str">
            <v>C33D0</v>
          </cell>
          <cell r="AG1276" t="str">
            <v>Varios</v>
          </cell>
          <cell r="AI1276" t="str">
            <v>15/04/2020</v>
          </cell>
          <cell r="AJ1276" t="str">
            <v>Web</v>
          </cell>
          <cell r="AK1276" t="str">
            <v>Contratos LCSP</v>
          </cell>
          <cell r="AL1276" t="str">
            <v>ADS - Responsable de la Unidad de Mantenimiento II</v>
          </cell>
          <cell r="AN1276" t="str">
            <v>SI</v>
          </cell>
        </row>
        <row r="1277">
          <cell r="A1277" t="str">
            <v>2019C33D00004</v>
          </cell>
          <cell r="D1277" t="str">
            <v>18/01929</v>
          </cell>
          <cell r="E1277" t="str">
            <v>C33  18004969</v>
          </cell>
          <cell r="F1277" t="str">
            <v>B83680132</v>
          </cell>
          <cell r="G1277" t="str">
            <v>ELECNOR SEGURIDAD, S.L</v>
          </cell>
          <cell r="H1277" t="str">
            <v>23/04/2019</v>
          </cell>
          <cell r="I1277" t="str">
            <v>31/05/2019</v>
          </cell>
          <cell r="J1277" t="str">
            <v>01/06/2019</v>
          </cell>
          <cell r="K1277" t="str">
            <v>31/01/2022</v>
          </cell>
          <cell r="L1277" t="str">
            <v>31/05/2022</v>
          </cell>
          <cell r="M1277">
            <v>35</v>
          </cell>
          <cell r="N1277" t="str">
            <v>Servicios de mantenimiento integral de los Sistemas de Seguridad instalados en los edificios del Banco de España situados en calle Alcalá 48, calle Alcalá 522 y calle Alcalá 540 de Madrid.</v>
          </cell>
          <cell r="O1277" t="str">
            <v>Servicios</v>
          </cell>
          <cell r="P1277" t="str">
            <v>Ordinaria</v>
          </cell>
          <cell r="Q1277" t="str">
            <v>2.156.998,95</v>
          </cell>
          <cell r="R1277" t="str">
            <v>2.609.968,73</v>
          </cell>
          <cell r="S1277" t="str">
            <v>4.988.500,00</v>
          </cell>
          <cell r="W1277" t="str">
            <v>4.988.500,00</v>
          </cell>
          <cell r="X1277" t="str">
            <v>Procedimiento negociado sin publicidad</v>
          </cell>
          <cell r="Y1277" t="str">
            <v>Expresa</v>
          </cell>
          <cell r="AB1277" t="str">
            <v>C33D0</v>
          </cell>
          <cell r="AG1277" t="str">
            <v>Varios</v>
          </cell>
          <cell r="AH1277" t="str">
            <v>12/07/2019</v>
          </cell>
          <cell r="AI1277" t="str">
            <v>31/05/2024</v>
          </cell>
          <cell r="AJ1277" t="str">
            <v>Web, DOUE</v>
          </cell>
          <cell r="AK1277" t="str">
            <v>Contratos LCSP</v>
          </cell>
          <cell r="AL1277" t="str">
            <v>ADS - Damián Gemeno Marín</v>
          </cell>
          <cell r="AN1277" t="str">
            <v>SI</v>
          </cell>
        </row>
        <row r="1278">
          <cell r="A1278" t="str">
            <v>2019C3300C0001</v>
          </cell>
          <cell r="D1278" t="str">
            <v>18/03527</v>
          </cell>
          <cell r="E1278" t="str">
            <v>C33  18011378</v>
          </cell>
          <cell r="F1278" t="str">
            <v>Q2828032I</v>
          </cell>
          <cell r="G1278" t="str">
            <v>MUSEO NACIONAL CENTRO DE ARTE REINA SOFIA</v>
          </cell>
          <cell r="H1278" t="str">
            <v>08/04/2019</v>
          </cell>
          <cell r="I1278" t="str">
            <v>25/04/2019</v>
          </cell>
          <cell r="J1278" t="str">
            <v>25/04/2019</v>
          </cell>
          <cell r="K1278" t="str">
            <v>24/12/2022</v>
          </cell>
          <cell r="L1278" t="str">
            <v>24/04/2023</v>
          </cell>
          <cell r="M1278">
            <v>48</v>
          </cell>
          <cell r="N1278" t="str">
            <v>Convenio entre el Banco de España y el Museo Nacional Centro de Arte Reina Sofía en proyectos culturales centrados en la colección artística del Banco de España.</v>
          </cell>
          <cell r="P1278" t="str">
            <v>Ordinaria</v>
          </cell>
          <cell r="Q1278" t="str">
            <v>160.000,00</v>
          </cell>
          <cell r="R1278" t="str">
            <v>160.000,00</v>
          </cell>
          <cell r="S1278" t="str">
            <v>320.000,00</v>
          </cell>
          <cell r="W1278" t="str">
            <v>320.000,00</v>
          </cell>
          <cell r="Y1278" t="str">
            <v>Expresa</v>
          </cell>
          <cell r="AB1278" t="str">
            <v>C3300</v>
          </cell>
          <cell r="AG1278" t="str">
            <v>Varios</v>
          </cell>
          <cell r="AI1278" t="str">
            <v>24/04/2027</v>
          </cell>
          <cell r="AK1278" t="str">
            <v>Convenio</v>
          </cell>
        </row>
        <row r="1279">
          <cell r="A1279" t="str">
            <v>2019C3300C0002</v>
          </cell>
          <cell r="D1279" t="str">
            <v>18/06753</v>
          </cell>
          <cell r="E1279" t="str">
            <v>C33  18011360</v>
          </cell>
          <cell r="F1279" t="str">
            <v>Q2828018H</v>
          </cell>
          <cell r="G1279" t="str">
            <v>MUSEO NACIONAL DEL PRADO</v>
          </cell>
          <cell r="H1279" t="str">
            <v>08/04/2019</v>
          </cell>
          <cell r="I1279" t="str">
            <v>25/04/2019</v>
          </cell>
          <cell r="J1279" t="str">
            <v>25/04/2019</v>
          </cell>
          <cell r="K1279" t="str">
            <v>24/12/2022</v>
          </cell>
          <cell r="L1279" t="str">
            <v>24/04/2023</v>
          </cell>
          <cell r="M1279">
            <v>48</v>
          </cell>
          <cell r="N1279" t="str">
            <v>Convenio entre el Banco de España y el Museo Nacional del Prado en proyectos culturales centrados en la colección artística del Banco de España.</v>
          </cell>
          <cell r="P1279" t="str">
            <v>Ordinaria</v>
          </cell>
          <cell r="Q1279" t="str">
            <v>160.000,00</v>
          </cell>
          <cell r="R1279" t="str">
            <v>160.000,00</v>
          </cell>
          <cell r="S1279" t="str">
            <v>320.000,00</v>
          </cell>
          <cell r="W1279" t="str">
            <v>320.000,00</v>
          </cell>
          <cell r="Y1279" t="str">
            <v>Expresa</v>
          </cell>
          <cell r="AB1279" t="str">
            <v>C3300</v>
          </cell>
          <cell r="AG1279" t="str">
            <v>Varios</v>
          </cell>
          <cell r="AI1279" t="str">
            <v>24/04/2027</v>
          </cell>
          <cell r="AK1279" t="str">
            <v>Convenio</v>
          </cell>
        </row>
        <row r="1280">
          <cell r="A1280" t="str">
            <v>2019C3300C0003</v>
          </cell>
          <cell r="D1280" t="str">
            <v>19/04862</v>
          </cell>
          <cell r="F1280" t="str">
            <v>S2800568D</v>
          </cell>
          <cell r="G1280" t="str">
            <v>MINISTERIO DE ECONOMÍA, INDUSTRIA Y COMPETITIVIDAD</v>
          </cell>
          <cell r="H1280" t="str">
            <v>24/05/2019</v>
          </cell>
          <cell r="I1280" t="str">
            <v>24/05/2019</v>
          </cell>
          <cell r="J1280" t="str">
            <v>28/05/2019</v>
          </cell>
          <cell r="K1280" t="str">
            <v>27/01/2023</v>
          </cell>
          <cell r="L1280" t="str">
            <v>27/05/2023</v>
          </cell>
          <cell r="M1280">
            <v>48</v>
          </cell>
          <cell r="N1280" t="str">
            <v>Convenio entre el Ministerio de Justicia, el Ministerio de Economía y Empresa, el Banco de España, la Comisión Nacional del Mercado de Valores y el FROB relativo a la representación y defensa de los intereses del Reino de España en procedimientos arbitrales.</v>
          </cell>
          <cell r="P1280" t="str">
            <v>Ordinaria</v>
          </cell>
          <cell r="Q1280" t="str">
            <v>1.560.991,60</v>
          </cell>
          <cell r="R1280" t="str">
            <v>1.560.991,60</v>
          </cell>
          <cell r="S1280" t="str">
            <v>7.834.693,60</v>
          </cell>
          <cell r="W1280" t="str">
            <v>7.834.693,60</v>
          </cell>
          <cell r="Y1280" t="str">
            <v>Expresa</v>
          </cell>
          <cell r="AB1280" t="str">
            <v>C3300</v>
          </cell>
          <cell r="AG1280" t="str">
            <v>Varios</v>
          </cell>
          <cell r="AH1280" t="str">
            <v>01/08/2019</v>
          </cell>
          <cell r="AI1280" t="str">
            <v>27/05/2027</v>
          </cell>
          <cell r="AJ1280" t="str">
            <v>Web</v>
          </cell>
          <cell r="AK1280" t="str">
            <v>Convenio</v>
          </cell>
        </row>
        <row r="1281">
          <cell r="A1281" t="str">
            <v>2019C3300C0004</v>
          </cell>
          <cell r="F1281" t="str">
            <v>Q2818014I</v>
          </cell>
          <cell r="G1281" t="str">
            <v>UNIVERSIDAD COMPLUTENSE MADRID</v>
          </cell>
          <cell r="H1281" t="str">
            <v>06/05/2019</v>
          </cell>
          <cell r="I1281" t="str">
            <v>06/05/2019</v>
          </cell>
          <cell r="J1281" t="str">
            <v>06/05/2019</v>
          </cell>
          <cell r="K1281" t="str">
            <v>05/01/2023</v>
          </cell>
          <cell r="L1281" t="str">
            <v>05/05/2023</v>
          </cell>
          <cell r="M1281">
            <v>48</v>
          </cell>
          <cell r="N1281" t="str">
            <v>Convenio entre la Universidad Complutense de Madrid y el Banco de España (prácticas académicas).</v>
          </cell>
          <cell r="P1281" t="str">
            <v>Ordinaria</v>
          </cell>
          <cell r="Q1281" t="str">
            <v>0,01</v>
          </cell>
          <cell r="R1281" t="str">
            <v>0,01</v>
          </cell>
          <cell r="S1281" t="str">
            <v>0,01</v>
          </cell>
          <cell r="W1281" t="str">
            <v>0,01</v>
          </cell>
          <cell r="Y1281" t="str">
            <v>Expresa</v>
          </cell>
          <cell r="AB1281" t="str">
            <v>C3300</v>
          </cell>
          <cell r="AG1281" t="str">
            <v>Varios</v>
          </cell>
          <cell r="AI1281" t="str">
            <v>05/05/2027</v>
          </cell>
          <cell r="AK1281" t="str">
            <v>Convenio</v>
          </cell>
        </row>
        <row r="1282">
          <cell r="A1282" t="str">
            <v>2019C3300C0005</v>
          </cell>
          <cell r="D1282" t="str">
            <v>19/03713</v>
          </cell>
          <cell r="E1282" t="str">
            <v>C33  19011625</v>
          </cell>
          <cell r="F1282" t="str">
            <v>Q2818016D</v>
          </cell>
          <cell r="G1282" t="str">
            <v>UNIV. NACIONAL DE EDUCACION A DISTANCIA</v>
          </cell>
          <cell r="H1282" t="str">
            <v>29/07/2019</v>
          </cell>
          <cell r="I1282" t="str">
            <v>29/08/2019</v>
          </cell>
          <cell r="J1282" t="str">
            <v>29/08/2019</v>
          </cell>
          <cell r="L1282" t="str">
            <v>28/08/2022</v>
          </cell>
          <cell r="M1282">
            <v>36</v>
          </cell>
          <cell r="N1282" t="str">
            <v>Convenio de colaboración entre el Banco de España y la Universidad Nacional a Distancia para la ejecución del proyecto de investigación “Sostenibilidad de las finanzas públicas. Evaluación de potenciales reformas de ingreso y gasto”.</v>
          </cell>
          <cell r="P1282" t="str">
            <v>Ordinaria</v>
          </cell>
          <cell r="Q1282" t="str">
            <v>90.000,00</v>
          </cell>
          <cell r="R1282" t="str">
            <v>108.900,00</v>
          </cell>
          <cell r="S1282" t="str">
            <v>90.000,00</v>
          </cell>
          <cell r="W1282" t="str">
            <v>90.000,00</v>
          </cell>
          <cell r="AB1282" t="str">
            <v>C3300</v>
          </cell>
          <cell r="AG1282" t="str">
            <v>Varios</v>
          </cell>
          <cell r="AI1282" t="str">
            <v>28/08/2022</v>
          </cell>
          <cell r="AJ1282" t="str">
            <v>Web</v>
          </cell>
          <cell r="AK1282" t="str">
            <v>Convenio</v>
          </cell>
        </row>
        <row r="1283">
          <cell r="A1283" t="str">
            <v>2019C3300C0006</v>
          </cell>
          <cell r="D1283" t="str">
            <v>19/03715</v>
          </cell>
          <cell r="E1283" t="str">
            <v>C33  19011633</v>
          </cell>
          <cell r="F1283" t="str">
            <v>Q4618001D</v>
          </cell>
          <cell r="G1283" t="str">
            <v>UNIVERSITAT DE VALENCIA</v>
          </cell>
          <cell r="H1283" t="str">
            <v>29/07/2019</v>
          </cell>
          <cell r="I1283" t="str">
            <v>29/08/2019</v>
          </cell>
          <cell r="J1283" t="str">
            <v>29/08/2019</v>
          </cell>
          <cell r="L1283" t="str">
            <v>28/08/2022</v>
          </cell>
          <cell r="M1283">
            <v>36</v>
          </cell>
          <cell r="N1283" t="str">
            <v>Convenio de colaboración entre el Banco de España y Universitat de València Estudi General para la ejecución de los proyectos de investigación
denominados: “Sostenibilidad de la deuda pública y política macroeconómica: el límite fiscal en una unión monetaria” y “Heterogeneidad de empresas (y hogares) en modelos macroeconómicos: Efectos sobre las fluctuaciones, el empleo, la distribución, la política monetaria y la fiscal”.</v>
          </cell>
          <cell r="P1283" t="str">
            <v>Ordinaria</v>
          </cell>
          <cell r="Q1283" t="str">
            <v>132.000,00</v>
          </cell>
          <cell r="R1283" t="str">
            <v>159.720,00</v>
          </cell>
          <cell r="S1283" t="str">
            <v>132.000,00</v>
          </cell>
          <cell r="W1283" t="str">
            <v>132.000,00</v>
          </cell>
          <cell r="AB1283" t="str">
            <v>C3300</v>
          </cell>
          <cell r="AG1283" t="str">
            <v>Varios</v>
          </cell>
          <cell r="AI1283" t="str">
            <v>28/08/2022</v>
          </cell>
          <cell r="AJ1283" t="str">
            <v>Web</v>
          </cell>
          <cell r="AK1283" t="str">
            <v>Convenio</v>
          </cell>
        </row>
        <row r="1284">
          <cell r="A1284" t="str">
            <v>2019C3300C0007</v>
          </cell>
          <cell r="F1284" t="str">
            <v>Q2863012G</v>
          </cell>
          <cell r="G1284" t="str">
            <v>COLEGIO DE REGISTRADORES</v>
          </cell>
          <cell r="H1284" t="str">
            <v>05/07/2019</v>
          </cell>
          <cell r="I1284" t="str">
            <v>11/07/2019</v>
          </cell>
          <cell r="J1284" t="str">
            <v>26/07/2019</v>
          </cell>
          <cell r="L1284" t="str">
            <v>25/07/2023</v>
          </cell>
          <cell r="M1284">
            <v>48</v>
          </cell>
          <cell r="N1284" t="str">
            <v>Convenio para el acceso controlado y uso restringido o confidencial de la información recibida de los registros por parte de los investigadores a través del laboratorio de datos del Banco de España.</v>
          </cell>
          <cell r="P1284" t="str">
            <v>Ordinaria</v>
          </cell>
          <cell r="Q1284" t="str">
            <v>0,00</v>
          </cell>
          <cell r="R1284" t="str">
            <v>0,00</v>
          </cell>
          <cell r="S1284" t="str">
            <v>0,01</v>
          </cell>
          <cell r="W1284" t="str">
            <v>0,01</v>
          </cell>
          <cell r="AB1284" t="str">
            <v>C3300</v>
          </cell>
          <cell r="AI1284" t="str">
            <v>25/07/2023</v>
          </cell>
          <cell r="AK1284" t="str">
            <v>Convenio</v>
          </cell>
        </row>
        <row r="1285">
          <cell r="A1285" t="str">
            <v>2019C3300C0010</v>
          </cell>
          <cell r="D1285" t="str">
            <v>19/10614</v>
          </cell>
          <cell r="E1285" t="str">
            <v>C33  19018224</v>
          </cell>
          <cell r="F1285" t="str">
            <v xml:space="preserve">R3168001J </v>
          </cell>
          <cell r="G1285" t="str">
            <v>UNIVERSIDAD DE NAVARRA</v>
          </cell>
          <cell r="H1285" t="str">
            <v>18/11/2019</v>
          </cell>
          <cell r="I1285" t="str">
            <v>20/12/2019</v>
          </cell>
          <cell r="J1285" t="str">
            <v>21/01/2020</v>
          </cell>
          <cell r="L1285" t="str">
            <v>20/01/2022</v>
          </cell>
          <cell r="M1285">
            <v>24</v>
          </cell>
          <cell r="N1285" t="str">
            <v>Convenio entre el Banco de España y la Universidad de Navarra en el proyecto de investigación sobre modelos de curvas de tipos de interés para el análisis de la política monetaria.</v>
          </cell>
          <cell r="P1285" t="str">
            <v>Ordinaria</v>
          </cell>
          <cell r="Q1285" t="str">
            <v>60.000,00</v>
          </cell>
          <cell r="R1285" t="str">
            <v>72.600,00</v>
          </cell>
          <cell r="S1285" t="str">
            <v>60.000,00</v>
          </cell>
          <cell r="W1285" t="str">
            <v>60.000,00</v>
          </cell>
          <cell r="AB1285" t="str">
            <v>C3300</v>
          </cell>
          <cell r="AD1285" t="str">
            <v>Convenio inscrito en el Registro de Convenios del Banco de España, con el número 2019-RCC-018 y publicado en el Boletín Oficial del Estado número 18 de fecha 21 de enero de 2020.</v>
          </cell>
          <cell r="AG1285" t="str">
            <v>Varios</v>
          </cell>
          <cell r="AI1285" t="str">
            <v>20/01/2022</v>
          </cell>
          <cell r="AJ1285" t="str">
            <v>Web</v>
          </cell>
          <cell r="AK1285" t="str">
            <v>Convenio</v>
          </cell>
        </row>
        <row r="1286">
          <cell r="A1286" t="str">
            <v>2019C330000019</v>
          </cell>
          <cell r="D1286" t="str">
            <v>18/09157</v>
          </cell>
          <cell r="E1286" t="str">
            <v>C33  18014950</v>
          </cell>
          <cell r="F1286" t="str">
            <v>BE413330856</v>
          </cell>
          <cell r="G1286" t="str">
            <v>S.W.I.F.T. S.C.R.L</v>
          </cell>
          <cell r="H1286" t="str">
            <v>09/04/2019</v>
          </cell>
          <cell r="I1286" t="str">
            <v>03/06/2019</v>
          </cell>
          <cell r="J1286" t="str">
            <v>03/06/2019</v>
          </cell>
          <cell r="L1286" t="str">
            <v>02/06/2021</v>
          </cell>
          <cell r="M1286">
            <v>24</v>
          </cell>
          <cell r="N1286" t="str">
            <v>Servicios de consultoría SWIFT para el desarrollo de nuevos mensajes y la customización y aplicación de mensajes existentes en ISO20022.</v>
          </cell>
          <cell r="O1286" t="str">
            <v>Servicios</v>
          </cell>
          <cell r="P1286" t="str">
            <v>Ordinaria</v>
          </cell>
          <cell r="Q1286" t="str">
            <v>365.300,00</v>
          </cell>
          <cell r="R1286" t="str">
            <v>442.013,00</v>
          </cell>
          <cell r="S1286" t="str">
            <v>365.300,00</v>
          </cell>
          <cell r="W1286" t="str">
            <v>365.300,00</v>
          </cell>
          <cell r="X1286" t="str">
            <v>Procedimiento negociado sin publicidad</v>
          </cell>
          <cell r="AB1286" t="str">
            <v>C3300</v>
          </cell>
          <cell r="AG1286" t="str">
            <v>Varios</v>
          </cell>
          <cell r="AH1286" t="str">
            <v>12/07/2019</v>
          </cell>
          <cell r="AI1286" t="str">
            <v>02/06/2021</v>
          </cell>
          <cell r="AJ1286" t="str">
            <v>Web, DOUE</v>
          </cell>
          <cell r="AK1286" t="str">
            <v>Contratos LCSP</v>
          </cell>
          <cell r="AL1286" t="str">
            <v>IFIM - Óscar López Ventoso</v>
          </cell>
        </row>
        <row r="1287">
          <cell r="A1287" t="str">
            <v>2019C33000002</v>
          </cell>
          <cell r="B1287" t="str">
            <v>1</v>
          </cell>
          <cell r="C1287" t="str">
            <v>Sí</v>
          </cell>
          <cell r="D1287" t="str">
            <v>18/07882</v>
          </cell>
          <cell r="E1287" t="str">
            <v>C33  20013859</v>
          </cell>
          <cell r="F1287" t="str">
            <v>B95087482</v>
          </cell>
          <cell r="G1287" t="str">
            <v>OESIA NETWORKS, S.L.</v>
          </cell>
          <cell r="H1287" t="str">
            <v>03/12/2020</v>
          </cell>
          <cell r="I1287" t="str">
            <v>04/12/2020</v>
          </cell>
          <cell r="J1287" t="str">
            <v>06/02/2021</v>
          </cell>
          <cell r="K1287" t="str">
            <v>05/10/2021</v>
          </cell>
          <cell r="L1287" t="str">
            <v>05/02/2022</v>
          </cell>
          <cell r="M1287">
            <v>12</v>
          </cell>
          <cell r="N1287" t="str">
            <v>Servicios de atención telefónica y telemática para la Unidad de Atención a Usuarios de la Central de Información de Riesgos.</v>
          </cell>
          <cell r="O1287" t="str">
            <v>Servicios</v>
          </cell>
          <cell r="P1287" t="str">
            <v>Ordinaria</v>
          </cell>
          <cell r="Q1287" t="str">
            <v>199.569,51</v>
          </cell>
          <cell r="R1287" t="str">
            <v>241.479,11</v>
          </cell>
          <cell r="X1287" t="str">
            <v>Abierto criterios múltiples</v>
          </cell>
          <cell r="Y1287" t="str">
            <v>Expresa</v>
          </cell>
          <cell r="AB1287" t="str">
            <v>C3300</v>
          </cell>
          <cell r="AD1287" t="str">
            <v>Esta prórroga se comunica por carta firmada el 3 de diciembre y registrada y enviada por BUROFAX el 4 de diciembre de 2020.</v>
          </cell>
          <cell r="AG1287" t="str">
            <v>Varios</v>
          </cell>
          <cell r="AH1287" t="str">
            <v>19/01/2021</v>
          </cell>
          <cell r="AI1287" t="str">
            <v>05/02/2024</v>
          </cell>
          <cell r="AJ1287" t="str">
            <v>Web, DOUE</v>
          </cell>
          <cell r="AK1287" t="str">
            <v>Contratos LCSP</v>
          </cell>
          <cell r="AL1287" t="str">
            <v>IFCR - Ana I. Valenciano Rodríguez</v>
          </cell>
          <cell r="AN1287" t="str">
            <v>SI</v>
          </cell>
        </row>
        <row r="1288">
          <cell r="A1288" t="str">
            <v>2019C330000020</v>
          </cell>
          <cell r="D1288" t="str">
            <v>18/08421</v>
          </cell>
          <cell r="E1288" t="str">
            <v>C33  18015726</v>
          </cell>
          <cell r="F1288" t="str">
            <v>A28240752</v>
          </cell>
          <cell r="G1288" t="str">
            <v>ATOS SPAIN, S.A.</v>
          </cell>
          <cell r="H1288" t="str">
            <v>13/05/2019</v>
          </cell>
          <cell r="I1288" t="str">
            <v>10/06/2019</v>
          </cell>
          <cell r="J1288" t="str">
            <v>10/06/2019</v>
          </cell>
          <cell r="K1288" t="str">
            <v>09/02/2022</v>
          </cell>
          <cell r="L1288" t="str">
            <v>09/06/2022</v>
          </cell>
          <cell r="M1288">
            <v>36</v>
          </cell>
          <cell r="N1288" t="str">
            <v>Servicios de consultoría y apoyo funcional para T2S.</v>
          </cell>
          <cell r="O1288" t="str">
            <v>Servicios</v>
          </cell>
          <cell r="P1288" t="str">
            <v>Ordinaria</v>
          </cell>
          <cell r="Q1288" t="str">
            <v>2.641.765,27</v>
          </cell>
          <cell r="R1288" t="str">
            <v>3.196.535,98</v>
          </cell>
          <cell r="S1288" t="str">
            <v>4.692.000,00</v>
          </cell>
          <cell r="W1288" t="str">
            <v>4.692.000,00</v>
          </cell>
          <cell r="X1288" t="str">
            <v>Abierto criterios múltiples</v>
          </cell>
          <cell r="Y1288" t="str">
            <v>Expresa</v>
          </cell>
          <cell r="AB1288" t="str">
            <v>C3300</v>
          </cell>
          <cell r="AG1288" t="str">
            <v>Varios</v>
          </cell>
          <cell r="AH1288" t="str">
            <v>09/09/2019</v>
          </cell>
          <cell r="AI1288" t="str">
            <v>09/06/2023</v>
          </cell>
          <cell r="AJ1288" t="str">
            <v>Web, DOUE</v>
          </cell>
          <cell r="AK1288" t="str">
            <v>Contratos LCSP</v>
          </cell>
          <cell r="AL1288" t="str">
            <v>IFIM - Alberto Almazán Constán</v>
          </cell>
          <cell r="AN1288" t="str">
            <v>SI</v>
          </cell>
        </row>
        <row r="1289">
          <cell r="A1289" t="str">
            <v>2019C330000021</v>
          </cell>
          <cell r="D1289" t="str">
            <v>19/00296</v>
          </cell>
          <cell r="E1289" t="str">
            <v>C33  19003333</v>
          </cell>
          <cell r="F1289" t="str">
            <v>B86866472</v>
          </cell>
          <cell r="G1289" t="str">
            <v>INDIRA GRUPO DE COMUNICACION, S.L</v>
          </cell>
          <cell r="H1289" t="str">
            <v>20/05/2019</v>
          </cell>
          <cell r="I1289" t="str">
            <v>28/05/2019</v>
          </cell>
          <cell r="J1289" t="str">
            <v>28/05/2019</v>
          </cell>
          <cell r="L1289" t="str">
            <v>27/11/2019</v>
          </cell>
          <cell r="M1289">
            <v>6</v>
          </cell>
          <cell r="N1289" t="str">
            <v>Servicios de desarrollo de videos para el Portal del Cliente Bancario.</v>
          </cell>
          <cell r="O1289" t="str">
            <v>Servicios</v>
          </cell>
          <cell r="P1289" t="str">
            <v>Ordinaria</v>
          </cell>
          <cell r="Q1289" t="str">
            <v>45.000,00</v>
          </cell>
          <cell r="R1289" t="str">
            <v>54.450,00</v>
          </cell>
          <cell r="S1289" t="str">
            <v>60.000,00</v>
          </cell>
          <cell r="W1289" t="str">
            <v>60.000,00</v>
          </cell>
          <cell r="X1289" t="str">
            <v>Abierto criterios múltiples</v>
          </cell>
          <cell r="AB1289" t="str">
            <v>C3300</v>
          </cell>
          <cell r="AD1289" t="str">
            <v>PRÓRROGA OBLIGATORIA</v>
          </cell>
          <cell r="AG1289" t="str">
            <v>Varios</v>
          </cell>
          <cell r="AI1289" t="str">
            <v>27/11/2019</v>
          </cell>
          <cell r="AJ1289" t="str">
            <v>Web</v>
          </cell>
          <cell r="AK1289" t="str">
            <v>Contratos LCSP</v>
          </cell>
          <cell r="AL1289" t="str">
            <v>CM - Jefe de la División de Relaciones con la Clientela Bancaria</v>
          </cell>
        </row>
        <row r="1290">
          <cell r="A1290" t="str">
            <v>2019C330000022</v>
          </cell>
          <cell r="D1290" t="str">
            <v>19/05772</v>
          </cell>
          <cell r="E1290" t="str">
            <v>C33  19013068</v>
          </cell>
          <cell r="F1290" t="str">
            <v>CHE107744007</v>
          </cell>
          <cell r="G1290" t="str">
            <v>IHS MARKIT GLOBAL SARL</v>
          </cell>
          <cell r="H1290" t="str">
            <v>31/05/2019</v>
          </cell>
          <cell r="I1290" t="str">
            <v>31/05/2019</v>
          </cell>
          <cell r="J1290" t="str">
            <v>31/05/2019</v>
          </cell>
          <cell r="L1290" t="str">
            <v>30/05/2022</v>
          </cell>
          <cell r="M1290">
            <v>36</v>
          </cell>
          <cell r="N1290" t="str">
            <v>(M) Suscripción 10 licencias base de datos IHS Markit</v>
          </cell>
          <cell r="O1290" t="str">
            <v>Servicios</v>
          </cell>
          <cell r="P1290" t="str">
            <v>Ordinaria</v>
          </cell>
          <cell r="Q1290" t="str">
            <v>67.300,00</v>
          </cell>
          <cell r="R1290" t="str">
            <v>81.433,00</v>
          </cell>
          <cell r="S1290" t="str">
            <v>67.300,00</v>
          </cell>
          <cell r="W1290" t="str">
            <v>67.300,00</v>
          </cell>
          <cell r="X1290" t="str">
            <v>Procedimiento negociado sin publicidad</v>
          </cell>
          <cell r="AB1290" t="str">
            <v>C3300</v>
          </cell>
          <cell r="AG1290" t="str">
            <v>Varios</v>
          </cell>
          <cell r="AI1290" t="str">
            <v>30/05/2022</v>
          </cell>
          <cell r="AK1290" t="str">
            <v>Contratos LCSP</v>
          </cell>
        </row>
        <row r="1291">
          <cell r="A1291" t="str">
            <v>2019C330000023</v>
          </cell>
          <cell r="F1291" t="str">
            <v>A0041018C</v>
          </cell>
          <cell r="G1291" t="str">
            <v>LUFTHANSA, LINEAS AEREAS ALEMANAS</v>
          </cell>
          <cell r="H1291" t="str">
            <v>10/04/2019</v>
          </cell>
          <cell r="I1291" t="str">
            <v>10/04/2019</v>
          </cell>
          <cell r="J1291" t="str">
            <v>01/04/2019</v>
          </cell>
          <cell r="L1291" t="str">
            <v>31/03/2020</v>
          </cell>
          <cell r="M1291">
            <v>11</v>
          </cell>
          <cell r="N1291" t="str">
            <v>Acuerdo Incentivo Empresas con Lufthansa y otras compañías aéreas para billetes de avión para vuelos europeos (continentales).</v>
          </cell>
          <cell r="O1291" t="str">
            <v>Servicios</v>
          </cell>
          <cell r="P1291" t="str">
            <v>Ordinaria</v>
          </cell>
          <cell r="Q1291" t="str">
            <v>0,01</v>
          </cell>
          <cell r="R1291" t="str">
            <v>0,01</v>
          </cell>
          <cell r="S1291" t="str">
            <v>0,01</v>
          </cell>
          <cell r="W1291" t="str">
            <v>0,01</v>
          </cell>
          <cell r="X1291" t="str">
            <v>Procedimiento negociado sin publicidad</v>
          </cell>
          <cell r="AB1291" t="str">
            <v>C3300</v>
          </cell>
          <cell r="AG1291" t="str">
            <v>Varios</v>
          </cell>
          <cell r="AI1291" t="str">
            <v>31/03/2020</v>
          </cell>
          <cell r="AK1291" t="str">
            <v>Contratos LCSP</v>
          </cell>
        </row>
        <row r="1292">
          <cell r="A1292" t="str">
            <v>2019C330000024</v>
          </cell>
          <cell r="B1292" t="str">
            <v>1</v>
          </cell>
          <cell r="C1292" t="str">
            <v>Sí</v>
          </cell>
          <cell r="D1292" t="str">
            <v>18/05821</v>
          </cell>
          <cell r="E1292" t="str">
            <v>C33  21005078</v>
          </cell>
          <cell r="F1292" t="str">
            <v>B78487899</v>
          </cell>
          <cell r="G1292" t="str">
            <v>ALBA SERVICIOS VERDES, S.L.</v>
          </cell>
          <cell r="H1292" t="str">
            <v>16/04/2021</v>
          </cell>
          <cell r="I1292" t="str">
            <v>19/04/2021</v>
          </cell>
          <cell r="J1292" t="str">
            <v>01/07/2021</v>
          </cell>
          <cell r="K1292" t="str">
            <v>28/02/2022</v>
          </cell>
          <cell r="L1292" t="str">
            <v>30/06/2022</v>
          </cell>
          <cell r="M1292">
            <v>11</v>
          </cell>
          <cell r="N1292" t="str">
            <v>Servicios auxiliares en las dependencias del Banco de España.</v>
          </cell>
          <cell r="O1292" t="str">
            <v>Servicios</v>
          </cell>
          <cell r="P1292" t="str">
            <v>Ordinaria</v>
          </cell>
          <cell r="Q1292" t="str">
            <v>645.321,00</v>
          </cell>
          <cell r="R1292" t="str">
            <v>780.838,41</v>
          </cell>
          <cell r="X1292" t="str">
            <v>Abierto criterios múltiples</v>
          </cell>
          <cell r="Y1292" t="str">
            <v>Expresa</v>
          </cell>
          <cell r="AB1292" t="str">
            <v>C3300</v>
          </cell>
          <cell r="AD1292" t="str">
            <v>La fecha límite de denuncia no figura en el contrato y se introduce a efectos de gestión de plazos. Se comunicó la prórroga la proveedor mediante carta BUROFAX enviado el 19/04/2021.</v>
          </cell>
          <cell r="AG1292" t="str">
            <v>Varios</v>
          </cell>
          <cell r="AH1292" t="str">
            <v>21/05/2021</v>
          </cell>
          <cell r="AI1292" t="str">
            <v>30/06/2024</v>
          </cell>
          <cell r="AJ1292" t="str">
            <v>Web, DOUE</v>
          </cell>
          <cell r="AK1292" t="str">
            <v>Contratos LCSP</v>
          </cell>
          <cell r="AL1292" t="str">
            <v>ADS - Responsable de la Unidad de Servicios Generales I</v>
          </cell>
          <cell r="AN1292" t="str">
            <v>SI</v>
          </cell>
        </row>
        <row r="1293">
          <cell r="A1293" t="str">
            <v>2019C330000025</v>
          </cell>
          <cell r="D1293" t="str">
            <v>18/10930</v>
          </cell>
          <cell r="E1293" t="str">
            <v>C33  18018407</v>
          </cell>
          <cell r="F1293" t="str">
            <v>B85224129</v>
          </cell>
          <cell r="G1293" t="str">
            <v>INSERCION PERSONAL DISCAPACITADOS, S.L</v>
          </cell>
          <cell r="H1293" t="str">
            <v>24/06/2019</v>
          </cell>
          <cell r="I1293" t="str">
            <v>24/07/2019</v>
          </cell>
          <cell r="J1293" t="str">
            <v>01/09/2019</v>
          </cell>
          <cell r="L1293" t="str">
            <v>31/08/2022</v>
          </cell>
          <cell r="M1293">
            <v>35</v>
          </cell>
          <cell r="N1293" t="str">
            <v>Servicios de limpieza en los locales ocupados por el Banco de España en la calle Alcalá 540, planta 4ª, de Madrid.</v>
          </cell>
          <cell r="O1293" t="str">
            <v>Servicios</v>
          </cell>
          <cell r="P1293" t="str">
            <v>Ordinaria</v>
          </cell>
          <cell r="Q1293" t="str">
            <v>162.500,00</v>
          </cell>
          <cell r="R1293" t="str">
            <v>196.625,00</v>
          </cell>
          <cell r="S1293" t="str">
            <v>209.622,85</v>
          </cell>
          <cell r="W1293" t="str">
            <v>209.622,85</v>
          </cell>
          <cell r="X1293" t="str">
            <v>Abierto criterios múltiples</v>
          </cell>
          <cell r="AB1293" t="str">
            <v>C3300</v>
          </cell>
          <cell r="AG1293" t="str">
            <v>Varios</v>
          </cell>
          <cell r="AH1293" t="str">
            <v>07/10/2019</v>
          </cell>
          <cell r="AI1293" t="str">
            <v>31/08/2022</v>
          </cell>
          <cell r="AJ1293" t="str">
            <v>Web</v>
          </cell>
          <cell r="AK1293" t="str">
            <v>Contratos LCSP</v>
          </cell>
          <cell r="AL1293" t="str">
            <v>ADS - Responsable de la Unidad de Servicios Generales II</v>
          </cell>
          <cell r="AN1293" t="str">
            <v>SI</v>
          </cell>
        </row>
        <row r="1294">
          <cell r="A1294" t="str">
            <v>2019C330000026</v>
          </cell>
          <cell r="D1294" t="str">
            <v>19/08097</v>
          </cell>
          <cell r="E1294" t="str">
            <v>C33  19012441</v>
          </cell>
          <cell r="F1294" t="str">
            <v>GB235723565</v>
          </cell>
          <cell r="G1294" t="str">
            <v>REED BUSINESS INFORMATION</v>
          </cell>
          <cell r="H1294" t="str">
            <v>04/07/2019</v>
          </cell>
          <cell r="I1294" t="str">
            <v>19/07/2019</v>
          </cell>
          <cell r="J1294" t="str">
            <v>19/07/2019</v>
          </cell>
          <cell r="L1294" t="str">
            <v>19/07/2020</v>
          </cell>
          <cell r="M1294">
            <v>12</v>
          </cell>
          <cell r="N1294" t="str">
            <v>(M) Suscripción Bankers Almanac 34 usuarios</v>
          </cell>
          <cell r="O1294" t="str">
            <v>Servicios</v>
          </cell>
          <cell r="P1294" t="str">
            <v>Ordinaria</v>
          </cell>
          <cell r="Q1294" t="str">
            <v>47.465,04</v>
          </cell>
          <cell r="R1294" t="str">
            <v>57.432,70</v>
          </cell>
          <cell r="S1294" t="str">
            <v>47.465,04</v>
          </cell>
          <cell r="W1294" t="str">
            <v>47.465,04</v>
          </cell>
          <cell r="X1294" t="str">
            <v>Procedimiento negociado sin publicidad</v>
          </cell>
          <cell r="AB1294" t="str">
            <v>C3300</v>
          </cell>
          <cell r="AI1294" t="str">
            <v>19/07/2020</v>
          </cell>
          <cell r="AK1294" t="str">
            <v>Contratos LCSP</v>
          </cell>
        </row>
        <row r="1295">
          <cell r="A1295" t="str">
            <v>2019C330000028</v>
          </cell>
          <cell r="B1295" t="str">
            <v>1</v>
          </cell>
          <cell r="C1295" t="str">
            <v>Sí</v>
          </cell>
          <cell r="D1295" t="str">
            <v>18/09371</v>
          </cell>
          <cell r="E1295" t="str">
            <v>C33  21006480</v>
          </cell>
          <cell r="F1295" t="str">
            <v>A78773710</v>
          </cell>
          <cell r="G1295" t="str">
            <v>SAGITAL, SA</v>
          </cell>
          <cell r="H1295" t="str">
            <v>13/05/2021</v>
          </cell>
          <cell r="I1295" t="str">
            <v>25/05/2021</v>
          </cell>
          <cell r="J1295" t="str">
            <v>03/09/2021</v>
          </cell>
          <cell r="K1295" t="str">
            <v>02/05/2022</v>
          </cell>
          <cell r="L1295" t="str">
            <v>02/09/2022</v>
          </cell>
          <cell r="M1295">
            <v>12</v>
          </cell>
          <cell r="N1295" t="str">
            <v>Servicios de mensajería nacional para el Banco de España.</v>
          </cell>
          <cell r="O1295" t="str">
            <v>Servicios</v>
          </cell>
          <cell r="P1295" t="str">
            <v>Ordinaria</v>
          </cell>
          <cell r="Q1295" t="str">
            <v>40.705,10</v>
          </cell>
          <cell r="R1295" t="str">
            <v>49.253,17</v>
          </cell>
          <cell r="X1295" t="str">
            <v>Abierto criterios múltiples</v>
          </cell>
          <cell r="Y1295" t="str">
            <v>Expresa</v>
          </cell>
          <cell r="AB1295" t="str">
            <v>C3300</v>
          </cell>
          <cell r="AD1295" t="str">
            <v>La fecha límite de denuncia no figura en el contrato y se introduce a efectos de gestión de plazos. La prórroga de este  contrato se comunicó al proveedor mediante carta de fecha 25/05/2021 y remitida por SNE ese mismo día.</v>
          </cell>
          <cell r="AG1295" t="str">
            <v>Varios</v>
          </cell>
          <cell r="AI1295" t="str">
            <v>02/09/2022</v>
          </cell>
          <cell r="AJ1295" t="str">
            <v>Web</v>
          </cell>
          <cell r="AK1295" t="str">
            <v>Contratos LCSP</v>
          </cell>
          <cell r="AL1295" t="str">
            <v>ADS - Responsable de la Unidad de Servicios Generales II</v>
          </cell>
          <cell r="AN1295" t="str">
            <v>SI</v>
          </cell>
        </row>
        <row r="1296">
          <cell r="A1296" t="str">
            <v>2019C330000029</v>
          </cell>
          <cell r="D1296" t="str">
            <v>19/08024</v>
          </cell>
          <cell r="E1296" t="str">
            <v>C33  17018606</v>
          </cell>
          <cell r="F1296" t="str">
            <v>B83541912</v>
          </cell>
          <cell r="G1296" t="str">
            <v>PROMEDIOS EXCLUSIVAS DE PUBLICIDAD, S.L.U</v>
          </cell>
          <cell r="H1296" t="str">
            <v>28/08/2019</v>
          </cell>
          <cell r="I1296" t="str">
            <v>02/09/2019</v>
          </cell>
          <cell r="J1296" t="str">
            <v>22/09/2019</v>
          </cell>
          <cell r="L1296" t="str">
            <v>07/10/2019</v>
          </cell>
          <cell r="M1296">
            <v>1</v>
          </cell>
          <cell r="N1296" t="str">
            <v>Servicios para campaña promocional de autobuses urbanos del Día de la Educación Financiera. Lote 1: Córdoba, Bilbao, Las Palmas y Barcelona.</v>
          </cell>
          <cell r="O1296" t="str">
            <v>Servicios</v>
          </cell>
          <cell r="P1296" t="str">
            <v>Urgencia</v>
          </cell>
          <cell r="Q1296" t="str">
            <v>17.190,01</v>
          </cell>
          <cell r="R1296" t="str">
            <v>20.410,04</v>
          </cell>
          <cell r="S1296" t="str">
            <v>88.438,57</v>
          </cell>
          <cell r="W1296" t="str">
            <v>88.438,57</v>
          </cell>
          <cell r="X1296" t="str">
            <v>Procedimiento negociado sin publicidad</v>
          </cell>
          <cell r="AB1296" t="str">
            <v>C3300</v>
          </cell>
          <cell r="AI1296" t="str">
            <v>07/10/2019</v>
          </cell>
          <cell r="AJ1296" t="str">
            <v>Web</v>
          </cell>
          <cell r="AK1296" t="str">
            <v>Contratos LCSP</v>
          </cell>
          <cell r="AL1296" t="str">
            <v>CM - Jefe de la División de Relaciones con la Clientela Bancaria</v>
          </cell>
        </row>
        <row r="1297">
          <cell r="A1297" t="str">
            <v>2019C33000003</v>
          </cell>
          <cell r="B1297" t="str">
            <v>1</v>
          </cell>
          <cell r="C1297" t="str">
            <v>Sí</v>
          </cell>
          <cell r="D1297" t="str">
            <v>18/07345</v>
          </cell>
          <cell r="E1297" t="str">
            <v>C33  20014527</v>
          </cell>
          <cell r="F1297" t="str">
            <v>A80868201</v>
          </cell>
          <cell r="G1297" t="str">
            <v>INFOADEX, S.A.</v>
          </cell>
          <cell r="H1297" t="str">
            <v>30/11/2020</v>
          </cell>
          <cell r="I1297" t="str">
            <v>10/12/2020</v>
          </cell>
          <cell r="J1297" t="str">
            <v>11/02/2021</v>
          </cell>
          <cell r="K1297" t="str">
            <v>10/10/2021</v>
          </cell>
          <cell r="L1297" t="str">
            <v>10/02/2022</v>
          </cell>
          <cell r="M1297">
            <v>12</v>
          </cell>
          <cell r="N1297" t="str">
            <v>Servicio de búsqueda y captación de anuncios publicitarios de productos y servicios bancarios.</v>
          </cell>
          <cell r="O1297" t="str">
            <v>Servicios</v>
          </cell>
          <cell r="P1297" t="str">
            <v>Ordinaria</v>
          </cell>
          <cell r="Q1297" t="str">
            <v>56.000,00</v>
          </cell>
          <cell r="R1297" t="str">
            <v>67.760,00</v>
          </cell>
          <cell r="X1297" t="str">
            <v>Abierto criterios múltiples</v>
          </cell>
          <cell r="Y1297" t="str">
            <v>Expresa</v>
          </cell>
          <cell r="AB1297" t="str">
            <v>C3300</v>
          </cell>
          <cell r="AD1297" t="str">
            <v>La prórroga se comunicó por carta firmada el 9 de diciembre y registrada y enviada por BUROFAX el 10/12/2020.</v>
          </cell>
          <cell r="AG1297" t="str">
            <v>Varios</v>
          </cell>
          <cell r="AI1297" t="str">
            <v>10/02/2023</v>
          </cell>
          <cell r="AJ1297" t="str">
            <v>Web, DOUE</v>
          </cell>
          <cell r="AK1297" t="str">
            <v>Contratos LCSP</v>
          </cell>
          <cell r="AL1297" t="str">
            <v>CM - Jefe de la División de Relaciones con la Clientela Bancaria</v>
          </cell>
          <cell r="AN1297" t="str">
            <v>SI</v>
          </cell>
        </row>
        <row r="1298">
          <cell r="A1298" t="str">
            <v>2019C330000030</v>
          </cell>
          <cell r="D1298" t="str">
            <v>19/08024</v>
          </cell>
          <cell r="E1298" t="str">
            <v>C33  17018606</v>
          </cell>
          <cell r="F1298" t="str">
            <v>A79816690</v>
          </cell>
          <cell r="G1298" t="str">
            <v>EXTERION MEDIA SPAIN S.A.U.</v>
          </cell>
          <cell r="H1298" t="str">
            <v>28/08/2019</v>
          </cell>
          <cell r="I1298" t="str">
            <v>30/08/2019</v>
          </cell>
          <cell r="J1298" t="str">
            <v>22/09/2019</v>
          </cell>
          <cell r="L1298" t="str">
            <v>07/10/2019</v>
          </cell>
          <cell r="M1298">
            <v>1</v>
          </cell>
          <cell r="N1298" t="str">
            <v>Servicios para campaña promocional de autobuses urbanos del Día de la Educación Financiera. Lote 2: Madrid, València, Sevilla, Zaragoza, Vigo y Segovia.</v>
          </cell>
          <cell r="O1298" t="str">
            <v>Servicios</v>
          </cell>
          <cell r="P1298" t="str">
            <v>Urgencia</v>
          </cell>
          <cell r="Q1298" t="str">
            <v>41.878,56</v>
          </cell>
          <cell r="R1298" t="str">
            <v>50.673,06</v>
          </cell>
          <cell r="S1298" t="str">
            <v>88.438,57</v>
          </cell>
          <cell r="W1298" t="str">
            <v>88.438,57</v>
          </cell>
          <cell r="X1298" t="str">
            <v>Procedimiento negociado sin publicidad</v>
          </cell>
          <cell r="AB1298" t="str">
            <v>C3300</v>
          </cell>
          <cell r="AG1298" t="str">
            <v>Varios</v>
          </cell>
          <cell r="AI1298" t="str">
            <v>07/10/2019</v>
          </cell>
          <cell r="AK1298" t="str">
            <v>Contratos LCSP</v>
          </cell>
          <cell r="AL1298" t="str">
            <v>CM - Jefe de la División de Relaciones con la Clientela Bancaria</v>
          </cell>
        </row>
        <row r="1299">
          <cell r="A1299" t="str">
            <v>2019C330000031</v>
          </cell>
          <cell r="D1299" t="str">
            <v>19/08024</v>
          </cell>
          <cell r="E1299" t="str">
            <v>C33  17018606</v>
          </cell>
          <cell r="F1299" t="str">
            <v>B97651954</v>
          </cell>
          <cell r="G1299" t="str">
            <v>PUBLICESA XXI, SL</v>
          </cell>
          <cell r="H1299" t="str">
            <v>28/08/2019</v>
          </cell>
          <cell r="I1299" t="str">
            <v>04/09/2019</v>
          </cell>
          <cell r="J1299" t="str">
            <v>22/09/2019</v>
          </cell>
          <cell r="L1299" t="str">
            <v>07/10/2019</v>
          </cell>
          <cell r="M1299">
            <v>1</v>
          </cell>
          <cell r="N1299" t="str">
            <v>Servicios para campaña promocional de autobuses urbanos del Día de la Educación Financiera. Lote 3: Valladolid, Burgos, Murcia, Elche y Tarragona.</v>
          </cell>
          <cell r="O1299" t="str">
            <v>Servicios</v>
          </cell>
          <cell r="P1299" t="str">
            <v>Urgencia</v>
          </cell>
          <cell r="Q1299" t="str">
            <v>26.505,00</v>
          </cell>
          <cell r="R1299" t="str">
            <v>32.071,05</v>
          </cell>
          <cell r="S1299" t="str">
            <v>88.438,57</v>
          </cell>
          <cell r="W1299" t="str">
            <v>88.438,57</v>
          </cell>
          <cell r="X1299" t="str">
            <v>Procedimiento negociado sin publicidad</v>
          </cell>
          <cell r="AB1299" t="str">
            <v>C3300</v>
          </cell>
          <cell r="AG1299" t="str">
            <v>Varios</v>
          </cell>
          <cell r="AI1299" t="str">
            <v>07/10/2019</v>
          </cell>
          <cell r="AK1299" t="str">
            <v>Contratos LCSP</v>
          </cell>
          <cell r="AL1299" t="str">
            <v>CM - Jefe de la División de Relaciones con la Clientela Bancaria</v>
          </cell>
        </row>
        <row r="1300">
          <cell r="A1300" t="str">
            <v>2019C330000032</v>
          </cell>
          <cell r="D1300" t="str">
            <v>18/12318</v>
          </cell>
          <cell r="E1300" t="str">
            <v>C33  18019629</v>
          </cell>
          <cell r="F1300" t="str">
            <v>A80140122</v>
          </cell>
          <cell r="G1300" t="str">
            <v>BRIZZOLIS, S.A</v>
          </cell>
          <cell r="H1300" t="str">
            <v>02/09/2019</v>
          </cell>
          <cell r="I1300" t="str">
            <v>30/09/2019</v>
          </cell>
          <cell r="J1300" t="str">
            <v>30/09/2019</v>
          </cell>
          <cell r="L1300" t="str">
            <v>13/11/2019</v>
          </cell>
          <cell r="M1300">
            <v>2</v>
          </cell>
          <cell r="N1300" t="str">
            <v>Suministro del catálogo razonado de la Colección Banco de España.</v>
          </cell>
          <cell r="O1300" t="str">
            <v>Suministros</v>
          </cell>
          <cell r="P1300" t="str">
            <v>Ordinaria</v>
          </cell>
          <cell r="Q1300" t="str">
            <v>116.000,00</v>
          </cell>
          <cell r="R1300" t="str">
            <v>120.640,00</v>
          </cell>
          <cell r="S1300" t="str">
            <v>120.000,00</v>
          </cell>
          <cell r="W1300" t="str">
            <v>120.000,00</v>
          </cell>
          <cell r="X1300" t="str">
            <v>Abierto criterios múltiples</v>
          </cell>
          <cell r="AB1300" t="str">
            <v>C3300</v>
          </cell>
          <cell r="AG1300" t="str">
            <v>Varios</v>
          </cell>
          <cell r="AI1300" t="str">
            <v>13/11/2019</v>
          </cell>
          <cell r="AJ1300" t="str">
            <v>Web</v>
          </cell>
          <cell r="AK1300" t="str">
            <v>Contratos LCSP</v>
          </cell>
          <cell r="AL1300" t="str">
            <v>ADS - Carolina Martínez Gila</v>
          </cell>
          <cell r="AN1300" t="str">
            <v>SI</v>
          </cell>
        </row>
        <row r="1301">
          <cell r="A1301" t="str">
            <v>2019C330000033</v>
          </cell>
          <cell r="D1301" t="str">
            <v>19/10662</v>
          </cell>
          <cell r="E1301" t="str">
            <v>C33  19016509</v>
          </cell>
          <cell r="F1301" t="str">
            <v>PE0001190</v>
          </cell>
          <cell r="G1301" t="str">
            <v>BANK FOR INTERNATIONAL SETTLEMENTS</v>
          </cell>
          <cell r="H1301" t="str">
            <v>26/09/2019</v>
          </cell>
          <cell r="I1301" t="str">
            <v>26/09/2019</v>
          </cell>
          <cell r="J1301" t="str">
            <v>15/10/2019</v>
          </cell>
          <cell r="L1301" t="str">
            <v>14/10/2020</v>
          </cell>
          <cell r="M1301">
            <v>12</v>
          </cell>
          <cell r="N1301" t="str">
            <v>(M) Acceso a base de datos FSI Connect para 256 usuarios de Planificación y Análisis</v>
          </cell>
          <cell r="O1301" t="str">
            <v>Servicios</v>
          </cell>
          <cell r="P1301" t="str">
            <v>Ordinaria</v>
          </cell>
          <cell r="Q1301" t="str">
            <v>29.440,00</v>
          </cell>
          <cell r="R1301" t="str">
            <v>35.622,40</v>
          </cell>
          <cell r="S1301" t="str">
            <v>29.440,00</v>
          </cell>
          <cell r="W1301" t="str">
            <v>29.440,00</v>
          </cell>
          <cell r="X1301" t="str">
            <v>Procedimiento negociado sin publicidad</v>
          </cell>
          <cell r="AB1301" t="str">
            <v>C3300</v>
          </cell>
          <cell r="AI1301" t="str">
            <v>14/10/2020</v>
          </cell>
          <cell r="AK1301" t="str">
            <v>Contratos LCSP</v>
          </cell>
        </row>
        <row r="1302">
          <cell r="A1302" t="str">
            <v>2019C330000034</v>
          </cell>
          <cell r="B1302" t="str">
            <v>3</v>
          </cell>
          <cell r="C1302" t="str">
            <v>Sí</v>
          </cell>
          <cell r="D1302" t="str">
            <v>19/03865</v>
          </cell>
          <cell r="E1302" t="str">
            <v>C33  21006423</v>
          </cell>
          <cell r="F1302" t="str">
            <v>B78487899</v>
          </cell>
          <cell r="G1302" t="str">
            <v>ALBA SERVICIOS VERDES, S.L.</v>
          </cell>
          <cell r="H1302" t="str">
            <v>29/06/2021</v>
          </cell>
          <cell r="I1302" t="str">
            <v>09/07/2021</v>
          </cell>
          <cell r="J1302" t="str">
            <v>08/11/2021</v>
          </cell>
          <cell r="K1302" t="str">
            <v>07/07/2022</v>
          </cell>
          <cell r="L1302" t="str">
            <v>07/11/2022</v>
          </cell>
          <cell r="M1302">
            <v>12</v>
          </cell>
          <cell r="N1302" t="str">
            <v>Servicios de retirada de papel y cartón en los edificios del Banco de España en C/ Alcalá, 48 y C/ Alcalá, 522 en Madrid.</v>
          </cell>
          <cell r="O1302" t="str">
            <v>Servicios</v>
          </cell>
          <cell r="P1302" t="str">
            <v>Ordinaria</v>
          </cell>
          <cell r="Q1302" t="str">
            <v>20.535,00</v>
          </cell>
          <cell r="R1302" t="str">
            <v>22.588,50</v>
          </cell>
          <cell r="X1302" t="str">
            <v>Abierto criterios múltiples</v>
          </cell>
          <cell r="Y1302" t="str">
            <v>Expresa</v>
          </cell>
          <cell r="AB1302" t="str">
            <v>C3300</v>
          </cell>
          <cell r="AD1302" t="str">
            <v>La prórroga se comunicó por carta remitida por SNE el 9 de julio de 2021.</v>
          </cell>
          <cell r="AG1302" t="str">
            <v>Varios</v>
          </cell>
          <cell r="AI1302" t="str">
            <v>07/11/2024</v>
          </cell>
          <cell r="AJ1302" t="str">
            <v>Web</v>
          </cell>
          <cell r="AK1302" t="str">
            <v>Contratos LCSP</v>
          </cell>
          <cell r="AL1302" t="str">
            <v>ADS - Responsable de la Unidad de Servicios Generales II</v>
          </cell>
          <cell r="AN1302" t="str">
            <v>SI</v>
          </cell>
        </row>
        <row r="1303">
          <cell r="A1303" t="str">
            <v>2019C330000035</v>
          </cell>
          <cell r="D1303" t="str">
            <v>19/03457</v>
          </cell>
          <cell r="E1303" t="str">
            <v>C33  18017649</v>
          </cell>
          <cell r="F1303" t="str">
            <v>B81879660</v>
          </cell>
          <cell r="G1303" t="str">
            <v>INFORMATICA ABANA, S.L</v>
          </cell>
          <cell r="H1303" t="str">
            <v>16/10/2019</v>
          </cell>
          <cell r="I1303" t="str">
            <v>20/11/2019</v>
          </cell>
          <cell r="J1303" t="str">
            <v>20/11/2019</v>
          </cell>
          <cell r="L1303" t="str">
            <v>19/05/2021</v>
          </cell>
          <cell r="M1303">
            <v>18</v>
          </cell>
          <cell r="N1303" t="str">
            <v>Servicio de digitalización a ejecutar en el Banco de España.</v>
          </cell>
          <cell r="O1303" t="str">
            <v>Servicios</v>
          </cell>
          <cell r="P1303" t="str">
            <v>Ordinaria</v>
          </cell>
          <cell r="Q1303" t="str">
            <v>167.025,00</v>
          </cell>
          <cell r="R1303" t="str">
            <v>202.100,25</v>
          </cell>
          <cell r="S1303" t="str">
            <v>204.000,00</v>
          </cell>
          <cell r="W1303" t="str">
            <v>204.000,00</v>
          </cell>
          <cell r="X1303" t="str">
            <v>Abierto criterios múltiples</v>
          </cell>
          <cell r="AB1303" t="str">
            <v>C3300</v>
          </cell>
          <cell r="AG1303" t="str">
            <v>Varios</v>
          </cell>
          <cell r="AH1303" t="str">
            <v>13/01/2020</v>
          </cell>
          <cell r="AI1303" t="str">
            <v>19/05/2021</v>
          </cell>
          <cell r="AJ1303" t="str">
            <v>Web</v>
          </cell>
          <cell r="AK1303" t="str">
            <v>Contratos LCSP</v>
          </cell>
          <cell r="AL1303" t="str">
            <v>VCS - Jefe de la División de Archivos y Gestión Documental</v>
          </cell>
          <cell r="AM1303" t="str">
            <v>08/07/2021</v>
          </cell>
          <cell r="AN1303" t="str">
            <v>SI</v>
          </cell>
        </row>
        <row r="1304">
          <cell r="A1304" t="str">
            <v>2019C330000036</v>
          </cell>
          <cell r="B1304" t="str">
            <v>2</v>
          </cell>
          <cell r="E1304" t="str">
            <v>C33  20006788</v>
          </cell>
          <cell r="F1304" t="str">
            <v>A79235891</v>
          </cell>
          <cell r="G1304" t="str">
            <v>VITRA HISPANIA S.A.</v>
          </cell>
          <cell r="H1304" t="str">
            <v>29/05/2020</v>
          </cell>
          <cell r="I1304" t="str">
            <v>29/05/2020</v>
          </cell>
          <cell r="J1304" t="str">
            <v>03/08/2020</v>
          </cell>
          <cell r="K1304" t="str">
            <v>02/11/2020</v>
          </cell>
          <cell r="L1304" t="str">
            <v>02/02/2021</v>
          </cell>
          <cell r="M1304">
            <v>6</v>
          </cell>
          <cell r="N1304" t="str">
            <v>Suministro e instalación de mobiliario de la marca Vitra</v>
          </cell>
          <cell r="O1304" t="str">
            <v>Suministros</v>
          </cell>
          <cell r="P1304" t="str">
            <v>Ordinaria</v>
          </cell>
          <cell r="Q1304" t="str">
            <v>82.644,63</v>
          </cell>
          <cell r="R1304" t="str">
            <v>100.000,00</v>
          </cell>
          <cell r="X1304" t="str">
            <v>Procedimiento negociado sin publicidad</v>
          </cell>
          <cell r="Y1304" t="str">
            <v>Tácita</v>
          </cell>
          <cell r="AB1304" t="str">
            <v>C3300</v>
          </cell>
          <cell r="AD1304" t="str">
            <v>La extensión de esta prórroga por encima de los seis años ha sido autorizada por la Comisión Ejecutiva en su sesión del 19 de mayo de 2020 y para un plazo máximo de 6 meses.</v>
          </cell>
          <cell r="AF1304" t="str">
            <v>05/03/2021</v>
          </cell>
          <cell r="AG1304" t="str">
            <v>Indice de precios</v>
          </cell>
          <cell r="AH1304" t="str">
            <v>01/01/1900</v>
          </cell>
          <cell r="AI1304" t="str">
            <v>02/08/2020</v>
          </cell>
          <cell r="AK1304" t="str">
            <v>Contratos LCSP</v>
          </cell>
        </row>
        <row r="1305">
          <cell r="A1305" t="str">
            <v>2019C330000037</v>
          </cell>
          <cell r="B1305" t="str">
            <v>2</v>
          </cell>
          <cell r="E1305" t="str">
            <v>C33  20006788</v>
          </cell>
          <cell r="F1305" t="str">
            <v>B62695853</v>
          </cell>
          <cell r="G1305" t="str">
            <v>UNIDAD DE SISTEMAS MODULARES ESPAÑA, S.L</v>
          </cell>
          <cell r="H1305" t="str">
            <v>29/05/2020</v>
          </cell>
          <cell r="I1305" t="str">
            <v>29/05/2020</v>
          </cell>
          <cell r="J1305" t="str">
            <v>03/08/2020</v>
          </cell>
          <cell r="K1305" t="str">
            <v>02/11/2020</v>
          </cell>
          <cell r="L1305" t="str">
            <v>02/02/2021</v>
          </cell>
          <cell r="M1305">
            <v>6</v>
          </cell>
          <cell r="N1305" t="str">
            <v>Suministro e instalación de mobiliario de la marca USM</v>
          </cell>
          <cell r="O1305" t="str">
            <v>Suministros</v>
          </cell>
          <cell r="P1305" t="str">
            <v>Ordinaria</v>
          </cell>
          <cell r="Q1305" t="str">
            <v>330.578,51</v>
          </cell>
          <cell r="R1305" t="str">
            <v>400.000,00</v>
          </cell>
          <cell r="X1305" t="str">
            <v>Procedimiento negociado sin publicidad</v>
          </cell>
          <cell r="Y1305" t="str">
            <v>Tácita</v>
          </cell>
          <cell r="AB1305" t="str">
            <v>C3300</v>
          </cell>
          <cell r="AD1305" t="str">
            <v>La extensión de esta prórroga por encima de los seis años fue autorizada por la Comisión Ejecutiva en su sesión del 19 de marzo de 2020 y para un plazo máximo de 6 meses.</v>
          </cell>
          <cell r="AF1305" t="str">
            <v>05/03/2021</v>
          </cell>
          <cell r="AG1305" t="str">
            <v>Indice de precios</v>
          </cell>
          <cell r="AH1305" t="str">
            <v>01/01/1900</v>
          </cell>
          <cell r="AI1305" t="str">
            <v>02/08/2020</v>
          </cell>
          <cell r="AK1305" t="str">
            <v>Contratos LCSP</v>
          </cell>
        </row>
        <row r="1306">
          <cell r="A1306" t="str">
            <v>2019C330000039</v>
          </cell>
          <cell r="D1306" t="str">
            <v>19/12760</v>
          </cell>
          <cell r="E1306" t="str">
            <v>C55  19001462</v>
          </cell>
          <cell r="F1306" t="str">
            <v>GB524797710</v>
          </cell>
          <cell r="G1306" t="str">
            <v>CONSENSUS ECONOMICS INC</v>
          </cell>
          <cell r="H1306" t="str">
            <v>07/11/2019</v>
          </cell>
          <cell r="I1306" t="str">
            <v>07/11/2019</v>
          </cell>
          <cell r="J1306" t="str">
            <v>01/01/2020</v>
          </cell>
          <cell r="L1306" t="str">
            <v>31/12/2020</v>
          </cell>
          <cell r="M1306">
            <v>11</v>
          </cell>
          <cell r="N1306" t="str">
            <v>(M) Suscripción online para la Biblioteca RG-177</v>
          </cell>
          <cell r="O1306" t="str">
            <v>Servicios</v>
          </cell>
          <cell r="P1306" t="str">
            <v>Ordinaria</v>
          </cell>
          <cell r="Q1306" t="str">
            <v>15.050,00</v>
          </cell>
          <cell r="R1306" t="str">
            <v>15.652,00</v>
          </cell>
          <cell r="S1306" t="str">
            <v>15.050,00</v>
          </cell>
          <cell r="W1306" t="str">
            <v>15.050,00</v>
          </cell>
          <cell r="X1306" t="str">
            <v>Procedimiento negociado sin publicidad</v>
          </cell>
          <cell r="AB1306" t="str">
            <v>C3300</v>
          </cell>
          <cell r="AI1306" t="str">
            <v>31/12/2020</v>
          </cell>
          <cell r="AK1306" t="str">
            <v>Contratos LCSP</v>
          </cell>
        </row>
        <row r="1307">
          <cell r="A1307" t="str">
            <v>2019C33000004</v>
          </cell>
          <cell r="D1307" t="str">
            <v>19/00996</v>
          </cell>
          <cell r="E1307" t="str">
            <v>C55  19000043</v>
          </cell>
          <cell r="F1307" t="str">
            <v>NL005033019B01</v>
          </cell>
          <cell r="G1307" t="str">
            <v>ELSEVIER B.V</v>
          </cell>
          <cell r="H1307" t="str">
            <v>01/01/2019</v>
          </cell>
          <cell r="I1307" t="str">
            <v>04/01/2019</v>
          </cell>
          <cell r="J1307" t="str">
            <v>04/01/2019</v>
          </cell>
          <cell r="K1307" t="str">
            <v>31/12/2019</v>
          </cell>
          <cell r="L1307" t="str">
            <v>31/12/2019</v>
          </cell>
          <cell r="M1307">
            <v>11</v>
          </cell>
          <cell r="N1307" t="str">
            <v>(M) Suscripción online para la biblioteca R.G. 1</v>
          </cell>
          <cell r="O1307" t="str">
            <v>Servicios</v>
          </cell>
          <cell r="P1307" t="str">
            <v>Ordinaria</v>
          </cell>
          <cell r="Q1307" t="str">
            <v>87.972,10</v>
          </cell>
          <cell r="R1307" t="str">
            <v>106.446,24</v>
          </cell>
          <cell r="S1307" t="str">
            <v>87.972,10</v>
          </cell>
          <cell r="W1307" t="str">
            <v>87.972,10</v>
          </cell>
          <cell r="X1307" t="str">
            <v>Procedimiento negociado sin publicidad</v>
          </cell>
          <cell r="Y1307" t="str">
            <v>Tácita</v>
          </cell>
          <cell r="AB1307" t="str">
            <v>C3300</v>
          </cell>
          <cell r="AG1307" t="str">
            <v>Varios</v>
          </cell>
          <cell r="AI1307" t="str">
            <v>31/12/2019</v>
          </cell>
          <cell r="AK1307" t="str">
            <v>Contratos LCSP</v>
          </cell>
        </row>
        <row r="1308">
          <cell r="A1308" t="str">
            <v>2019C330000040</v>
          </cell>
          <cell r="D1308" t="str">
            <v>19/07203</v>
          </cell>
          <cell r="E1308" t="str">
            <v>C33  19010122</v>
          </cell>
          <cell r="F1308" t="str">
            <v>A61797536</v>
          </cell>
          <cell r="G1308" t="str">
            <v>GAS NATURAL COMERCIALIZADORA, S.A</v>
          </cell>
          <cell r="H1308" t="str">
            <v>13/11/2019</v>
          </cell>
          <cell r="I1308" t="str">
            <v>13/12/2019</v>
          </cell>
          <cell r="J1308" t="str">
            <v>01/01/2020</v>
          </cell>
          <cell r="K1308" t="str">
            <v>31/08/2021</v>
          </cell>
          <cell r="L1308" t="str">
            <v>31/12/2021</v>
          </cell>
          <cell r="M1308">
            <v>23</v>
          </cell>
          <cell r="N1308" t="str">
            <v>Suministro de gas natural para cogeneración en el edificio del Banco de España en C/ Alcalá 522, de Madrid.</v>
          </cell>
          <cell r="O1308" t="str">
            <v>Suministros</v>
          </cell>
          <cell r="P1308" t="str">
            <v>Ordinaria</v>
          </cell>
          <cell r="Q1308" t="str">
            <v>1.201.768,16</v>
          </cell>
          <cell r="R1308" t="str">
            <v>1.454.139,47</v>
          </cell>
          <cell r="S1308" t="str">
            <v>3.582.507,64</v>
          </cell>
          <cell r="W1308" t="str">
            <v>3.582.507,64</v>
          </cell>
          <cell r="X1308" t="str">
            <v>Abierto criterio precio</v>
          </cell>
          <cell r="Y1308" t="str">
            <v>Expresa</v>
          </cell>
          <cell r="AB1308" t="str">
            <v>C3300</v>
          </cell>
          <cell r="AG1308" t="str">
            <v>Varios</v>
          </cell>
          <cell r="AH1308" t="str">
            <v>10/02/2020</v>
          </cell>
          <cell r="AI1308" t="str">
            <v>31/12/2024</v>
          </cell>
          <cell r="AJ1308" t="str">
            <v>Web, DOUE</v>
          </cell>
          <cell r="AK1308" t="str">
            <v>Contratos LCSP</v>
          </cell>
          <cell r="AL1308" t="str">
            <v>ADS - Responsable de la Unidad de Compras</v>
          </cell>
          <cell r="AN1308" t="str">
            <v>SI</v>
          </cell>
        </row>
        <row r="1309">
          <cell r="A1309" t="str">
            <v>2019C330000041</v>
          </cell>
          <cell r="B1309" t="str">
            <v>2</v>
          </cell>
          <cell r="C1309" t="str">
            <v>Sí</v>
          </cell>
          <cell r="D1309" t="str">
            <v>19/03290</v>
          </cell>
          <cell r="E1309" t="str">
            <v>C33  21011258</v>
          </cell>
          <cell r="F1309" t="str">
            <v>B86559333</v>
          </cell>
          <cell r="G1309" t="str">
            <v>OPTIMUS GESTION LOGISTICA, S.L.</v>
          </cell>
          <cell r="H1309" t="str">
            <v>10/08/2021</v>
          </cell>
          <cell r="I1309" t="str">
            <v>12/08/2021</v>
          </cell>
          <cell r="J1309" t="str">
            <v>12/12/2021</v>
          </cell>
          <cell r="K1309" t="str">
            <v>11/08/2022</v>
          </cell>
          <cell r="L1309" t="str">
            <v>11/12/2022</v>
          </cell>
          <cell r="M1309">
            <v>12</v>
          </cell>
          <cell r="N1309" t="str">
            <v>Servicios de traslado de documentación (valijas) entre las oficinas del Banco de España en C/ Alcalá, 48 de Madrid y sus sucursales.</v>
          </cell>
          <cell r="O1309" t="str">
            <v>Servicios</v>
          </cell>
          <cell r="P1309" t="str">
            <v>Ordinaria</v>
          </cell>
          <cell r="Q1309" t="str">
            <v>20.234,88</v>
          </cell>
          <cell r="R1309" t="str">
            <v>23.374,23</v>
          </cell>
          <cell r="X1309" t="str">
            <v>Abierto criterios múltiples</v>
          </cell>
          <cell r="Y1309" t="str">
            <v>Expresa</v>
          </cell>
          <cell r="AB1309" t="str">
            <v>C3300</v>
          </cell>
          <cell r="AD1309" t="str">
            <v>Se comunicó por carta remitida por el SNE el 12/08/2021.</v>
          </cell>
          <cell r="AG1309" t="str">
            <v>Varios</v>
          </cell>
          <cell r="AI1309" t="str">
            <v>11/12/2024</v>
          </cell>
          <cell r="AJ1309" t="str">
            <v>Web</v>
          </cell>
          <cell r="AK1309" t="str">
            <v>Contratos LCSP</v>
          </cell>
          <cell r="AL1309" t="str">
            <v>ADS - Responsable de la Unidad de Servicios Generales II</v>
          </cell>
          <cell r="AN1309" t="str">
            <v>SI</v>
          </cell>
        </row>
        <row r="1310">
          <cell r="A1310" t="str">
            <v>2019C330000042</v>
          </cell>
          <cell r="D1310" t="str">
            <v>19/05176</v>
          </cell>
          <cell r="E1310" t="str">
            <v>C33  19010072</v>
          </cell>
          <cell r="F1310" t="str">
            <v>A83052407</v>
          </cell>
          <cell r="G1310" t="str">
            <v>SOCIEDAD ESTATAL CORREOS Y TELEGRAFOS S.</v>
          </cell>
          <cell r="H1310" t="str">
            <v>15/11/2019</v>
          </cell>
          <cell r="I1310" t="str">
            <v>20/12/2019</v>
          </cell>
          <cell r="J1310" t="str">
            <v>01/01/2020</v>
          </cell>
          <cell r="L1310" t="str">
            <v>31/12/2023</v>
          </cell>
          <cell r="M1310">
            <v>47</v>
          </cell>
          <cell r="N1310" t="str">
            <v>Servicios postales para el Banco de España.</v>
          </cell>
          <cell r="O1310" t="str">
            <v>Servicios</v>
          </cell>
          <cell r="P1310" t="str">
            <v>Ordinaria</v>
          </cell>
          <cell r="Q1310" t="str">
            <v>1.589.723,44</v>
          </cell>
          <cell r="R1310" t="str">
            <v>1.589.723,44</v>
          </cell>
          <cell r="S1310" t="str">
            <v>1.736.000,00</v>
          </cell>
          <cell r="W1310" t="str">
            <v>1.736.000,00</v>
          </cell>
          <cell r="X1310" t="str">
            <v>Abierto criterios múltiples</v>
          </cell>
          <cell r="AB1310" t="str">
            <v>C3300</v>
          </cell>
          <cell r="AG1310" t="str">
            <v>Varios</v>
          </cell>
          <cell r="AH1310" t="str">
            <v>10/03/2020</v>
          </cell>
          <cell r="AI1310" t="str">
            <v>31/12/2023</v>
          </cell>
          <cell r="AJ1310" t="str">
            <v>Web, DOUE</v>
          </cell>
          <cell r="AK1310" t="str">
            <v>Contratos LCSP</v>
          </cell>
          <cell r="AL1310" t="str">
            <v>ADS - Responsable de la Unidad de Servicios Generales II</v>
          </cell>
          <cell r="AN1310" t="str">
            <v>SI</v>
          </cell>
        </row>
        <row r="1311">
          <cell r="A1311" t="str">
            <v>2019C330000043</v>
          </cell>
          <cell r="B1311" t="str">
            <v>1</v>
          </cell>
          <cell r="C1311" t="str">
            <v>Sí</v>
          </cell>
          <cell r="D1311" t="str">
            <v>19/04119</v>
          </cell>
          <cell r="E1311" t="str">
            <v>C33  21010953</v>
          </cell>
          <cell r="F1311" t="str">
            <v>A78040235</v>
          </cell>
          <cell r="G1311" t="str">
            <v>KANTAR MEDIA, S.A.</v>
          </cell>
          <cell r="H1311" t="str">
            <v>08/09/2021</v>
          </cell>
          <cell r="I1311" t="str">
            <v>09/09/2021</v>
          </cell>
          <cell r="J1311" t="str">
            <v>26/12/2021</v>
          </cell>
          <cell r="K1311" t="str">
            <v>25/08/2022</v>
          </cell>
          <cell r="L1311" t="str">
            <v>25/12/2022</v>
          </cell>
          <cell r="M1311">
            <v>12</v>
          </cell>
          <cell r="N1311" t="str">
            <v>Servicio de seguimiento multimedia de noticias del Banco de España.</v>
          </cell>
          <cell r="O1311" t="str">
            <v>Servicios</v>
          </cell>
          <cell r="P1311" t="str">
            <v>Ordinaria</v>
          </cell>
          <cell r="Q1311" t="str">
            <v>19.367,50</v>
          </cell>
          <cell r="R1311" t="str">
            <v>23.434,68</v>
          </cell>
          <cell r="X1311" t="str">
            <v>Abierto criterios múltiples</v>
          </cell>
          <cell r="Y1311" t="str">
            <v>Expresa</v>
          </cell>
          <cell r="AB1311" t="str">
            <v>C3300</v>
          </cell>
          <cell r="AD1311" t="str">
            <v>Esta prórroga se comunicó por carta remitida por el SNE con fecha 09/09/2021.</v>
          </cell>
          <cell r="AG1311" t="str">
            <v>Varios</v>
          </cell>
          <cell r="AI1311" t="str">
            <v>25/12/2024</v>
          </cell>
          <cell r="AJ1311" t="str">
            <v>Web</v>
          </cell>
          <cell r="AK1311" t="str">
            <v>Contratos LCSP</v>
          </cell>
          <cell r="AL1311" t="str">
            <v>COM - Jefe de la División de Relaciones con los Medios y Documentación</v>
          </cell>
          <cell r="AN1311" t="str">
            <v>SI</v>
          </cell>
        </row>
        <row r="1312">
          <cell r="A1312" t="str">
            <v>2019C330000044</v>
          </cell>
          <cell r="D1312" t="str">
            <v>19/10869</v>
          </cell>
          <cell r="E1312" t="str">
            <v>C33  19016608</v>
          </cell>
          <cell r="F1312" t="str">
            <v>PE0002423</v>
          </cell>
          <cell r="G1312" t="str">
            <v>CLEARY GOTTLIEB STEEN AND HAMILTON LLP</v>
          </cell>
          <cell r="H1312" t="str">
            <v>25/11/2019</v>
          </cell>
          <cell r="I1312" t="str">
            <v>29/11/2019</v>
          </cell>
          <cell r="J1312" t="str">
            <v>29/11/2019</v>
          </cell>
          <cell r="L1312" t="str">
            <v>28/11/2027</v>
          </cell>
          <cell r="M1312">
            <v>96</v>
          </cell>
          <cell r="N1312" t="str">
            <v>Servicios de asistencia jurídica al Banco de España relacionados con el procedimiento arbitral interpuesto por un grupo de inversores en Banco Popular Español, S.A. frente al Reino de España, al amparo del Acuerdo para la promoción y protección recíproca de inversiones entre el Reino de España y los Estados Unidos Mexicanos (APPRI), bajo las Reglas de Arbitraje UNCITRAL.</v>
          </cell>
          <cell r="O1312" t="str">
            <v>Servicios</v>
          </cell>
          <cell r="P1312" t="str">
            <v>Urgencia</v>
          </cell>
          <cell r="Q1312" t="str">
            <v>2.200.000,00</v>
          </cell>
          <cell r="R1312" t="str">
            <v>2.200.000,00</v>
          </cell>
          <cell r="S1312" t="str">
            <v>3.000.000,00</v>
          </cell>
          <cell r="W1312" t="str">
            <v>3.000.000,00</v>
          </cell>
          <cell r="X1312" t="str">
            <v>Procedimiento negociado sin publicidad</v>
          </cell>
          <cell r="AB1312" t="str">
            <v>C3300</v>
          </cell>
          <cell r="AD1312" t="str">
            <v>Duración estimada por el Departamento Jurídico en su solicitud de contratación de fecha 24/09/2019.</v>
          </cell>
          <cell r="AG1312" t="str">
            <v>Varios</v>
          </cell>
          <cell r="AH1312" t="str">
            <v>26/02/2020</v>
          </cell>
          <cell r="AI1312" t="str">
            <v>28/11/2027</v>
          </cell>
          <cell r="AK1312" t="str">
            <v>Contratos LCSP</v>
          </cell>
          <cell r="AL1312" t="str">
            <v>DJ - Responsable de la Unidad de Política Monetaria y Operaciones</v>
          </cell>
        </row>
        <row r="1313">
          <cell r="A1313" t="str">
            <v>2019C330000045</v>
          </cell>
          <cell r="D1313" t="str">
            <v>19/13470</v>
          </cell>
          <cell r="E1313" t="str">
            <v>C55  19001538</v>
          </cell>
          <cell r="F1313" t="str">
            <v>GB997336853</v>
          </cell>
          <cell r="G1313" t="str">
            <v>4CAST LTD.</v>
          </cell>
          <cell r="H1313" t="str">
            <v>20/11/2019</v>
          </cell>
          <cell r="I1313" t="str">
            <v>20/11/2019</v>
          </cell>
          <cell r="J1313" t="str">
            <v>30/12/2019</v>
          </cell>
          <cell r="L1313" t="str">
            <v>29/12/2020</v>
          </cell>
          <cell r="M1313">
            <v>12</v>
          </cell>
          <cell r="N1313" t="str">
            <v>(M) Suscripción online Biblioteca RG-191</v>
          </cell>
          <cell r="O1313" t="str">
            <v>Servicios</v>
          </cell>
          <cell r="P1313" t="str">
            <v>Ordinaria</v>
          </cell>
          <cell r="Q1313" t="str">
            <v>20.889,85</v>
          </cell>
          <cell r="R1313" t="str">
            <v>25.276,72</v>
          </cell>
          <cell r="S1313" t="str">
            <v>20.889,85</v>
          </cell>
          <cell r="V1313" t="str">
            <v>23.100 usd s/IVA</v>
          </cell>
          <cell r="W1313" t="str">
            <v>20.889,85</v>
          </cell>
          <cell r="X1313" t="str">
            <v>Procedimiento negociado sin publicidad</v>
          </cell>
          <cell r="AB1313" t="str">
            <v>C3300</v>
          </cell>
          <cell r="AI1313" t="str">
            <v>29/12/2020</v>
          </cell>
          <cell r="AK1313" t="str">
            <v>Contratos LCSP</v>
          </cell>
        </row>
        <row r="1314">
          <cell r="A1314" t="str">
            <v>2019C330000046</v>
          </cell>
          <cell r="D1314" t="str">
            <v>19/13724</v>
          </cell>
          <cell r="E1314" t="str">
            <v>C55  19001595</v>
          </cell>
          <cell r="F1314" t="str">
            <v>GB342176471</v>
          </cell>
          <cell r="G1314" t="str">
            <v>TURPIN DISTRIBUCION SERVICES LIMITED</v>
          </cell>
          <cell r="H1314" t="str">
            <v>26/11/2019</v>
          </cell>
          <cell r="I1314" t="str">
            <v>26/11/2019</v>
          </cell>
          <cell r="J1314" t="str">
            <v>01/01/2020</v>
          </cell>
          <cell r="L1314" t="str">
            <v>31/12/2020</v>
          </cell>
          <cell r="M1314">
            <v>11</v>
          </cell>
          <cell r="N1314" t="str">
            <v>(M) Suscripciones online OECD Biblioteca RG-197</v>
          </cell>
          <cell r="O1314" t="str">
            <v>Servicios</v>
          </cell>
          <cell r="P1314" t="str">
            <v>Ordinaria</v>
          </cell>
          <cell r="Q1314" t="str">
            <v>24.280,00</v>
          </cell>
          <cell r="R1314" t="str">
            <v>29.378,80</v>
          </cell>
          <cell r="S1314" t="str">
            <v>24.280,00</v>
          </cell>
          <cell r="W1314" t="str">
            <v>24.280,00</v>
          </cell>
          <cell r="X1314" t="str">
            <v>Procedimiento negociado sin publicidad</v>
          </cell>
          <cell r="AB1314" t="str">
            <v>C3300</v>
          </cell>
          <cell r="AG1314" t="str">
            <v>Varios</v>
          </cell>
          <cell r="AI1314" t="str">
            <v>31/12/2020</v>
          </cell>
          <cell r="AK1314" t="str">
            <v>Contratos LCSP</v>
          </cell>
        </row>
        <row r="1315">
          <cell r="A1315" t="str">
            <v>2019C330000047</v>
          </cell>
          <cell r="D1315" t="str">
            <v>18/09104</v>
          </cell>
          <cell r="E1315" t="str">
            <v>C33  17019703</v>
          </cell>
          <cell r="F1315" t="str">
            <v>A28381564</v>
          </cell>
          <cell r="G1315" t="str">
            <v>MOQUETAS ASAN, S.A</v>
          </cell>
          <cell r="H1315" t="str">
            <v>29/11/2019</v>
          </cell>
          <cell r="I1315" t="str">
            <v>07/01/2020</v>
          </cell>
          <cell r="J1315" t="str">
            <v>07/01/2020</v>
          </cell>
          <cell r="K1315" t="str">
            <v>06/09/2021</v>
          </cell>
          <cell r="L1315" t="str">
            <v>06/01/2022</v>
          </cell>
          <cell r="M1315">
            <v>24</v>
          </cell>
          <cell r="N1315" t="str">
            <v>Suministro e instalación de moqueta en el edificio del Banco de España de la C/ Alcalá, 522.</v>
          </cell>
          <cell r="O1315" t="str">
            <v>Suministros</v>
          </cell>
          <cell r="P1315" t="str">
            <v>Ordinaria</v>
          </cell>
          <cell r="Q1315" t="str">
            <v>418.880,00</v>
          </cell>
          <cell r="R1315" t="str">
            <v>506.844,80</v>
          </cell>
          <cell r="S1315" t="str">
            <v>502.810,00</v>
          </cell>
          <cell r="W1315" t="str">
            <v>502.810,00</v>
          </cell>
          <cell r="X1315" t="str">
            <v>Abierto criterios múltiples</v>
          </cell>
          <cell r="Y1315" t="str">
            <v>Expresa</v>
          </cell>
          <cell r="AB1315" t="str">
            <v>C3300</v>
          </cell>
          <cell r="AD1315" t="str">
            <v>El plazo de ejecución del contrato podrá ampliarse un año más, sin incremento en el valor estimado, previa comunicación del Banco de España y será obligatoria para el empresario (cláusula tercera del contrato).</v>
          </cell>
          <cell r="AG1315" t="str">
            <v>Varios</v>
          </cell>
          <cell r="AH1315" t="str">
            <v>10/03/2020</v>
          </cell>
          <cell r="AI1315" t="str">
            <v>06/01/2023</v>
          </cell>
          <cell r="AJ1315" t="str">
            <v>Web, DOUE</v>
          </cell>
          <cell r="AK1315" t="str">
            <v>Contratos LCSP</v>
          </cell>
          <cell r="AL1315" t="str">
            <v>ADS - Responsable de la Unidad de Servicios Generales I</v>
          </cell>
          <cell r="AN1315" t="str">
            <v>SI</v>
          </cell>
        </row>
        <row r="1316">
          <cell r="A1316" t="str">
            <v>2019C330000048</v>
          </cell>
          <cell r="D1316" t="str">
            <v>19/13853</v>
          </cell>
          <cell r="E1316" t="str">
            <v>C33  19020956</v>
          </cell>
          <cell r="F1316" t="str">
            <v>A80192727</v>
          </cell>
          <cell r="G1316" t="str">
            <v>INFORMA D&amp;B, S.A</v>
          </cell>
          <cell r="H1316" t="str">
            <v>05/12/2019</v>
          </cell>
          <cell r="I1316" t="str">
            <v>05/12/2019</v>
          </cell>
          <cell r="J1316" t="str">
            <v>01/01/2020</v>
          </cell>
          <cell r="L1316" t="str">
            <v>31/12/2021</v>
          </cell>
          <cell r="M1316">
            <v>23</v>
          </cell>
          <cell r="N1316" t="str">
            <v>(M) Acceso a Base de Datos Informa D&amp;B Grupos Económicos</v>
          </cell>
          <cell r="O1316" t="str">
            <v>Suministros</v>
          </cell>
          <cell r="P1316" t="str">
            <v>Ordinaria</v>
          </cell>
          <cell r="Q1316" t="str">
            <v>56.870,00</v>
          </cell>
          <cell r="R1316" t="str">
            <v>68.812,70</v>
          </cell>
          <cell r="S1316" t="str">
            <v>56.870,00</v>
          </cell>
          <cell r="W1316" t="str">
            <v>56.870,00</v>
          </cell>
          <cell r="X1316" t="str">
            <v>Procedimiento negociado sin publicidad</v>
          </cell>
          <cell r="AB1316" t="str">
            <v>C3300</v>
          </cell>
          <cell r="AI1316" t="str">
            <v>31/12/2021</v>
          </cell>
          <cell r="AK1316" t="str">
            <v>Contratos LCSP</v>
          </cell>
        </row>
        <row r="1317">
          <cell r="A1317" t="str">
            <v>2019C330000049</v>
          </cell>
          <cell r="D1317" t="str">
            <v>19/11706</v>
          </cell>
          <cell r="E1317" t="str">
            <v>C33  19018133</v>
          </cell>
          <cell r="F1317" t="str">
            <v>B28563963</v>
          </cell>
          <cell r="G1317" t="str">
            <v>URÍA MENÉNDEZ ABOGADOS, S.L.P.</v>
          </cell>
          <cell r="H1317" t="str">
            <v>26/11/2019</v>
          </cell>
          <cell r="I1317" t="str">
            <v>29/11/2019</v>
          </cell>
          <cell r="J1317" t="str">
            <v>29/11/2019</v>
          </cell>
          <cell r="L1317" t="str">
            <v>28/11/2020</v>
          </cell>
          <cell r="M1317">
            <v>12</v>
          </cell>
          <cell r="N1317" t="str">
            <v>Servicios de asistencia jurídica al Banco de España para ejercer su representación letrada en un procedimiento judicial por despido.</v>
          </cell>
          <cell r="O1317" t="str">
            <v>Servicios</v>
          </cell>
          <cell r="P1317" t="str">
            <v>Urgencia</v>
          </cell>
          <cell r="Q1317" t="str">
            <v>29.996,00</v>
          </cell>
          <cell r="R1317" t="str">
            <v>36.295,16</v>
          </cell>
          <cell r="S1317" t="str">
            <v>40.000,00</v>
          </cell>
          <cell r="W1317" t="str">
            <v>40.000,00</v>
          </cell>
          <cell r="X1317" t="str">
            <v>Procedimiento negociado sin publicidad</v>
          </cell>
          <cell r="AB1317" t="str">
            <v>C3300</v>
          </cell>
          <cell r="AG1317" t="str">
            <v>Varios</v>
          </cell>
          <cell r="AI1317" t="str">
            <v>28/11/2020</v>
          </cell>
          <cell r="AK1317" t="str">
            <v>Contratos LCSP</v>
          </cell>
          <cell r="AL1317" t="str">
            <v>DJ - Jefe interino de la División de Asesoría Jurídica Laboral y Documentación Jurídica</v>
          </cell>
        </row>
        <row r="1318">
          <cell r="A1318" t="str">
            <v>2019C33000005</v>
          </cell>
          <cell r="D1318" t="str">
            <v>19/00999</v>
          </cell>
          <cell r="E1318" t="str">
            <v>C55  19000134</v>
          </cell>
          <cell r="F1318" t="str">
            <v>GB198291950</v>
          </cell>
          <cell r="G1318" t="str">
            <v>CAPITAL ECONOMICS LTD</v>
          </cell>
          <cell r="H1318" t="str">
            <v>01/01/2019</v>
          </cell>
          <cell r="I1318" t="str">
            <v>01/01/2019</v>
          </cell>
          <cell r="J1318" t="str">
            <v>01/01/2019</v>
          </cell>
          <cell r="K1318" t="str">
            <v>31/12/2019</v>
          </cell>
          <cell r="L1318" t="str">
            <v>31/12/2019</v>
          </cell>
          <cell r="M1318">
            <v>11</v>
          </cell>
          <cell r="N1318" t="str">
            <v>Suscripción online para la Biblioteca - RG-18</v>
          </cell>
          <cell r="O1318" t="str">
            <v>Servicios</v>
          </cell>
          <cell r="P1318" t="str">
            <v>Ordinaria</v>
          </cell>
          <cell r="Q1318" t="str">
            <v>22.393,20</v>
          </cell>
          <cell r="R1318" t="str">
            <v>27.095,77</v>
          </cell>
          <cell r="S1318" t="str">
            <v>22.393,20</v>
          </cell>
          <cell r="W1318" t="str">
            <v>22.393,20</v>
          </cell>
          <cell r="X1318" t="str">
            <v>Procedimiento negociado sin publicidad</v>
          </cell>
          <cell r="Y1318" t="str">
            <v>Tácita</v>
          </cell>
          <cell r="AB1318" t="str">
            <v>C3300</v>
          </cell>
          <cell r="AG1318" t="str">
            <v>Varios</v>
          </cell>
          <cell r="AI1318" t="str">
            <v>31/12/2019</v>
          </cell>
          <cell r="AK1318" t="str">
            <v>Contratos LCSP</v>
          </cell>
        </row>
        <row r="1319">
          <cell r="A1319" t="str">
            <v>2019C330000050</v>
          </cell>
          <cell r="D1319" t="str">
            <v>19/13855</v>
          </cell>
          <cell r="E1319" t="str">
            <v>C33  19020931</v>
          </cell>
          <cell r="F1319" t="str">
            <v>A80192727</v>
          </cell>
          <cell r="G1319" t="str">
            <v>INFORMA D&amp;B, S.A</v>
          </cell>
          <cell r="H1319" t="str">
            <v>05/12/2019</v>
          </cell>
          <cell r="I1319" t="str">
            <v>05/12/2019</v>
          </cell>
          <cell r="J1319" t="str">
            <v>01/01/2020</v>
          </cell>
          <cell r="L1319" t="str">
            <v>31/12/2021</v>
          </cell>
          <cell r="M1319">
            <v>23</v>
          </cell>
          <cell r="N1319" t="str">
            <v>(M) Acceso a Base de Datos Informa D&amp;B On-Line</v>
          </cell>
          <cell r="O1319" t="str">
            <v>Suministros</v>
          </cell>
          <cell r="P1319" t="str">
            <v>Ordinaria</v>
          </cell>
          <cell r="Q1319" t="str">
            <v>84.960,00</v>
          </cell>
          <cell r="R1319" t="str">
            <v>102.801,60</v>
          </cell>
          <cell r="S1319" t="str">
            <v>84.960,00</v>
          </cell>
          <cell r="W1319" t="str">
            <v>84.960,00</v>
          </cell>
          <cell r="X1319" t="str">
            <v>Procedimiento negociado sin publicidad</v>
          </cell>
          <cell r="AB1319" t="str">
            <v>C3300</v>
          </cell>
          <cell r="AI1319" t="str">
            <v>31/12/2021</v>
          </cell>
          <cell r="AK1319" t="str">
            <v>Contratos LCSP</v>
          </cell>
        </row>
        <row r="1320">
          <cell r="A1320" t="str">
            <v>2019C330000051</v>
          </cell>
          <cell r="D1320" t="str">
            <v>19/13854</v>
          </cell>
          <cell r="E1320" t="str">
            <v>C33  19020923</v>
          </cell>
          <cell r="F1320" t="str">
            <v>A80192727</v>
          </cell>
          <cell r="G1320" t="str">
            <v>INFORMA D&amp;B, S.A</v>
          </cell>
          <cell r="H1320" t="str">
            <v>05/12/2019</v>
          </cell>
          <cell r="I1320" t="str">
            <v>05/12/2019</v>
          </cell>
          <cell r="J1320" t="str">
            <v>01/01/2020</v>
          </cell>
          <cell r="L1320" t="str">
            <v>31/12/2021</v>
          </cell>
          <cell r="M1320">
            <v>23</v>
          </cell>
          <cell r="N1320" t="str">
            <v>(M) Acceso a Base de Datos Informa D&amp;B Off-Line</v>
          </cell>
          <cell r="O1320" t="str">
            <v>Suministros</v>
          </cell>
          <cell r="P1320" t="str">
            <v>Ordinaria</v>
          </cell>
          <cell r="Q1320" t="str">
            <v>81.960,00</v>
          </cell>
          <cell r="R1320" t="str">
            <v>99.171,60</v>
          </cell>
          <cell r="S1320" t="str">
            <v>81.960,00</v>
          </cell>
          <cell r="W1320" t="str">
            <v>81.960,00</v>
          </cell>
          <cell r="X1320" t="str">
            <v>Procedimiento negociado sin publicidad</v>
          </cell>
          <cell r="AB1320" t="str">
            <v>C3300</v>
          </cell>
          <cell r="AI1320" t="str">
            <v>31/12/2021</v>
          </cell>
          <cell r="AK1320" t="str">
            <v>Contratos LCSP</v>
          </cell>
        </row>
        <row r="1321">
          <cell r="A1321" t="str">
            <v>2019C330000052</v>
          </cell>
          <cell r="D1321" t="str">
            <v>19/14279</v>
          </cell>
          <cell r="E1321" t="str">
            <v>C55  19001611</v>
          </cell>
          <cell r="F1321" t="str">
            <v>GB198291950</v>
          </cell>
          <cell r="G1321" t="str">
            <v>CAPITAL ECONOMICS LTD</v>
          </cell>
          <cell r="H1321" t="str">
            <v>12/12/2019</v>
          </cell>
          <cell r="I1321" t="str">
            <v>12/12/2019</v>
          </cell>
          <cell r="J1321" t="str">
            <v>31/12/2019</v>
          </cell>
          <cell r="L1321" t="str">
            <v>30/12/2020</v>
          </cell>
          <cell r="M1321">
            <v>12</v>
          </cell>
          <cell r="N1321" t="str">
            <v>(M) Suscripción online para la Biblioteca RG-198</v>
          </cell>
          <cell r="O1321" t="str">
            <v>Servicios</v>
          </cell>
          <cell r="P1321" t="str">
            <v>Ordinaria</v>
          </cell>
          <cell r="Q1321" t="str">
            <v>25.149,70</v>
          </cell>
          <cell r="R1321" t="str">
            <v>30.431,14</v>
          </cell>
          <cell r="S1321" t="str">
            <v>25.149,70</v>
          </cell>
          <cell r="V1321" t="str">
            <v>21.000 GBP</v>
          </cell>
          <cell r="W1321" t="str">
            <v>25.149,70</v>
          </cell>
          <cell r="X1321" t="str">
            <v>Procedimiento negociado sin publicidad</v>
          </cell>
          <cell r="AB1321" t="str">
            <v>C3300</v>
          </cell>
          <cell r="AI1321" t="str">
            <v>30/12/2020</v>
          </cell>
          <cell r="AK1321" t="str">
            <v>Contratos LCSP</v>
          </cell>
        </row>
        <row r="1322">
          <cell r="A1322" t="str">
            <v>2019C330000053</v>
          </cell>
          <cell r="D1322" t="str">
            <v>19/14349</v>
          </cell>
          <cell r="E1322" t="str">
            <v>C55  19001645</v>
          </cell>
          <cell r="F1322" t="str">
            <v>GB756978165</v>
          </cell>
          <cell r="G1322" t="str">
            <v>INFOPRO DIGITAL SERVICES LIMITED</v>
          </cell>
          <cell r="H1322" t="str">
            <v>13/12/2019</v>
          </cell>
          <cell r="I1322" t="str">
            <v>13/12/2019</v>
          </cell>
          <cell r="J1322" t="str">
            <v>01/01/2020</v>
          </cell>
          <cell r="L1322" t="str">
            <v>31/12/2020</v>
          </cell>
          <cell r="M1322">
            <v>11</v>
          </cell>
          <cell r="N1322" t="str">
            <v>(M) Suscripción online Central Banking Biblioteca RG-201</v>
          </cell>
          <cell r="O1322" t="str">
            <v>Servicios</v>
          </cell>
          <cell r="P1322" t="str">
            <v>Ordinaria</v>
          </cell>
          <cell r="Q1322" t="str">
            <v>33.732,00</v>
          </cell>
          <cell r="R1322" t="str">
            <v>40.815,72</v>
          </cell>
          <cell r="S1322" t="str">
            <v>33.732,00</v>
          </cell>
          <cell r="W1322" t="str">
            <v>33.732,00</v>
          </cell>
          <cell r="X1322" t="str">
            <v>Procedimiento negociado sin publicidad</v>
          </cell>
          <cell r="AB1322" t="str">
            <v>C3300</v>
          </cell>
          <cell r="AI1322" t="str">
            <v>31/12/2020</v>
          </cell>
          <cell r="AK1322" t="str">
            <v>Contratos LCSP</v>
          </cell>
        </row>
        <row r="1323">
          <cell r="A1323" t="str">
            <v>2019C330000054</v>
          </cell>
          <cell r="D1323" t="str">
            <v>19/06656</v>
          </cell>
          <cell r="E1323" t="str">
            <v>C84  19000527</v>
          </cell>
          <cell r="F1323" t="str">
            <v>B85367530</v>
          </cell>
          <cell r="G1323" t="str">
            <v>GESTION ESPECIAL DEL EMPLEO, S.L</v>
          </cell>
          <cell r="H1323" t="str">
            <v>27/11/2019</v>
          </cell>
          <cell r="I1323" t="str">
            <v>26/12/2019</v>
          </cell>
          <cell r="J1323" t="str">
            <v>01/01/2020</v>
          </cell>
          <cell r="K1323" t="str">
            <v>31/08/2022</v>
          </cell>
          <cell r="L1323" t="str">
            <v>31/12/2022</v>
          </cell>
          <cell r="M1323">
            <v>35</v>
          </cell>
          <cell r="N1323" t="str">
            <v>Servicios de limpieza en los locales ocupados por el Servicio Ejecutivo de la Comisión de la Prevención de Blanqueo de Capitales e Infracciones Monetarias (SEPBLAC) en calle Ramírez de Arellano 35, planta 1ª de Madrid.</v>
          </cell>
          <cell r="O1323" t="str">
            <v>Servicios</v>
          </cell>
          <cell r="P1323" t="str">
            <v>Ordinaria</v>
          </cell>
          <cell r="Q1323" t="str">
            <v>143.163,41</v>
          </cell>
          <cell r="R1323" t="str">
            <v>173.227,73</v>
          </cell>
          <cell r="S1323" t="str">
            <v>312.130,05</v>
          </cell>
          <cell r="W1323" t="str">
            <v>312.130,05</v>
          </cell>
          <cell r="X1323" t="str">
            <v>Abierto criterios múltiples</v>
          </cell>
          <cell r="Y1323" t="str">
            <v>Expresa</v>
          </cell>
          <cell r="AB1323" t="str">
            <v>C3300</v>
          </cell>
          <cell r="AG1323" t="str">
            <v>Varios</v>
          </cell>
          <cell r="AH1323" t="str">
            <v>10/03/2020</v>
          </cell>
          <cell r="AI1323" t="str">
            <v>31/12/2024</v>
          </cell>
          <cell r="AJ1323" t="str">
            <v>Web, DOUE</v>
          </cell>
          <cell r="AK1323" t="str">
            <v>Contratos LCSP</v>
          </cell>
          <cell r="AL1323" t="str">
            <v>ADS - Responsable de la Unidad de Servicios Generales II</v>
          </cell>
          <cell r="AN1323" t="str">
            <v>SI</v>
          </cell>
        </row>
        <row r="1324">
          <cell r="A1324" t="str">
            <v>2019C330000055</v>
          </cell>
          <cell r="D1324" t="str">
            <v>19/14090</v>
          </cell>
          <cell r="E1324" t="str">
            <v>C33  19021038</v>
          </cell>
          <cell r="F1324" t="str">
            <v>07853940S</v>
          </cell>
          <cell r="G1324" t="str">
            <v>ROSA MARIA DE LA LASTRA LERALTA</v>
          </cell>
          <cell r="H1324" t="str">
            <v>26/12/2019</v>
          </cell>
          <cell r="I1324" t="str">
            <v>02/01/2020</v>
          </cell>
          <cell r="J1324" t="str">
            <v>02/01/2020</v>
          </cell>
          <cell r="L1324" t="str">
            <v>01/01/2026</v>
          </cell>
          <cell r="M1324">
            <v>72</v>
          </cell>
          <cell r="N1324" t="str">
            <v>Contratación de un perito o equipo pericial en materia regulatoria bancaria (carácter técnico-normativo) para la emisión de informes periciales en el procedimiento arbitral interpuesto por un grupo de inversores en Banco Popular Español S.A. frente al Reino de España, al amparo del Acuerdo para la promoción y protección recíproca de inversiones entre el Reino de España y los Estados Unidos Mexicanos (APPRI), bajo las Reglas de Arbitraje UNCITRAL.</v>
          </cell>
          <cell r="O1324" t="str">
            <v>Servicios</v>
          </cell>
          <cell r="P1324" t="str">
            <v>Urgencia</v>
          </cell>
          <cell r="Q1324" t="str">
            <v>180.000,00</v>
          </cell>
          <cell r="R1324" t="str">
            <v>217.800,00</v>
          </cell>
          <cell r="S1324" t="str">
            <v>218.000,00</v>
          </cell>
          <cell r="W1324" t="str">
            <v>218.000,00</v>
          </cell>
          <cell r="X1324" t="str">
            <v>Procedimiento negociado sin publicidad</v>
          </cell>
          <cell r="AB1324" t="str">
            <v>C3300</v>
          </cell>
          <cell r="AG1324" t="str">
            <v>Varios</v>
          </cell>
          <cell r="AH1324" t="str">
            <v>26/03/2020</v>
          </cell>
          <cell r="AI1324" t="str">
            <v>01/01/2026</v>
          </cell>
          <cell r="AK1324" t="str">
            <v>Contratos LCSP</v>
          </cell>
          <cell r="AL1324" t="str">
            <v>DJ - Responsable de Unidad de Política Monetaria y Operaciones</v>
          </cell>
        </row>
        <row r="1325">
          <cell r="A1325" t="str">
            <v>2019C330000056</v>
          </cell>
          <cell r="D1325" t="str">
            <v>19/14218</v>
          </cell>
          <cell r="E1325" t="str">
            <v>C33  19021962</v>
          </cell>
          <cell r="F1325" t="str">
            <v>GB317260718</v>
          </cell>
          <cell r="G1325" t="str">
            <v>VERSANT PARTNERS (UK) LLP</v>
          </cell>
          <cell r="H1325" t="str">
            <v>26/12/2019</v>
          </cell>
          <cell r="I1325" t="str">
            <v>14/01/2020</v>
          </cell>
          <cell r="J1325" t="str">
            <v>14/01/2020</v>
          </cell>
          <cell r="L1325" t="str">
            <v>13/01/2026</v>
          </cell>
          <cell r="M1325">
            <v>72</v>
          </cell>
          <cell r="N1325" t="str">
            <v>Servicios de perito o equipo pericial especialista en valoración para la emisión de informes periciales en el procedimiento arbitral interpuesto por un grupo de inversores en Banco Popular Español S.A. frente al Reino de España, al amparo del Acuerdo para la promoción y protección recíproca de inversiones entre el Reino de España y los Estados Unidos Mexicanos (APPRI), bajos las Reglas de Arbitraje UNCITRAL.</v>
          </cell>
          <cell r="O1325" t="str">
            <v>Servicios</v>
          </cell>
          <cell r="P1325" t="str">
            <v>Urgencia</v>
          </cell>
          <cell r="Q1325" t="str">
            <v>450.000,00</v>
          </cell>
          <cell r="R1325" t="str">
            <v>544.500,00</v>
          </cell>
          <cell r="S1325" t="str">
            <v>580.000,00</v>
          </cell>
          <cell r="W1325" t="str">
            <v>580.000,00</v>
          </cell>
          <cell r="X1325" t="str">
            <v>Procedimiento negociado sin publicidad</v>
          </cell>
          <cell r="AB1325" t="str">
            <v>C3300</v>
          </cell>
          <cell r="AG1325" t="str">
            <v>Varios</v>
          </cell>
          <cell r="AH1325" t="str">
            <v>26/03/2020</v>
          </cell>
          <cell r="AI1325" t="str">
            <v>13/01/2026</v>
          </cell>
          <cell r="AK1325" t="str">
            <v>Contratos LCSP</v>
          </cell>
          <cell r="AL1325" t="str">
            <v>DJ - Responsable de Unidad de Política Monetaria y Operaciones</v>
          </cell>
        </row>
        <row r="1326">
          <cell r="A1326" t="str">
            <v>2019C330000057</v>
          </cell>
          <cell r="D1326" t="str">
            <v>19/14186</v>
          </cell>
          <cell r="E1326" t="str">
            <v>C84  19001103</v>
          </cell>
          <cell r="F1326" t="str">
            <v>A80192727</v>
          </cell>
          <cell r="G1326" t="str">
            <v>INFORMA D&amp;B, S.A</v>
          </cell>
          <cell r="H1326" t="str">
            <v>30/12/2019</v>
          </cell>
          <cell r="I1326" t="str">
            <v>30/12/2019</v>
          </cell>
          <cell r="J1326" t="str">
            <v>01/01/2020</v>
          </cell>
          <cell r="L1326" t="str">
            <v>31/12/2020</v>
          </cell>
          <cell r="M1326">
            <v>11</v>
          </cell>
          <cell r="N1326" t="str">
            <v>(M) Acceso a Base de Datos GRS (Global Reference Solution)  de Informa D&amp;B para el 2020</v>
          </cell>
          <cell r="O1326" t="str">
            <v>Suministros</v>
          </cell>
          <cell r="P1326" t="str">
            <v>Ordinaria</v>
          </cell>
          <cell r="Q1326" t="str">
            <v>33.282,58</v>
          </cell>
          <cell r="R1326" t="str">
            <v>40.271,92</v>
          </cell>
          <cell r="S1326" t="str">
            <v>33.282,58</v>
          </cell>
          <cell r="W1326" t="str">
            <v>33.282,58</v>
          </cell>
          <cell r="X1326" t="str">
            <v>Procedimiento negociado sin publicidad</v>
          </cell>
          <cell r="AB1326" t="str">
            <v>C3300</v>
          </cell>
          <cell r="AI1326" t="str">
            <v>31/12/2020</v>
          </cell>
          <cell r="AK1326" t="str">
            <v>Contratos LCSP</v>
          </cell>
        </row>
        <row r="1327">
          <cell r="A1327" t="str">
            <v>2019C330000058</v>
          </cell>
          <cell r="F1327" t="str">
            <v>B82383837</v>
          </cell>
          <cell r="G1327" t="str">
            <v>QUIRITES INMOBILIARIA S.L</v>
          </cell>
          <cell r="H1327" t="str">
            <v>14/05/2019</v>
          </cell>
          <cell r="I1327" t="str">
            <v>30/05/2019</v>
          </cell>
          <cell r="J1327" t="str">
            <v>30/05/2019</v>
          </cell>
          <cell r="L1327" t="str">
            <v>31/05/2019</v>
          </cell>
          <cell r="M1327">
            <v>0</v>
          </cell>
          <cell r="N1327" t="str">
            <v>Venta directa del inmueble propiedad del Banco de España en la calle Jorge Juan, 129, Madrid</v>
          </cell>
          <cell r="O1327" t="str">
            <v>Enajenación de inmuebles</v>
          </cell>
          <cell r="P1327" t="str">
            <v>Ordinaria</v>
          </cell>
          <cell r="Q1327" t="str">
            <v>1.168.312,00</v>
          </cell>
          <cell r="R1327" t="str">
            <v>1.168.312,00</v>
          </cell>
          <cell r="S1327" t="str">
            <v>1.168.312,00</v>
          </cell>
          <cell r="W1327" t="str">
            <v>1.168.312,00</v>
          </cell>
          <cell r="X1327" t="str">
            <v>Procedimiento negociado sin publicidad</v>
          </cell>
          <cell r="AB1327" t="str">
            <v>C3300</v>
          </cell>
          <cell r="AG1327" t="str">
            <v>Varios</v>
          </cell>
          <cell r="AI1327" t="str">
            <v>31/05/2019</v>
          </cell>
          <cell r="AK1327" t="str">
            <v>Contratos Inmuebles</v>
          </cell>
        </row>
        <row r="1328">
          <cell r="A1328" t="str">
            <v>2019C33000006</v>
          </cell>
          <cell r="D1328" t="str">
            <v>19/01003</v>
          </cell>
          <cell r="E1328" t="str">
            <v>C55  19000142</v>
          </cell>
          <cell r="F1328" t="str">
            <v>GB997336853</v>
          </cell>
          <cell r="G1328" t="str">
            <v>4CAST LTD.</v>
          </cell>
          <cell r="H1328" t="str">
            <v>09/01/2019</v>
          </cell>
          <cell r="I1328" t="str">
            <v>09/01/2019</v>
          </cell>
          <cell r="J1328" t="str">
            <v>30/12/2018</v>
          </cell>
          <cell r="K1328" t="str">
            <v>29/12/2019</v>
          </cell>
          <cell r="L1328" t="str">
            <v>29/12/2019</v>
          </cell>
          <cell r="M1328">
            <v>12</v>
          </cell>
          <cell r="N1328" t="str">
            <v>(M) Suscripción online Roubini Global Economics para la Biblioteca  RG-20</v>
          </cell>
          <cell r="O1328" t="str">
            <v>Servicios</v>
          </cell>
          <cell r="P1328" t="str">
            <v>Ordinaria</v>
          </cell>
          <cell r="Q1328" t="str">
            <v>19.398,64</v>
          </cell>
          <cell r="R1328" t="str">
            <v>23.472,35</v>
          </cell>
          <cell r="S1328" t="str">
            <v>19.398,64</v>
          </cell>
          <cell r="W1328" t="str">
            <v>19.398,64</v>
          </cell>
          <cell r="X1328" t="str">
            <v>Procedimiento negociado sin publicidad</v>
          </cell>
          <cell r="Y1328" t="str">
            <v>Tácita</v>
          </cell>
          <cell r="AB1328" t="str">
            <v>C3300</v>
          </cell>
          <cell r="AG1328" t="str">
            <v>Varios</v>
          </cell>
          <cell r="AI1328" t="str">
            <v>29/12/2019</v>
          </cell>
          <cell r="AK1328" t="str">
            <v>Contratos LCSP</v>
          </cell>
        </row>
        <row r="1329">
          <cell r="A1329" t="str">
            <v>2019C33000008</v>
          </cell>
          <cell r="D1329" t="str">
            <v>19/01012</v>
          </cell>
          <cell r="E1329" t="str">
            <v>C55  19000274</v>
          </cell>
          <cell r="F1329" t="str">
            <v>B85765766</v>
          </cell>
          <cell r="G1329" t="str">
            <v>EBSCO SUBSCRIPTION SERVICES ESPAñA, S.L</v>
          </cell>
          <cell r="H1329" t="str">
            <v>01/01/2019</v>
          </cell>
          <cell r="I1329" t="str">
            <v>01/01/2019</v>
          </cell>
          <cell r="J1329" t="str">
            <v>01/01/2019</v>
          </cell>
          <cell r="K1329" t="str">
            <v>31/12/2019</v>
          </cell>
          <cell r="L1329" t="str">
            <v>31/12/2019</v>
          </cell>
          <cell r="M1329">
            <v>11</v>
          </cell>
          <cell r="N1329" t="str">
            <v>(M) Suscripciones online Biblioteca RG-25</v>
          </cell>
          <cell r="O1329" t="str">
            <v>Servicios</v>
          </cell>
          <cell r="P1329" t="str">
            <v>Ordinaria</v>
          </cell>
          <cell r="Q1329" t="str">
            <v>19.005,00</v>
          </cell>
          <cell r="R1329" t="str">
            <v>22.996,05</v>
          </cell>
          <cell r="S1329" t="str">
            <v>19.005,00</v>
          </cell>
          <cell r="W1329" t="str">
            <v>19.005,00</v>
          </cell>
          <cell r="X1329" t="str">
            <v>Procedimiento negociado sin publicidad</v>
          </cell>
          <cell r="Y1329" t="str">
            <v>Tácita</v>
          </cell>
          <cell r="AB1329" t="str">
            <v>C3300</v>
          </cell>
          <cell r="AG1329" t="str">
            <v>Varios</v>
          </cell>
          <cell r="AI1329" t="str">
            <v>31/12/2019</v>
          </cell>
          <cell r="AK1329" t="str">
            <v>Contratos LCSP</v>
          </cell>
        </row>
        <row r="1330">
          <cell r="A1330" t="str">
            <v>2019C33000010</v>
          </cell>
          <cell r="D1330" t="str">
            <v>19/01166</v>
          </cell>
          <cell r="E1330" t="str">
            <v>C55  19000316</v>
          </cell>
          <cell r="F1330" t="str">
            <v>FR11111111111</v>
          </cell>
          <cell r="G1330" t="str">
            <v>OCDE</v>
          </cell>
          <cell r="H1330" t="str">
            <v>24/01/2019</v>
          </cell>
          <cell r="I1330" t="str">
            <v>24/01/2019</v>
          </cell>
          <cell r="J1330" t="str">
            <v>24/01/2019</v>
          </cell>
          <cell r="K1330" t="str">
            <v>31/12/2019</v>
          </cell>
          <cell r="L1330" t="str">
            <v>31/12/2019</v>
          </cell>
          <cell r="M1330">
            <v>11</v>
          </cell>
          <cell r="N1330" t="str">
            <v>(M) Suscripción online para la Biblioteca RG-36</v>
          </cell>
          <cell r="O1330" t="str">
            <v>Servicios</v>
          </cell>
          <cell r="P1330" t="str">
            <v>Ordinaria</v>
          </cell>
          <cell r="Q1330" t="str">
            <v>23.450,00</v>
          </cell>
          <cell r="R1330" t="str">
            <v>28.374,50</v>
          </cell>
          <cell r="S1330" t="str">
            <v>23.450,00</v>
          </cell>
          <cell r="W1330" t="str">
            <v>23.450,00</v>
          </cell>
          <cell r="X1330" t="str">
            <v>Procedimiento negociado sin publicidad</v>
          </cell>
          <cell r="Y1330" t="str">
            <v>Tácita</v>
          </cell>
          <cell r="AB1330" t="str">
            <v>C3300</v>
          </cell>
          <cell r="AG1330" t="str">
            <v>Varios</v>
          </cell>
          <cell r="AI1330" t="str">
            <v>31/12/2019</v>
          </cell>
          <cell r="AK1330" t="str">
            <v>Contratos LCSP</v>
          </cell>
        </row>
        <row r="1331">
          <cell r="A1331" t="str">
            <v>2019C33000011</v>
          </cell>
          <cell r="D1331" t="str">
            <v>18/09307</v>
          </cell>
          <cell r="E1331" t="str">
            <v>C12  18000426</v>
          </cell>
          <cell r="F1331" t="str">
            <v>B85517886</v>
          </cell>
          <cell r="G1331" t="str">
            <v>TECNOLOGIAS FORENSES FORENTEC, S.L</v>
          </cell>
          <cell r="H1331" t="str">
            <v>31/01/2019</v>
          </cell>
          <cell r="I1331" t="str">
            <v>13/02/2019</v>
          </cell>
          <cell r="J1331" t="str">
            <v>13/02/2019</v>
          </cell>
          <cell r="L1331" t="str">
            <v>14/03/2019</v>
          </cell>
          <cell r="M1331">
            <v>1</v>
          </cell>
          <cell r="N1331" t="str">
            <v>Adquisición de un vídeo espectro comparador.</v>
          </cell>
          <cell r="O1331" t="str">
            <v>Suministros</v>
          </cell>
          <cell r="P1331" t="str">
            <v>Ordinaria</v>
          </cell>
          <cell r="Q1331" t="str">
            <v>76.160,00</v>
          </cell>
          <cell r="R1331" t="str">
            <v>92.153,60</v>
          </cell>
          <cell r="S1331" t="str">
            <v>90.000,00</v>
          </cell>
          <cell r="W1331" t="str">
            <v>90.000,00</v>
          </cell>
          <cell r="X1331" t="str">
            <v>Abierto criterios múltiples</v>
          </cell>
          <cell r="AB1331" t="str">
            <v>C3300</v>
          </cell>
          <cell r="AG1331" t="str">
            <v>Varios</v>
          </cell>
          <cell r="AI1331" t="str">
            <v>14/03/2019</v>
          </cell>
          <cell r="AJ1331" t="str">
            <v>Web</v>
          </cell>
          <cell r="AK1331" t="str">
            <v>Contratos LCSP</v>
          </cell>
          <cell r="AL1331" t="str">
            <v>CPB - Responsable de la Unidad de Gestión Interna y Coordinación</v>
          </cell>
        </row>
        <row r="1332">
          <cell r="A1332" t="str">
            <v>2019C33000012</v>
          </cell>
          <cell r="D1332" t="str">
            <v>18/11596</v>
          </cell>
          <cell r="E1332" t="str">
            <v>C33  18017938</v>
          </cell>
          <cell r="F1332" t="str">
            <v>A48001648</v>
          </cell>
          <cell r="G1332" t="str">
            <v>BILBAO COMPAÑIA ANONIMA DE SEGUROS Y REASEGUROS</v>
          </cell>
          <cell r="H1332" t="str">
            <v>14/02/2019</v>
          </cell>
          <cell r="I1332" t="str">
            <v>12/03/2019</v>
          </cell>
          <cell r="J1332" t="str">
            <v>01/04/2019</v>
          </cell>
          <cell r="L1332" t="str">
            <v>31/03/2020</v>
          </cell>
          <cell r="M1332">
            <v>11</v>
          </cell>
          <cell r="N1332" t="str">
            <v>Contratación de los servicios de una póliza de seguro para la flota de vehículos y carretillas del Banco de España.</v>
          </cell>
          <cell r="O1332" t="str">
            <v>Servicios</v>
          </cell>
          <cell r="P1332" t="str">
            <v>Ordinaria</v>
          </cell>
          <cell r="Q1332" t="str">
            <v>42.030,00</v>
          </cell>
          <cell r="R1332" t="str">
            <v>42.030,00</v>
          </cell>
          <cell r="S1332" t="str">
            <v>62.694,00</v>
          </cell>
          <cell r="W1332" t="str">
            <v>62.694,00</v>
          </cell>
          <cell r="X1332" t="str">
            <v>Abierto criterios múltiples</v>
          </cell>
          <cell r="AB1332" t="str">
            <v>C3300</v>
          </cell>
          <cell r="AG1332" t="str">
            <v>Varios</v>
          </cell>
          <cell r="AI1332" t="str">
            <v>31/03/2020</v>
          </cell>
          <cell r="AJ1332" t="str">
            <v>Web</v>
          </cell>
          <cell r="AK1332" t="str">
            <v>Contratos LCSP</v>
          </cell>
          <cell r="AL1332" t="str">
            <v>ADS - Andrew Shallcross</v>
          </cell>
        </row>
        <row r="1333">
          <cell r="A1333" t="str">
            <v>2019C33000015</v>
          </cell>
          <cell r="E1333" t="str">
            <v>C33  19005973</v>
          </cell>
          <cell r="F1333" t="str">
            <v>46934905R</v>
          </cell>
          <cell r="G1333" t="str">
            <v>ANGEL DE LA USADA CABRERO</v>
          </cell>
          <cell r="H1333" t="str">
            <v>01/03/2019</v>
          </cell>
          <cell r="I1333" t="str">
            <v>05/04/2019</v>
          </cell>
          <cell r="J1333" t="str">
            <v>01/03/2019</v>
          </cell>
          <cell r="K1333" t="str">
            <v>31/12/2019</v>
          </cell>
          <cell r="L1333" t="str">
            <v>31/12/2019</v>
          </cell>
          <cell r="M1333">
            <v>9</v>
          </cell>
          <cell r="N1333" t="str">
            <v xml:space="preserve">(M) Suministro de prensa y publicaciones para diversos departamentos del B .E. en Madrid </v>
          </cell>
          <cell r="O1333" t="str">
            <v>Suministros</v>
          </cell>
          <cell r="P1333" t="str">
            <v>Ordinaria</v>
          </cell>
          <cell r="Q1333" t="str">
            <v>40.000,00</v>
          </cell>
          <cell r="R1333" t="str">
            <v>41.600,00</v>
          </cell>
          <cell r="S1333" t="str">
            <v>40.000,00</v>
          </cell>
          <cell r="W1333" t="str">
            <v>40.000,00</v>
          </cell>
          <cell r="X1333" t="str">
            <v>Procedimiento negociado sin publicidad</v>
          </cell>
          <cell r="Y1333" t="str">
            <v>Tácita</v>
          </cell>
          <cell r="AB1333" t="str">
            <v>C3300</v>
          </cell>
          <cell r="AF1333" t="str">
            <v>02/12/2019</v>
          </cell>
          <cell r="AG1333" t="str">
            <v>Varios</v>
          </cell>
          <cell r="AI1333" t="str">
            <v>31/12/2019</v>
          </cell>
          <cell r="AK1333" t="str">
            <v>Contratos LCSP</v>
          </cell>
        </row>
        <row r="1334">
          <cell r="A1334" t="str">
            <v>2019C33000017</v>
          </cell>
          <cell r="B1334" t="str">
            <v>1</v>
          </cell>
          <cell r="C1334" t="str">
            <v>Sí</v>
          </cell>
          <cell r="D1334" t="str">
            <v>18/10835</v>
          </cell>
          <cell r="E1334" t="str">
            <v>C33  20002407</v>
          </cell>
          <cell r="F1334" t="str">
            <v>A80947740</v>
          </cell>
          <cell r="G1334" t="str">
            <v>MANTENIMIENTO INTEGRAL DE EDIFICIOS MAINED, S.A</v>
          </cell>
          <cell r="H1334" t="str">
            <v>25/02/2020</v>
          </cell>
          <cell r="I1334" t="str">
            <v>12/03/2020</v>
          </cell>
          <cell r="J1334" t="str">
            <v>01/06/2020</v>
          </cell>
          <cell r="K1334" t="str">
            <v>31/01/2021</v>
          </cell>
          <cell r="L1334" t="str">
            <v>31/05/2021</v>
          </cell>
          <cell r="M1334">
            <v>11</v>
          </cell>
          <cell r="N1334" t="str">
            <v>Servicio de mantenimiento de jardinería en los edificios del Banco de España en calle Alcalá 48 de Madrid.</v>
          </cell>
          <cell r="O1334" t="str">
            <v>Servicios</v>
          </cell>
          <cell r="P1334" t="str">
            <v>Ordinaria</v>
          </cell>
          <cell r="Q1334" t="str">
            <v>18.000,60</v>
          </cell>
          <cell r="R1334" t="str">
            <v>21.780,73</v>
          </cell>
          <cell r="X1334" t="str">
            <v>Abierto criterios múltiples</v>
          </cell>
          <cell r="Y1334" t="str">
            <v>Expresa</v>
          </cell>
          <cell r="AB1334" t="str">
            <v>C3300</v>
          </cell>
          <cell r="AD1334" t="str">
            <v>Se comunica por BUROFAX con fecha 12/03/2020. La fecha límite de denuncia no figura en el contrato y se establece a efectos de gestión de plazos.</v>
          </cell>
          <cell r="AG1334" t="str">
            <v>Varios</v>
          </cell>
          <cell r="AI1334" t="str">
            <v>31/05/2021</v>
          </cell>
          <cell r="AJ1334" t="str">
            <v>Web</v>
          </cell>
          <cell r="AK1334" t="str">
            <v>Contratos LCSP</v>
          </cell>
          <cell r="AL1334" t="str">
            <v>ADS - Responsable de la Unidad de Servicios Generales II</v>
          </cell>
          <cell r="AN1334" t="str">
            <v>SI</v>
          </cell>
        </row>
        <row r="1335">
          <cell r="A1335" t="str">
            <v>2019C3600D0002</v>
          </cell>
          <cell r="D1335" t="str">
            <v>19/01948</v>
          </cell>
          <cell r="E1335" t="str">
            <v>C36  19000542</v>
          </cell>
          <cell r="F1335" t="str">
            <v>B83029439</v>
          </cell>
          <cell r="G1335" t="str">
            <v>BECHTLE DIRECT S.L</v>
          </cell>
          <cell r="H1335" t="str">
            <v>05/04/2019</v>
          </cell>
          <cell r="I1335" t="str">
            <v>30/04/2019</v>
          </cell>
          <cell r="J1335" t="str">
            <v>30/05/2019</v>
          </cell>
          <cell r="L1335" t="str">
            <v>01/06/2019</v>
          </cell>
          <cell r="M1335">
            <v>1</v>
          </cell>
          <cell r="N1335" t="str">
            <v>Contrato derivado de Acuerdo Marco EPCO 17.02. Equipos y servicios informáticos. 20 ordenadores portátiles y sus accesorios.</v>
          </cell>
          <cell r="O1335" t="str">
            <v>Suministros</v>
          </cell>
          <cell r="P1335" t="str">
            <v>Ordinaria</v>
          </cell>
          <cell r="Q1335" t="str">
            <v>30.219,00</v>
          </cell>
          <cell r="R1335" t="str">
            <v>36.564,99</v>
          </cell>
          <cell r="S1335" t="str">
            <v>30.219,00</v>
          </cell>
          <cell r="W1335" t="str">
            <v>30.219,00</v>
          </cell>
          <cell r="X1335" t="str">
            <v>Compra Centralizada Europea</v>
          </cell>
          <cell r="AB1335" t="str">
            <v>C3600</v>
          </cell>
          <cell r="AE1335" t="str">
            <v>C3677</v>
          </cell>
          <cell r="AI1335" t="str">
            <v>01/06/2019</v>
          </cell>
          <cell r="AK1335" t="str">
            <v>Derivados</v>
          </cell>
        </row>
        <row r="1336">
          <cell r="A1336" t="str">
            <v>2019C3600D0003</v>
          </cell>
          <cell r="D1336" t="str">
            <v>18/14688</v>
          </cell>
          <cell r="E1336" t="str">
            <v>C36  19000898</v>
          </cell>
          <cell r="F1336" t="str">
            <v>B83029439</v>
          </cell>
          <cell r="G1336" t="str">
            <v>BECHTLE DIRECT S.L</v>
          </cell>
          <cell r="H1336" t="str">
            <v>06/05/2019</v>
          </cell>
          <cell r="I1336" t="str">
            <v>17/06/2019</v>
          </cell>
          <cell r="J1336" t="str">
            <v>17/06/2019</v>
          </cell>
          <cell r="L1336" t="str">
            <v>16/08/2019</v>
          </cell>
          <cell r="M1336">
            <v>2</v>
          </cell>
          <cell r="N1336" t="str">
            <v>Contrato derivado de Acuerdo Marco EPCO 17.2. Suministro e instalación de servidores y otros componentes de hardware y software base necesarios para la plataforma ESAP.</v>
          </cell>
          <cell r="O1336" t="str">
            <v>Suministros</v>
          </cell>
          <cell r="P1336" t="str">
            <v>Ordinaria</v>
          </cell>
          <cell r="Q1336" t="str">
            <v>580.464,07</v>
          </cell>
          <cell r="R1336" t="str">
            <v>702.361,52</v>
          </cell>
          <cell r="S1336" t="str">
            <v>580.464,07</v>
          </cell>
          <cell r="W1336" t="str">
            <v>580.464,07</v>
          </cell>
          <cell r="X1336" t="str">
            <v>Compra Centralizada Europea</v>
          </cell>
          <cell r="AB1336" t="str">
            <v>C3600</v>
          </cell>
          <cell r="AD1336" t="str">
            <v>Specific Contract referencia BE/2018/14688.</v>
          </cell>
          <cell r="AE1336" t="str">
            <v>C3653</v>
          </cell>
          <cell r="AH1336" t="str">
            <v>09/09/2019</v>
          </cell>
          <cell r="AI1336" t="str">
            <v>16/08/2019</v>
          </cell>
          <cell r="AK1336" t="str">
            <v>Derivados</v>
          </cell>
        </row>
        <row r="1337">
          <cell r="A1337" t="str">
            <v>2019C3600D0004</v>
          </cell>
          <cell r="D1337" t="str">
            <v>19/05869</v>
          </cell>
          <cell r="E1337" t="str">
            <v>C36  19001862</v>
          </cell>
          <cell r="F1337" t="str">
            <v>B83029439</v>
          </cell>
          <cell r="G1337" t="str">
            <v>BECHTLE DIRECT S.L</v>
          </cell>
          <cell r="H1337" t="str">
            <v>05/06/2019</v>
          </cell>
          <cell r="I1337" t="str">
            <v>18/07/2019</v>
          </cell>
          <cell r="J1337" t="str">
            <v>18/07/2019</v>
          </cell>
          <cell r="L1337" t="str">
            <v>16/08/2019</v>
          </cell>
          <cell r="M1337">
            <v>1</v>
          </cell>
          <cell r="N1337" t="str">
            <v>Contrato derivado de Acuerdo marco EPCO 17.2. Suministro de 7 estaciones de trabajo, 301 pantallas y 500 teclados</v>
          </cell>
          <cell r="O1337" t="str">
            <v>Suministros</v>
          </cell>
          <cell r="P1337" t="str">
            <v>Ordinaria</v>
          </cell>
          <cell r="Q1337" t="str">
            <v>64.174,01</v>
          </cell>
          <cell r="R1337" t="str">
            <v>77.650,55</v>
          </cell>
          <cell r="S1337" t="str">
            <v>64.174,01</v>
          </cell>
          <cell r="W1337" t="str">
            <v>64.174,01</v>
          </cell>
          <cell r="X1337" t="str">
            <v>Compra Centralizada Europea</v>
          </cell>
          <cell r="AB1337" t="str">
            <v>C3600</v>
          </cell>
          <cell r="AD1337" t="str">
            <v>Implementing Framework Agreement CONTR/PP17/609</v>
          </cell>
          <cell r="AE1337" t="str">
            <v>C3677</v>
          </cell>
          <cell r="AI1337" t="str">
            <v>16/08/2019</v>
          </cell>
          <cell r="AK1337" t="str">
            <v>Derivados</v>
          </cell>
        </row>
        <row r="1338">
          <cell r="A1338" t="str">
            <v>2019C3600D0005</v>
          </cell>
          <cell r="D1338" t="str">
            <v>19/06743</v>
          </cell>
          <cell r="E1338" t="str">
            <v>C36  19001656</v>
          </cell>
          <cell r="F1338" t="str">
            <v>DE186262134</v>
          </cell>
          <cell r="G1338" t="str">
            <v>COMPUTACENTER AG &amp; CO. OHG</v>
          </cell>
          <cell r="H1338" t="str">
            <v>28/08/2019</v>
          </cell>
          <cell r="I1338" t="str">
            <v>29/08/2019</v>
          </cell>
          <cell r="J1338" t="str">
            <v>29/08/2019</v>
          </cell>
          <cell r="L1338" t="str">
            <v>29/09/2019</v>
          </cell>
          <cell r="M1338">
            <v>1</v>
          </cell>
          <cell r="N1338" t="str">
            <v>Contrato derivado de Acuerdo Marco 17.01 en el marco de la licitación conjunta europea (EPCO), para la adquisición de 250 terminales de telefonía móvil de 64GB.</v>
          </cell>
          <cell r="O1338" t="str">
            <v>Suministros</v>
          </cell>
          <cell r="P1338" t="str">
            <v>Ordinaria</v>
          </cell>
          <cell r="Q1338" t="str">
            <v>168.015,00</v>
          </cell>
          <cell r="R1338" t="str">
            <v>203.298,15</v>
          </cell>
          <cell r="S1338" t="str">
            <v>168.015,00</v>
          </cell>
          <cell r="W1338" t="str">
            <v>168.015,00</v>
          </cell>
          <cell r="X1338" t="str">
            <v>Compra Centralizada Europea</v>
          </cell>
          <cell r="AB1338" t="str">
            <v>C3600</v>
          </cell>
          <cell r="AI1338" t="str">
            <v>29/09/2019</v>
          </cell>
          <cell r="AK1338" t="str">
            <v>Derivados</v>
          </cell>
        </row>
        <row r="1339">
          <cell r="A1339" t="str">
            <v>2019C3600D0006</v>
          </cell>
          <cell r="D1339" t="str">
            <v>19/06485</v>
          </cell>
          <cell r="E1339" t="str">
            <v>C36  19001573</v>
          </cell>
          <cell r="F1339" t="str">
            <v>B83029439</v>
          </cell>
          <cell r="G1339" t="str">
            <v>BECHTLE DIRECT S.L</v>
          </cell>
          <cell r="H1339" t="str">
            <v>24/07/2019</v>
          </cell>
          <cell r="I1339" t="str">
            <v>28/08/2019</v>
          </cell>
          <cell r="J1339" t="str">
            <v>28/08/2019</v>
          </cell>
          <cell r="L1339" t="str">
            <v>28/01/2020</v>
          </cell>
          <cell r="M1339">
            <v>5</v>
          </cell>
          <cell r="N1339" t="str">
            <v>Contrato derivado de Acuerdo Marco 17.02 en el marco de licitación conjunta europea (EPCO). Suministro de equipamiento de red, con sus herramientas de gestión y de los servicios de despliegue en diferentes infraestructuras de red del Banco de España.</v>
          </cell>
          <cell r="O1339" t="str">
            <v>Suministros</v>
          </cell>
          <cell r="P1339" t="str">
            <v>Ordinaria</v>
          </cell>
          <cell r="Q1339" t="str">
            <v>1.729.880,83</v>
          </cell>
          <cell r="R1339" t="str">
            <v>2.093.155,80</v>
          </cell>
          <cell r="S1339" t="str">
            <v>1.729.880,83</v>
          </cell>
          <cell r="W1339" t="str">
            <v>1.729.880,83</v>
          </cell>
          <cell r="X1339" t="str">
            <v>Compra Centralizada Europea</v>
          </cell>
          <cell r="AB1339" t="str">
            <v>C3600</v>
          </cell>
          <cell r="AD1339" t="str">
            <v xml:space="preserve">Hasta 1 mes para la entrega. Hasta 150 días para la instalación. </v>
          </cell>
          <cell r="AH1339" t="str">
            <v>15/11/2019</v>
          </cell>
          <cell r="AI1339" t="str">
            <v>28/01/2020</v>
          </cell>
          <cell r="AK1339" t="str">
            <v>Derivados</v>
          </cell>
        </row>
        <row r="1340">
          <cell r="A1340" t="str">
            <v>2019C3600D0007</v>
          </cell>
          <cell r="D1340" t="str">
            <v>19/08514</v>
          </cell>
          <cell r="E1340" t="str">
            <v>C36  19002613</v>
          </cell>
          <cell r="F1340" t="str">
            <v>B83029439</v>
          </cell>
          <cell r="G1340" t="str">
            <v>BECHTLE DIRECT S.L</v>
          </cell>
          <cell r="H1340" t="str">
            <v>05/09/2019</v>
          </cell>
          <cell r="I1340" t="str">
            <v>20/09/2019</v>
          </cell>
          <cell r="J1340" t="str">
            <v>20/09/2019</v>
          </cell>
          <cell r="L1340" t="str">
            <v>19/10/2019</v>
          </cell>
          <cell r="M1340">
            <v>1</v>
          </cell>
          <cell r="N1340" t="str">
            <v>Contrato derivado de Acuerdo marco EPCO 17.02. Suministro de 27 impresoras y 250 pantallas.</v>
          </cell>
          <cell r="O1340" t="str">
            <v>Suministros</v>
          </cell>
          <cell r="P1340" t="str">
            <v>Ordinaria</v>
          </cell>
          <cell r="Q1340" t="str">
            <v>74.872,50</v>
          </cell>
          <cell r="R1340" t="str">
            <v>90.595,73</v>
          </cell>
          <cell r="S1340" t="str">
            <v>74.872,50</v>
          </cell>
          <cell r="W1340" t="str">
            <v>74.872,50</v>
          </cell>
          <cell r="X1340" t="str">
            <v>Compra Centralizada Europea</v>
          </cell>
          <cell r="AB1340" t="str">
            <v>C3600</v>
          </cell>
          <cell r="AD1340" t="str">
            <v>Implementing Framework Agreement CONTR/PP17/609</v>
          </cell>
          <cell r="AE1340" t="str">
            <v>C3677</v>
          </cell>
          <cell r="AI1340" t="str">
            <v>19/10/2019</v>
          </cell>
          <cell r="AK1340" t="str">
            <v>Derivados</v>
          </cell>
        </row>
        <row r="1341">
          <cell r="A1341" t="str">
            <v>2019C3600D0008</v>
          </cell>
          <cell r="D1341" t="str">
            <v>19/08551</v>
          </cell>
          <cell r="E1341" t="str">
            <v>C36  19002357</v>
          </cell>
          <cell r="F1341" t="str">
            <v>B83029439</v>
          </cell>
          <cell r="G1341" t="str">
            <v>BECHTLE DIRECT S.L</v>
          </cell>
          <cell r="H1341" t="str">
            <v>02/08/2019</v>
          </cell>
          <cell r="I1341" t="str">
            <v>20/09/2019</v>
          </cell>
          <cell r="J1341" t="str">
            <v>20/09/2019</v>
          </cell>
          <cell r="L1341" t="str">
            <v>19/10/2019</v>
          </cell>
          <cell r="M1341">
            <v>1</v>
          </cell>
          <cell r="N1341" t="str">
            <v>Contrato derivado de Acuerdo marco EPCO 17.02. Suministro de 30 portátiles y sus accesorios.</v>
          </cell>
          <cell r="O1341" t="str">
            <v>Suministros</v>
          </cell>
          <cell r="P1341" t="str">
            <v>Ordinaria</v>
          </cell>
          <cell r="Q1341" t="str">
            <v>52.740,90</v>
          </cell>
          <cell r="R1341" t="str">
            <v>63.816,49</v>
          </cell>
          <cell r="S1341" t="str">
            <v>52.740,90</v>
          </cell>
          <cell r="W1341" t="str">
            <v>52.740,90</v>
          </cell>
          <cell r="X1341" t="str">
            <v>Compra Centralizada Europea</v>
          </cell>
          <cell r="AB1341" t="str">
            <v>C3600</v>
          </cell>
          <cell r="AD1341" t="str">
            <v>Implementing Framework Agreement CONTR/PP17/609</v>
          </cell>
          <cell r="AE1341" t="str">
            <v>C3677</v>
          </cell>
          <cell r="AI1341" t="str">
            <v>19/10/2019</v>
          </cell>
          <cell r="AK1341" t="str">
            <v>Derivados</v>
          </cell>
        </row>
        <row r="1342">
          <cell r="A1342" t="str">
            <v>2019C3600D0009</v>
          </cell>
          <cell r="D1342" t="str">
            <v>19/08261</v>
          </cell>
          <cell r="E1342" t="str">
            <v>C36  19002001</v>
          </cell>
          <cell r="F1342" t="str">
            <v>DE209124620</v>
          </cell>
          <cell r="G1342" t="str">
            <v>BRAINLOOP AKTIENGESELLSCHAFT</v>
          </cell>
          <cell r="H1342" t="str">
            <v>18/07/2019</v>
          </cell>
          <cell r="I1342" t="str">
            <v>24/07/2019</v>
          </cell>
          <cell r="J1342" t="str">
            <v>01/08/2019</v>
          </cell>
          <cell r="L1342" t="str">
            <v>31/07/2020</v>
          </cell>
          <cell r="M1342">
            <v>11</v>
          </cell>
          <cell r="N1342" t="str">
            <v>Contrato derivado de Acuerdo marco EPCO 15.04 Data Room Solutions. Servicio de repositorio online de información para almacenamiento y distribución de documentos.</v>
          </cell>
          <cell r="O1342" t="str">
            <v>Servicios</v>
          </cell>
          <cell r="P1342" t="str">
            <v>Ordinaria</v>
          </cell>
          <cell r="Q1342" t="str">
            <v>49.929,00</v>
          </cell>
          <cell r="R1342" t="str">
            <v>60.414,09</v>
          </cell>
          <cell r="S1342" t="str">
            <v>49.929,00</v>
          </cell>
          <cell r="W1342" t="str">
            <v>49.929,00</v>
          </cell>
          <cell r="X1342" t="str">
            <v>Compra Centralizada Europea</v>
          </cell>
          <cell r="AB1342" t="str">
            <v>C3600</v>
          </cell>
          <cell r="AE1342" t="str">
            <v>C3650</v>
          </cell>
          <cell r="AI1342" t="str">
            <v>31/07/2020</v>
          </cell>
          <cell r="AK1342" t="str">
            <v>Derivados</v>
          </cell>
        </row>
        <row r="1343">
          <cell r="A1343" t="str">
            <v>2019C3600D001</v>
          </cell>
          <cell r="D1343" t="str">
            <v>19/01710</v>
          </cell>
          <cell r="E1343" t="str">
            <v>C36  19000427</v>
          </cell>
          <cell r="F1343" t="str">
            <v>DE186262134</v>
          </cell>
          <cell r="G1343" t="str">
            <v>COMPUTACENTER AG &amp; CO. OHG</v>
          </cell>
          <cell r="H1343" t="str">
            <v>26/02/2019</v>
          </cell>
          <cell r="I1343" t="str">
            <v>27/02/2019</v>
          </cell>
          <cell r="J1343" t="str">
            <v>27/02/2019</v>
          </cell>
          <cell r="L1343" t="str">
            <v>20/03/2019</v>
          </cell>
          <cell r="M1343">
            <v>1</v>
          </cell>
          <cell r="N1343" t="str">
            <v>Contrato derivado de Acuerdo Marco 17.01, en el marco de licitación conjunta europea (EPCO), para la adquisición de 160 terminales de telefonía móvil de 64 GB.</v>
          </cell>
          <cell r="O1343" t="str">
            <v>Suministros</v>
          </cell>
          <cell r="P1343" t="str">
            <v>Ordinaria</v>
          </cell>
          <cell r="Q1343" t="str">
            <v>109.858,80</v>
          </cell>
          <cell r="R1343" t="str">
            <v>132.929,15</v>
          </cell>
          <cell r="S1343" t="str">
            <v>109.858,80</v>
          </cell>
          <cell r="W1343" t="str">
            <v>109.858,80</v>
          </cell>
          <cell r="X1343" t="str">
            <v>Compra Centralizada Europea</v>
          </cell>
          <cell r="AB1343" t="str">
            <v>C3600</v>
          </cell>
          <cell r="AI1343" t="str">
            <v>20/03/2019</v>
          </cell>
          <cell r="AK1343" t="str">
            <v>Derivados</v>
          </cell>
        </row>
        <row r="1344">
          <cell r="A1344" t="str">
            <v>2019C3600D0010</v>
          </cell>
          <cell r="D1344" t="str">
            <v>19/09025</v>
          </cell>
          <cell r="E1344" t="str">
            <v>C36  19002704</v>
          </cell>
          <cell r="F1344" t="str">
            <v>BE0467335013</v>
          </cell>
          <cell r="G1344" t="str">
            <v>GARTNER BELGIUM B.V.B.A</v>
          </cell>
          <cell r="H1344" t="str">
            <v>30/09/2019</v>
          </cell>
          <cell r="I1344" t="str">
            <v>30/09/2019</v>
          </cell>
          <cell r="J1344" t="str">
            <v>01/10/2019</v>
          </cell>
          <cell r="L1344" t="str">
            <v>30/09/2020</v>
          </cell>
          <cell r="M1344">
            <v>11</v>
          </cell>
          <cell r="N1344" t="str">
            <v>Contrato derivado de Acuerdo Marco 15.01 en el marco de la licitación conjunta europea (EPCO) para los servicios de asesoramiento externo en materia de tecnologías de la información y comunicaciones, mediante acceso a una base de datos especializada.</v>
          </cell>
          <cell r="O1344" t="str">
            <v>Servicios</v>
          </cell>
          <cell r="P1344" t="str">
            <v>Ordinaria</v>
          </cell>
          <cell r="Q1344" t="str">
            <v>165.200,00</v>
          </cell>
          <cell r="R1344" t="str">
            <v>199.892,00</v>
          </cell>
          <cell r="S1344" t="str">
            <v>165.200,00</v>
          </cell>
          <cell r="W1344" t="str">
            <v>165.200,00</v>
          </cell>
          <cell r="X1344" t="str">
            <v>Compra Centralizada Europea</v>
          </cell>
          <cell r="AB1344" t="str">
            <v>C3600</v>
          </cell>
          <cell r="AD1344" t="str">
            <v>15.01 IT ADVISORY SERVICES.
"Executive Program Member -multi - user".
SERVICIO SUMINISTRADO POR GARTNER ESPAÑA SA</v>
          </cell>
          <cell r="AE1344" t="str">
            <v>C3606</v>
          </cell>
          <cell r="AH1344" t="str">
            <v>11/11/2019</v>
          </cell>
          <cell r="AI1344" t="str">
            <v>30/09/2020</v>
          </cell>
          <cell r="AK1344" t="str">
            <v>Derivados</v>
          </cell>
        </row>
        <row r="1345">
          <cell r="A1345" t="str">
            <v>2019C3600D0011</v>
          </cell>
          <cell r="D1345" t="str">
            <v>19/11826</v>
          </cell>
          <cell r="E1345" t="str">
            <v>C36  19003751</v>
          </cell>
          <cell r="F1345" t="str">
            <v>B83029439</v>
          </cell>
          <cell r="G1345" t="str">
            <v>BECHTLE DIRECT S.L</v>
          </cell>
          <cell r="H1345" t="str">
            <v>28/11/2019</v>
          </cell>
          <cell r="I1345" t="str">
            <v>03/12/2019</v>
          </cell>
          <cell r="J1345" t="str">
            <v>03/12/2019</v>
          </cell>
          <cell r="L1345" t="str">
            <v>02/01/2020</v>
          </cell>
          <cell r="M1345">
            <v>1</v>
          </cell>
          <cell r="N1345" t="str">
            <v>Contrato derivado de Acuerdo Marco EPCO 17.02. Equipos y servicios informáticos. Suministro de 60 terminales de telefonía móvil.</v>
          </cell>
          <cell r="O1345" t="str">
            <v>Suministros</v>
          </cell>
          <cell r="P1345" t="str">
            <v>Ordinaria</v>
          </cell>
          <cell r="Q1345" t="str">
            <v>15.000,00</v>
          </cell>
          <cell r="R1345" t="str">
            <v>18.150,00</v>
          </cell>
          <cell r="S1345" t="str">
            <v>15.000,00</v>
          </cell>
          <cell r="W1345" t="str">
            <v>15.000,00</v>
          </cell>
          <cell r="X1345" t="str">
            <v>Compra Centralizada Europea</v>
          </cell>
          <cell r="AB1345" t="str">
            <v>C3600</v>
          </cell>
          <cell r="AE1345" t="str">
            <v>C3675</v>
          </cell>
          <cell r="AI1345" t="str">
            <v>02/01/2020</v>
          </cell>
          <cell r="AK1345" t="str">
            <v>Derivados</v>
          </cell>
        </row>
        <row r="1346">
          <cell r="A1346" t="str">
            <v>2019C3600D0012</v>
          </cell>
          <cell r="D1346" t="str">
            <v>19/12898</v>
          </cell>
          <cell r="E1346" t="str">
            <v>C36  19003959</v>
          </cell>
          <cell r="F1346" t="str">
            <v>B83029439</v>
          </cell>
          <cell r="G1346" t="str">
            <v>BECHTLE DIRECT S.L</v>
          </cell>
          <cell r="H1346" t="str">
            <v>25/11/2019</v>
          </cell>
          <cell r="I1346" t="str">
            <v>19/12/2019</v>
          </cell>
          <cell r="J1346" t="str">
            <v>19/12/2019</v>
          </cell>
          <cell r="L1346" t="str">
            <v>18/01/2020</v>
          </cell>
          <cell r="M1346">
            <v>1</v>
          </cell>
          <cell r="N1346" t="str">
            <v>Contrato derivado de Acuerdo marco EPCO 17.02. Equipos y servicios informáticos. Suministro de 10 iPad, 10 fundas para iPad y 5 Apple Pencil</v>
          </cell>
          <cell r="O1346" t="str">
            <v>Suministros</v>
          </cell>
          <cell r="P1346" t="str">
            <v>Ordinaria</v>
          </cell>
          <cell r="Q1346" t="str">
            <v>5.915,00</v>
          </cell>
          <cell r="R1346" t="str">
            <v>7.157,15</v>
          </cell>
          <cell r="S1346" t="str">
            <v>5.915,00</v>
          </cell>
          <cell r="W1346" t="str">
            <v>5.915,00</v>
          </cell>
          <cell r="X1346" t="str">
            <v>Compra Centralizada Europea</v>
          </cell>
          <cell r="AB1346" t="str">
            <v>C3600</v>
          </cell>
          <cell r="AE1346" t="str">
            <v>C3675</v>
          </cell>
          <cell r="AI1346" t="str">
            <v>18/01/2020</v>
          </cell>
          <cell r="AK1346" t="str">
            <v>Derivados</v>
          </cell>
        </row>
        <row r="1347">
          <cell r="A1347" t="str">
            <v>2019C3600D0013</v>
          </cell>
          <cell r="D1347" t="str">
            <v>19/12803</v>
          </cell>
          <cell r="E1347" t="str">
            <v>C36  19003736</v>
          </cell>
          <cell r="F1347" t="str">
            <v>B83029439</v>
          </cell>
          <cell r="G1347" t="str">
            <v>BECHTLE DIRECT S.L</v>
          </cell>
          <cell r="H1347" t="str">
            <v>10/12/2019</v>
          </cell>
          <cell r="I1347" t="str">
            <v>13/01/2020</v>
          </cell>
          <cell r="J1347" t="str">
            <v>13/01/2020</v>
          </cell>
          <cell r="L1347" t="str">
            <v>13/02/2020</v>
          </cell>
          <cell r="M1347">
            <v>1</v>
          </cell>
          <cell r="N1347" t="str">
            <v>Contrato derivado de acuerdo marco, licitación conjunta europea EPCO 17.02. Suministro de 35 ordenadores de sobremesa de características especiales y de 400 ordenadores portátiles, y sus complementos.</v>
          </cell>
          <cell r="O1347" t="str">
            <v>Suministros</v>
          </cell>
          <cell r="P1347" t="str">
            <v>Ordinaria</v>
          </cell>
          <cell r="Q1347" t="str">
            <v>426.202,50</v>
          </cell>
          <cell r="R1347" t="str">
            <v>515.705,03</v>
          </cell>
          <cell r="S1347" t="str">
            <v>515.705,03</v>
          </cell>
          <cell r="W1347" t="str">
            <v>515.705,03</v>
          </cell>
          <cell r="X1347" t="str">
            <v>Compra Centralizada Europea</v>
          </cell>
          <cell r="AB1347" t="str">
            <v>C3600</v>
          </cell>
          <cell r="AD1347" t="str">
            <v xml:space="preserve">Se habían puesto ambos proveedores: el local 
B83029439 BECHTLE DIRECT S.L 
y el alemán, con quien se firmó el acuerdo marco
DE202713761 BECHTLE GMBH IT-SYSTEMHAUS   
</v>
          </cell>
          <cell r="AE1347" t="str">
            <v>C3677</v>
          </cell>
          <cell r="AH1347" t="str">
            <v>22/04/2020</v>
          </cell>
          <cell r="AI1347" t="str">
            <v>13/02/2020</v>
          </cell>
          <cell r="AK1347" t="str">
            <v>Derivados</v>
          </cell>
        </row>
        <row r="1348">
          <cell r="A1348" t="str">
            <v>2019C360000014</v>
          </cell>
          <cell r="D1348" t="str">
            <v>18/09301</v>
          </cell>
          <cell r="E1348" t="str">
            <v>C36  18002176</v>
          </cell>
          <cell r="F1348" t="str">
            <v>B95087482</v>
          </cell>
          <cell r="G1348" t="str">
            <v>OESIA NETWORKS, S.L.</v>
          </cell>
          <cell r="H1348" t="str">
            <v>18/03/2019</v>
          </cell>
          <cell r="I1348" t="str">
            <v>29/04/2019</v>
          </cell>
          <cell r="J1348" t="str">
            <v>01/05/2019</v>
          </cell>
          <cell r="L1348" t="str">
            <v>30/04/2021</v>
          </cell>
          <cell r="M1348">
            <v>23</v>
          </cell>
          <cell r="N1348" t="str">
            <v xml:space="preserve">Contrato de servicio de grabación de datos para los sistemas informáticos del Banco de España. </v>
          </cell>
          <cell r="O1348" t="str">
            <v>Servicios</v>
          </cell>
          <cell r="P1348" t="str">
            <v>Ordinaria</v>
          </cell>
          <cell r="Q1348" t="str">
            <v>76.032,00</v>
          </cell>
          <cell r="R1348" t="str">
            <v>91.998,72</v>
          </cell>
          <cell r="S1348" t="str">
            <v>80.000,00</v>
          </cell>
          <cell r="W1348" t="str">
            <v>80.000,00</v>
          </cell>
          <cell r="X1348" t="str">
            <v>Abierto criterios múltiples</v>
          </cell>
          <cell r="AB1348" t="str">
            <v>C3600</v>
          </cell>
          <cell r="AD1348" t="str">
            <v>La fecha de preaviso es orientativa para toma de decisiones; no tiene posibilidad de prórroga.</v>
          </cell>
          <cell r="AE1348" t="str">
            <v>C3616</v>
          </cell>
          <cell r="AI1348" t="str">
            <v>30/04/2021</v>
          </cell>
          <cell r="AJ1348" t="str">
            <v>Web</v>
          </cell>
          <cell r="AK1348" t="str">
            <v>Contratos LCSP</v>
          </cell>
          <cell r="AN1348" t="str">
            <v>NO</v>
          </cell>
        </row>
        <row r="1349">
          <cell r="A1349" t="str">
            <v>2019C360000015</v>
          </cell>
          <cell r="D1349" t="str">
            <v>18/06029</v>
          </cell>
          <cell r="E1349" t="str">
            <v>C36  18003950</v>
          </cell>
          <cell r="F1349" t="str">
            <v>A82733262</v>
          </cell>
          <cell r="G1349" t="str">
            <v>SISTEMAS INFORMATICOS ABIERTOS, S.A</v>
          </cell>
          <cell r="H1349" t="str">
            <v>20/04/2019</v>
          </cell>
          <cell r="I1349" t="str">
            <v>29/04/2019</v>
          </cell>
          <cell r="J1349" t="str">
            <v>01/08/2019</v>
          </cell>
          <cell r="L1349" t="str">
            <v>31/12/2019</v>
          </cell>
          <cell r="M1349">
            <v>4</v>
          </cell>
          <cell r="N1349" t="str">
            <v>Servicios para la implementación de las mejoras de la autoridad de registro del Sistema Europeo de Bancos Centrales</v>
          </cell>
          <cell r="O1349" t="str">
            <v>Servicios</v>
          </cell>
          <cell r="P1349" t="str">
            <v>Ordinaria</v>
          </cell>
          <cell r="Q1349" t="str">
            <v>34.370,00</v>
          </cell>
          <cell r="R1349" t="str">
            <v>41.587,70</v>
          </cell>
          <cell r="S1349" t="str">
            <v>34.900,00</v>
          </cell>
          <cell r="W1349" t="str">
            <v>34.900,00</v>
          </cell>
          <cell r="X1349" t="str">
            <v>Procedimiento negociado sin publicidad</v>
          </cell>
          <cell r="AB1349" t="str">
            <v>C3600</v>
          </cell>
          <cell r="AD1349" t="str">
            <v>Los servicios han comenzado a prestarse en agosto.</v>
          </cell>
          <cell r="AE1349" t="str">
            <v>C365A</v>
          </cell>
          <cell r="AI1349" t="str">
            <v>31/12/2019</v>
          </cell>
          <cell r="AK1349" t="str">
            <v>Contratos LCSP</v>
          </cell>
        </row>
        <row r="1350">
          <cell r="A1350" t="str">
            <v>2019C360000016</v>
          </cell>
          <cell r="D1350" t="str">
            <v>18/03926</v>
          </cell>
          <cell r="E1350" t="str">
            <v>C36  19000187</v>
          </cell>
          <cell r="F1350" t="str">
            <v>B83509307</v>
          </cell>
          <cell r="G1350" t="str">
            <v>GMS MANAGEMENT SOLUTIONS, S.L</v>
          </cell>
          <cell r="H1350" t="str">
            <v>12/03/2019</v>
          </cell>
          <cell r="I1350" t="str">
            <v>24/04/2019</v>
          </cell>
          <cell r="J1350" t="str">
            <v>24/04/2019</v>
          </cell>
          <cell r="L1350" t="str">
            <v>23/08/2019</v>
          </cell>
          <cell r="M1350">
            <v>4</v>
          </cell>
          <cell r="N1350" t="str">
            <v>Servicios de desarrollo de nuevas funcionalidades en la aplicación SRO (Sistema de Riesgo Operacional)</v>
          </cell>
          <cell r="O1350" t="str">
            <v>Servicios</v>
          </cell>
          <cell r="P1350" t="str">
            <v>Ordinaria</v>
          </cell>
          <cell r="Q1350" t="str">
            <v>53.690,00</v>
          </cell>
          <cell r="R1350" t="str">
            <v>64.964,90</v>
          </cell>
          <cell r="S1350" t="str">
            <v>54.000,00</v>
          </cell>
          <cell r="W1350" t="str">
            <v>54.000,00</v>
          </cell>
          <cell r="X1350" t="str">
            <v>Procedimiento negociado sin publicidad</v>
          </cell>
          <cell r="AB1350" t="str">
            <v>C3600</v>
          </cell>
          <cell r="AD1350" t="str">
            <v>SE AMPLÍA LA FECHA VENCIMIENTO POR DEMORA EN LA EJECUCIÓN, VER ANEXO.</v>
          </cell>
          <cell r="AE1350" t="str">
            <v>C3622</v>
          </cell>
          <cell r="AI1350" t="str">
            <v>23/08/2019</v>
          </cell>
          <cell r="AK1350" t="str">
            <v>Contratos LCSP</v>
          </cell>
        </row>
        <row r="1351">
          <cell r="A1351" t="str">
            <v>2019C360000017</v>
          </cell>
          <cell r="D1351" t="str">
            <v>18/06322</v>
          </cell>
          <cell r="E1351" t="str">
            <v>C36  18001665</v>
          </cell>
          <cell r="F1351" t="str">
            <v>B60343076</v>
          </cell>
          <cell r="G1351" t="str">
            <v>OMEGA PERIPHERALS, S.L.</v>
          </cell>
          <cell r="H1351" t="str">
            <v>21/05/2019</v>
          </cell>
          <cell r="I1351" t="str">
            <v>27/06/2019</v>
          </cell>
          <cell r="J1351" t="str">
            <v>27/06/2019</v>
          </cell>
          <cell r="L1351" t="str">
            <v>26/08/2019</v>
          </cell>
          <cell r="M1351">
            <v>2</v>
          </cell>
          <cell r="N1351" t="str">
            <v>Suministro e instalación de servidores grabadores para los sistemas de almacenamiento del sistema CCTV en el edificio de Alcalá 522.</v>
          </cell>
          <cell r="O1351" t="str">
            <v>Suministros</v>
          </cell>
          <cell r="P1351" t="str">
            <v>Ordinaria</v>
          </cell>
          <cell r="Q1351" t="str">
            <v>78.870,00</v>
          </cell>
          <cell r="R1351" t="str">
            <v>95.432,70</v>
          </cell>
          <cell r="S1351" t="str">
            <v>140.000,00</v>
          </cell>
          <cell r="W1351" t="str">
            <v>140.000,00</v>
          </cell>
          <cell r="X1351" t="str">
            <v>Abierto criterio precio</v>
          </cell>
          <cell r="AB1351" t="str">
            <v>C3600</v>
          </cell>
          <cell r="AG1351" t="str">
            <v>Varios</v>
          </cell>
          <cell r="AI1351" t="str">
            <v>26/08/2019</v>
          </cell>
          <cell r="AJ1351" t="str">
            <v>Web</v>
          </cell>
          <cell r="AK1351" t="str">
            <v>Contratos LCSP</v>
          </cell>
          <cell r="AL1351" t="str">
            <v>SSI - Carlos Sainz Verdejo</v>
          </cell>
          <cell r="AN1351" t="str">
            <v>SI</v>
          </cell>
        </row>
        <row r="1352">
          <cell r="A1352" t="str">
            <v>2019C360000018</v>
          </cell>
          <cell r="B1352" t="str">
            <v>2</v>
          </cell>
          <cell r="C1352" t="str">
            <v>Sí</v>
          </cell>
          <cell r="D1352" t="str">
            <v>18/14748</v>
          </cell>
          <cell r="E1352" t="str">
            <v>C36  21000811</v>
          </cell>
          <cell r="F1352" t="str">
            <v>B83166207</v>
          </cell>
          <cell r="G1352" t="str">
            <v>IBERIA FINANCIAL SOFTWARE, S.R.L</v>
          </cell>
          <cell r="H1352" t="str">
            <v>13/04/2021</v>
          </cell>
          <cell r="I1352" t="str">
            <v>16/04/2021</v>
          </cell>
          <cell r="J1352" t="str">
            <v>07/07/2021</v>
          </cell>
          <cell r="K1352" t="str">
            <v>06/03/2022</v>
          </cell>
          <cell r="L1352" t="str">
            <v>06/07/2022</v>
          </cell>
          <cell r="M1352">
            <v>12</v>
          </cell>
          <cell r="N1352" t="str">
            <v>Adquisición de una plataforma de integración de Fuentes Externas de Información Financiera.</v>
          </cell>
          <cell r="O1352" t="str">
            <v>Servicios</v>
          </cell>
          <cell r="P1352" t="str">
            <v>Ordinaria</v>
          </cell>
          <cell r="Q1352" t="str">
            <v>153.603,40</v>
          </cell>
          <cell r="R1352" t="str">
            <v>185.860,11</v>
          </cell>
          <cell r="X1352" t="str">
            <v>Procedimiento negociado sin publicidad</v>
          </cell>
          <cell r="Y1352" t="str">
            <v>Expresa</v>
          </cell>
          <cell r="AB1352" t="str">
            <v>C3600</v>
          </cell>
          <cell r="AE1352" t="str">
            <v>C3656</v>
          </cell>
          <cell r="AG1352" t="str">
            <v>Varios</v>
          </cell>
          <cell r="AH1352" t="str">
            <v>28/04/2021</v>
          </cell>
          <cell r="AI1352" t="str">
            <v>06/07/2024</v>
          </cell>
          <cell r="AK1352" t="str">
            <v>Contratos LCSP</v>
          </cell>
          <cell r="AL1352" t="str">
            <v>SSI - Jefe de la División de Tecnología e Infraestructuras</v>
          </cell>
          <cell r="AN1352" t="str">
            <v>SI</v>
          </cell>
        </row>
        <row r="1353">
          <cell r="A1353" t="str">
            <v>2019C360000019</v>
          </cell>
          <cell r="D1353" t="str">
            <v>19/01675</v>
          </cell>
          <cell r="E1353" t="str">
            <v>C36  19000724</v>
          </cell>
          <cell r="F1353" t="str">
            <v>A28855260</v>
          </cell>
          <cell r="G1353" t="str">
            <v>INETUM ESPAÑA, S.A.U</v>
          </cell>
          <cell r="H1353" t="str">
            <v>12/06/2019</v>
          </cell>
          <cell r="I1353" t="str">
            <v>04/07/2019</v>
          </cell>
          <cell r="J1353" t="str">
            <v>04/07/2019</v>
          </cell>
          <cell r="K1353" t="str">
            <v>03/03/2022</v>
          </cell>
          <cell r="L1353" t="str">
            <v>03/07/2022</v>
          </cell>
          <cell r="M1353">
            <v>36</v>
          </cell>
          <cell r="N1353" t="str">
            <v>Servicios de soporte, mantenimiento y nuevos desarrollos del sistema informático REG del Registro General.</v>
          </cell>
          <cell r="O1353" t="str">
            <v>Servicios</v>
          </cell>
          <cell r="P1353" t="str">
            <v>Ordinaria</v>
          </cell>
          <cell r="Q1353" t="str">
            <v>105.188,00</v>
          </cell>
          <cell r="R1353" t="str">
            <v>127.277,48</v>
          </cell>
          <cell r="S1353" t="str">
            <v>150.180,00</v>
          </cell>
          <cell r="W1353" t="str">
            <v>150.180,00</v>
          </cell>
          <cell r="X1353" t="str">
            <v>Procedimiento negociado sin publicidad</v>
          </cell>
          <cell r="Y1353" t="str">
            <v>Expresa</v>
          </cell>
          <cell r="AB1353" t="str">
            <v>C3600</v>
          </cell>
          <cell r="AE1353" t="str">
            <v>C3629</v>
          </cell>
          <cell r="AG1353" t="str">
            <v>Varios</v>
          </cell>
          <cell r="AI1353" t="str">
            <v>03/07/2024</v>
          </cell>
          <cell r="AK1353" t="str">
            <v>Contratos LCSP</v>
          </cell>
          <cell r="AL1353" t="str">
            <v>SSI - Jefe de la División de Sistemas de Gestión II</v>
          </cell>
          <cell r="AN1353" t="str">
            <v>SI</v>
          </cell>
        </row>
        <row r="1354">
          <cell r="A1354" t="str">
            <v>2019C36000002</v>
          </cell>
          <cell r="D1354" t="str">
            <v>18/10707</v>
          </cell>
          <cell r="E1354" t="str">
            <v>C36  18002622</v>
          </cell>
          <cell r="F1354" t="str">
            <v>B82832155</v>
          </cell>
          <cell r="G1354" t="str">
            <v>LOGICALIS SPAIN, S.L.U</v>
          </cell>
          <cell r="H1354" t="str">
            <v>17/01/2019</v>
          </cell>
          <cell r="I1354" t="str">
            <v>09/02/2019</v>
          </cell>
          <cell r="J1354" t="str">
            <v>09/02/2019</v>
          </cell>
          <cell r="L1354" t="str">
            <v>08/02/2022</v>
          </cell>
          <cell r="M1354">
            <v>36</v>
          </cell>
          <cell r="N1354" t="str">
            <v>Suministro, servicios de mantenimiento y soporte de componentes de tecnología VMWare.</v>
          </cell>
          <cell r="O1354" t="str">
            <v>Suministros</v>
          </cell>
          <cell r="P1354" t="str">
            <v>Urgencia</v>
          </cell>
          <cell r="Q1354" t="str">
            <v>795.382,87</v>
          </cell>
          <cell r="R1354" t="str">
            <v>962.413,27</v>
          </cell>
          <cell r="S1354" t="str">
            <v>810.000,00</v>
          </cell>
          <cell r="W1354" t="str">
            <v>810.000,00</v>
          </cell>
          <cell r="X1354" t="str">
            <v>Abierto criterio precio</v>
          </cell>
          <cell r="AB1354" t="str">
            <v>C3600</v>
          </cell>
          <cell r="AE1354" t="str">
            <v>C3653</v>
          </cell>
          <cell r="AG1354" t="str">
            <v>Varios</v>
          </cell>
          <cell r="AH1354" t="str">
            <v>25/06/2019</v>
          </cell>
          <cell r="AI1354" t="str">
            <v>08/02/2022</v>
          </cell>
          <cell r="AJ1354" t="str">
            <v>Web, DOUE</v>
          </cell>
          <cell r="AK1354" t="str">
            <v>Contratos LCSP</v>
          </cell>
          <cell r="AL1354" t="str">
            <v>SSI - José Javier Fernández Martín</v>
          </cell>
          <cell r="AN1354" t="str">
            <v>SI</v>
          </cell>
        </row>
        <row r="1355">
          <cell r="A1355" t="str">
            <v>2019C360000020</v>
          </cell>
          <cell r="D1355" t="str">
            <v>18/01457</v>
          </cell>
          <cell r="E1355" t="str">
            <v>C36  18002630</v>
          </cell>
          <cell r="F1355" t="str">
            <v>B15726177</v>
          </cell>
          <cell r="G1355" t="str">
            <v>TECNOLOGIAS PLEXUS, S.L</v>
          </cell>
          <cell r="H1355" t="str">
            <v>24/06/2019</v>
          </cell>
          <cell r="I1355" t="str">
            <v>17/07/2019</v>
          </cell>
          <cell r="J1355" t="str">
            <v>17/07/2019</v>
          </cell>
          <cell r="K1355" t="str">
            <v>16/03/2022</v>
          </cell>
          <cell r="L1355" t="str">
            <v>16/07/2022</v>
          </cell>
          <cell r="M1355">
            <v>36</v>
          </cell>
          <cell r="N1355" t="str">
            <v>Servicio de mantenimiento hardware y software de la infraestructura de acceso inalámbrica.</v>
          </cell>
          <cell r="O1355" t="str">
            <v>Servicios</v>
          </cell>
          <cell r="P1355" t="str">
            <v>Urgencia</v>
          </cell>
          <cell r="Q1355" t="str">
            <v>114.886,69</v>
          </cell>
          <cell r="R1355" t="str">
            <v>139.012,89</v>
          </cell>
          <cell r="S1355" t="str">
            <v>374.360,00</v>
          </cell>
          <cell r="W1355" t="str">
            <v>374.360,00</v>
          </cell>
          <cell r="X1355" t="str">
            <v>Abierto criterios múltiples</v>
          </cell>
          <cell r="Y1355" t="str">
            <v>Expresa</v>
          </cell>
          <cell r="AB1355" t="str">
            <v>C3600</v>
          </cell>
          <cell r="AE1355" t="str">
            <v>C3655</v>
          </cell>
          <cell r="AG1355" t="str">
            <v>Varios</v>
          </cell>
          <cell r="AI1355" t="str">
            <v>16/07/2024</v>
          </cell>
          <cell r="AJ1355" t="str">
            <v>Web, DOUE</v>
          </cell>
          <cell r="AK1355" t="str">
            <v>Contratos LCSP</v>
          </cell>
          <cell r="AL1355" t="str">
            <v>SSI - Jefe de la División de Tecnología e Infraestructuras</v>
          </cell>
          <cell r="AN1355" t="str">
            <v>SI</v>
          </cell>
        </row>
        <row r="1356">
          <cell r="A1356" t="str">
            <v>2019C360000021</v>
          </cell>
          <cell r="D1356" t="str">
            <v>18/02313</v>
          </cell>
          <cell r="E1356" t="str">
            <v>C36  18003562</v>
          </cell>
          <cell r="F1356" t="str">
            <v>B84149459</v>
          </cell>
          <cell r="G1356" t="str">
            <v>SOPRA HR SOFTWARE, S.L.</v>
          </cell>
          <cell r="H1356" t="str">
            <v>20/03/2019</v>
          </cell>
          <cell r="I1356" t="str">
            <v>21/06/2019</v>
          </cell>
          <cell r="J1356" t="str">
            <v>06/11/2019</v>
          </cell>
          <cell r="L1356" t="str">
            <v>05/11/2020</v>
          </cell>
          <cell r="M1356">
            <v>12</v>
          </cell>
          <cell r="N1356" t="str">
            <v>Suministro e instalación de la licencia del módulo de Interoperabilidad de Procesos Guiados para la aplicación de Gestión de las Retribuciones y Datos del Personal.</v>
          </cell>
          <cell r="O1356" t="str">
            <v>Servicios</v>
          </cell>
          <cell r="P1356" t="str">
            <v>Ordinaria</v>
          </cell>
          <cell r="Q1356" t="str">
            <v>30.700,00</v>
          </cell>
          <cell r="R1356" t="str">
            <v>37.147,00</v>
          </cell>
          <cell r="S1356" t="str">
            <v>30.700,00</v>
          </cell>
          <cell r="W1356" t="str">
            <v>30.700,00</v>
          </cell>
          <cell r="X1356" t="str">
            <v>Procedimiento negociado sin publicidad</v>
          </cell>
          <cell r="AB1356" t="str">
            <v>C3600</v>
          </cell>
          <cell r="AD1356" t="str">
            <v>Según acuerdo con la empresa, las licencias se entregaron en fecha 6 de noviembre de 2019. En GCS está incorporada la carta de aceptación de licencias a esa fecha</v>
          </cell>
          <cell r="AE1356" t="str">
            <v>C3622</v>
          </cell>
          <cell r="AI1356" t="str">
            <v>05/11/2020</v>
          </cell>
          <cell r="AJ1356" t="str">
            <v>Web</v>
          </cell>
          <cell r="AK1356" t="str">
            <v>Contratos LCSP</v>
          </cell>
        </row>
        <row r="1357">
          <cell r="A1357" t="str">
            <v>2019C360000022</v>
          </cell>
          <cell r="D1357" t="str">
            <v>17/12127</v>
          </cell>
          <cell r="E1357" t="str">
            <v>C36  17004082</v>
          </cell>
          <cell r="F1357" t="str">
            <v>A82018474</v>
          </cell>
          <cell r="G1357" t="str">
            <v>TELEFONICA DE ESPAñA, S.A</v>
          </cell>
          <cell r="H1357" t="str">
            <v>27/06/2019</v>
          </cell>
          <cell r="I1357" t="str">
            <v>25/07/2019</v>
          </cell>
          <cell r="J1357" t="str">
            <v>01/11/2019</v>
          </cell>
          <cell r="K1357" t="str">
            <v>31/08/2022</v>
          </cell>
          <cell r="L1357" t="str">
            <v>31/10/2022</v>
          </cell>
          <cell r="M1357">
            <v>35</v>
          </cell>
          <cell r="N1357" t="str">
            <v>Servicio de acceso corporativo a Internet. Lote 1: modalidad de servicio avanzado.</v>
          </cell>
          <cell r="O1357" t="str">
            <v>Servicios</v>
          </cell>
          <cell r="P1357" t="str">
            <v>Urgencia</v>
          </cell>
          <cell r="Q1357" t="str">
            <v>529.999,68</v>
          </cell>
          <cell r="R1357" t="str">
            <v>641.299,61</v>
          </cell>
          <cell r="S1357" t="str">
            <v>1.624.000,00</v>
          </cell>
          <cell r="W1357" t="str">
            <v>1.624.000,00</v>
          </cell>
          <cell r="X1357" t="str">
            <v>Procedimiento negociado con publicidad</v>
          </cell>
          <cell r="Y1357" t="str">
            <v>Expresa</v>
          </cell>
          <cell r="AB1357" t="str">
            <v>C3600</v>
          </cell>
          <cell r="AE1357" t="str">
            <v>C3655</v>
          </cell>
          <cell r="AG1357" t="str">
            <v>Varios</v>
          </cell>
          <cell r="AH1357" t="str">
            <v>18/10/2019</v>
          </cell>
          <cell r="AI1357" t="str">
            <v>31/10/2024</v>
          </cell>
          <cell r="AJ1357" t="str">
            <v>Web, DOUE</v>
          </cell>
          <cell r="AK1357" t="str">
            <v>Contratos LCSP</v>
          </cell>
          <cell r="AL1357" t="str">
            <v>SSI - Jefe de la División de Tecnología e Infraestructuras</v>
          </cell>
          <cell r="AN1357" t="str">
            <v>SI</v>
          </cell>
        </row>
        <row r="1358">
          <cell r="A1358" t="str">
            <v>2019C360000023</v>
          </cell>
          <cell r="D1358" t="str">
            <v>17/12127</v>
          </cell>
          <cell r="E1358" t="str">
            <v>C36  17004082</v>
          </cell>
          <cell r="F1358" t="str">
            <v>A82009812</v>
          </cell>
          <cell r="G1358" t="str">
            <v>ORANGE ESPAGNE, S.A</v>
          </cell>
          <cell r="H1358" t="str">
            <v>27/06/2019</v>
          </cell>
          <cell r="I1358" t="str">
            <v>24/07/2019</v>
          </cell>
          <cell r="J1358" t="str">
            <v>01/06/2020</v>
          </cell>
          <cell r="K1358" t="str">
            <v>31/01/2023</v>
          </cell>
          <cell r="L1358" t="str">
            <v>31/05/2023</v>
          </cell>
          <cell r="M1358">
            <v>35</v>
          </cell>
          <cell r="N1358" t="str">
            <v>Servicio de acceso corporativo a Internet. Lote 2: modalidad de servicio básico.</v>
          </cell>
          <cell r="O1358" t="str">
            <v>Servicios</v>
          </cell>
          <cell r="P1358" t="str">
            <v>Urgencia</v>
          </cell>
          <cell r="Q1358" t="str">
            <v>49.000,00</v>
          </cell>
          <cell r="R1358" t="str">
            <v>59.290,00</v>
          </cell>
          <cell r="S1358" t="str">
            <v>1.624.000,00</v>
          </cell>
          <cell r="W1358" t="str">
            <v>1.624.000,00</v>
          </cell>
          <cell r="X1358" t="str">
            <v>Procedimiento negociado con publicidad</v>
          </cell>
          <cell r="Y1358" t="str">
            <v>Expresa</v>
          </cell>
          <cell r="AB1358" t="str">
            <v>C3600</v>
          </cell>
          <cell r="AE1358" t="str">
            <v>C3655</v>
          </cell>
          <cell r="AG1358" t="str">
            <v>Varios</v>
          </cell>
          <cell r="AH1358" t="str">
            <v>18/10/2019</v>
          </cell>
          <cell r="AI1358" t="str">
            <v>31/05/2025</v>
          </cell>
          <cell r="AJ1358" t="str">
            <v>Web, DOUE</v>
          </cell>
          <cell r="AK1358" t="str">
            <v>Contratos LCSP</v>
          </cell>
          <cell r="AL1358" t="str">
            <v>SSI - Jefe de la División de Tecnología e Infraestructuras</v>
          </cell>
          <cell r="AN1358" t="str">
            <v>SI</v>
          </cell>
        </row>
        <row r="1359">
          <cell r="A1359" t="str">
            <v>2019C360000024</v>
          </cell>
          <cell r="D1359" t="str">
            <v>19/00021</v>
          </cell>
          <cell r="E1359" t="str">
            <v>C36  19000625</v>
          </cell>
          <cell r="F1359" t="str">
            <v>A80827694</v>
          </cell>
          <cell r="G1359" t="str">
            <v>APLICACIONES Y TRATAMIENTOS DE SISTEMAS, S.A</v>
          </cell>
          <cell r="H1359" t="str">
            <v>26/06/2019</v>
          </cell>
          <cell r="I1359" t="str">
            <v>05/07/2019</v>
          </cell>
          <cell r="J1359" t="str">
            <v>08/07/2019</v>
          </cell>
          <cell r="L1359" t="str">
            <v>07/12/2019</v>
          </cell>
          <cell r="M1359">
            <v>5</v>
          </cell>
          <cell r="N1359" t="str">
            <v>Proyecto de incorporación de naturalezas NET y Biztalk a la nueva arquitectura de despliegue del Banco de España</v>
          </cell>
          <cell r="O1359" t="str">
            <v>Servicios</v>
          </cell>
          <cell r="P1359" t="str">
            <v>Ordinaria</v>
          </cell>
          <cell r="Q1359" t="str">
            <v>49.969,92</v>
          </cell>
          <cell r="R1359" t="str">
            <v>60.463,60</v>
          </cell>
          <cell r="S1359" t="str">
            <v>50.000,00</v>
          </cell>
          <cell r="W1359" t="str">
            <v>50.000,00</v>
          </cell>
          <cell r="X1359" t="str">
            <v>Abierto criterios múltiples</v>
          </cell>
          <cell r="AB1359" t="str">
            <v>C3600</v>
          </cell>
          <cell r="AE1359" t="str">
            <v>C36C2</v>
          </cell>
          <cell r="AI1359" t="str">
            <v>07/12/2019</v>
          </cell>
          <cell r="AK1359" t="str">
            <v>Contratos LCSP</v>
          </cell>
        </row>
        <row r="1360">
          <cell r="A1360" t="str">
            <v>2019C360000025</v>
          </cell>
          <cell r="D1360" t="str">
            <v>19/02698</v>
          </cell>
          <cell r="E1360" t="str">
            <v>C36  19000146</v>
          </cell>
          <cell r="F1360" t="str">
            <v>A28472819</v>
          </cell>
          <cell r="G1360" t="str">
            <v>FUJITSU TECHNOLOGY SOLUTIONS, S.A.</v>
          </cell>
          <cell r="H1360" t="str">
            <v>12/06/2019</v>
          </cell>
          <cell r="I1360" t="str">
            <v>01/07/2019</v>
          </cell>
          <cell r="J1360" t="str">
            <v>02/07/2019</v>
          </cell>
          <cell r="L1360" t="str">
            <v>31/12/2019</v>
          </cell>
          <cell r="M1360">
            <v>5</v>
          </cell>
          <cell r="N1360" t="str">
            <v>Suministro de licencias para la herramienta de validación y envío de las declaraciones de las entidades financieras en formato XBRL</v>
          </cell>
          <cell r="O1360" t="str">
            <v>Suministros</v>
          </cell>
          <cell r="P1360" t="str">
            <v>Ordinaria</v>
          </cell>
          <cell r="Q1360" t="str">
            <v>46.750,00</v>
          </cell>
          <cell r="R1360" t="str">
            <v>56.567,50</v>
          </cell>
          <cell r="S1360" t="str">
            <v>47.000,00</v>
          </cell>
          <cell r="W1360" t="str">
            <v>47.000,00</v>
          </cell>
          <cell r="X1360" t="str">
            <v>Procedimiento negociado sin publicidad</v>
          </cell>
          <cell r="AB1360" t="str">
            <v>C3600</v>
          </cell>
          <cell r="AE1360" t="str">
            <v>C36C6</v>
          </cell>
          <cell r="AI1360" t="str">
            <v>31/12/2019</v>
          </cell>
          <cell r="AK1360" t="str">
            <v>Contratos LCSP</v>
          </cell>
        </row>
        <row r="1361">
          <cell r="A1361" t="str">
            <v>2019C360000026</v>
          </cell>
          <cell r="D1361" t="str">
            <v>18/03917</v>
          </cell>
          <cell r="E1361" t="str">
            <v>C36  18001772</v>
          </cell>
          <cell r="F1361" t="str">
            <v>A81626905</v>
          </cell>
          <cell r="G1361" t="str">
            <v>COLT TECHNOLOGY SERVICES, S.A.U.</v>
          </cell>
          <cell r="H1361" t="str">
            <v>20/06/2019</v>
          </cell>
          <cell r="I1361" t="str">
            <v>17/07/2019</v>
          </cell>
          <cell r="J1361" t="str">
            <v>17/07/2019</v>
          </cell>
          <cell r="K1361" t="str">
            <v>16/03/2022</v>
          </cell>
          <cell r="L1361" t="str">
            <v>16/07/2022</v>
          </cell>
          <cell r="M1361">
            <v>36</v>
          </cell>
          <cell r="N1361" t="str">
            <v>Accesos de datos a la Red SWIFTNet. Lote 1: Dos accesos de datos a la Red SWIFTNet.</v>
          </cell>
          <cell r="O1361" t="str">
            <v>Servicios</v>
          </cell>
          <cell r="P1361" t="str">
            <v>Ordinaria</v>
          </cell>
          <cell r="Q1361" t="str">
            <v>46.840,00</v>
          </cell>
          <cell r="R1361" t="str">
            <v>56.676,40</v>
          </cell>
          <cell r="S1361" t="str">
            <v>314.000,00</v>
          </cell>
          <cell r="W1361" t="str">
            <v>314.000,00</v>
          </cell>
          <cell r="X1361" t="str">
            <v>Abierto criterios múltiples</v>
          </cell>
          <cell r="Y1361" t="str">
            <v>Expresa</v>
          </cell>
          <cell r="AB1361" t="str">
            <v>C3600</v>
          </cell>
          <cell r="AE1361" t="str">
            <v>C3655</v>
          </cell>
          <cell r="AG1361" t="str">
            <v>Varios</v>
          </cell>
          <cell r="AI1361" t="str">
            <v>16/07/2024</v>
          </cell>
          <cell r="AJ1361" t="str">
            <v>Web, DOUE</v>
          </cell>
          <cell r="AK1361" t="str">
            <v>Contratos LCSP</v>
          </cell>
          <cell r="AN1361" t="str">
            <v>SI</v>
          </cell>
        </row>
        <row r="1362">
          <cell r="A1362" t="str">
            <v>2019C360000027</v>
          </cell>
          <cell r="D1362" t="str">
            <v>18/07351</v>
          </cell>
          <cell r="E1362" t="str">
            <v>C36  18003802</v>
          </cell>
          <cell r="F1362" t="str">
            <v>A82733262</v>
          </cell>
          <cell r="G1362" t="str">
            <v>SISTEMAS INFORMATICOS ABIERTOS, S.A</v>
          </cell>
          <cell r="H1362" t="str">
            <v>15/07/2019</v>
          </cell>
          <cell r="I1362" t="str">
            <v>03/09/2019</v>
          </cell>
          <cell r="J1362" t="str">
            <v>01/10/2019</v>
          </cell>
          <cell r="K1362" t="str">
            <v>30/05/2022</v>
          </cell>
          <cell r="L1362" t="str">
            <v>30/09/2022</v>
          </cell>
          <cell r="M1362">
            <v>35</v>
          </cell>
          <cell r="N1362" t="str">
            <v>Servicio de soporte y mantenimiento del componente software MINSAIT CASTOR para ESCB-PKI (Infraestructura en clave pública del Sistema Europeo de Bancos Centrales).</v>
          </cell>
          <cell r="O1362" t="str">
            <v>Servicios</v>
          </cell>
          <cell r="P1362" t="str">
            <v>Ordinaria</v>
          </cell>
          <cell r="Q1362" t="str">
            <v>64.764,00</v>
          </cell>
          <cell r="R1362" t="str">
            <v>78.364,44</v>
          </cell>
          <cell r="S1362" t="str">
            <v>110.000,00</v>
          </cell>
          <cell r="W1362" t="str">
            <v>110.000,00</v>
          </cell>
          <cell r="X1362" t="str">
            <v>Procedimiento negociado sin publicidad</v>
          </cell>
          <cell r="Y1362" t="str">
            <v>Expresa</v>
          </cell>
          <cell r="AB1362" t="str">
            <v>C3600</v>
          </cell>
          <cell r="AE1362" t="str">
            <v>C365A</v>
          </cell>
          <cell r="AG1362" t="str">
            <v>Varios</v>
          </cell>
          <cell r="AI1362" t="str">
            <v>30/09/2024</v>
          </cell>
          <cell r="AK1362" t="str">
            <v>Contratos LCSP</v>
          </cell>
          <cell r="AL1362" t="str">
            <v>SSI - Jefe de la División de Tecnología e Infraestructuras</v>
          </cell>
          <cell r="AN1362" t="str">
            <v>SI</v>
          </cell>
        </row>
        <row r="1363">
          <cell r="A1363" t="str">
            <v>2019C360000028</v>
          </cell>
          <cell r="B1363" t="str">
            <v>1</v>
          </cell>
          <cell r="C1363" t="str">
            <v>Sí</v>
          </cell>
          <cell r="D1363" t="str">
            <v>18/13480</v>
          </cell>
          <cell r="E1363" t="str">
            <v>C84  20000268</v>
          </cell>
          <cell r="F1363" t="str">
            <v>B62174842</v>
          </cell>
          <cell r="G1363" t="str">
            <v>NTT SPAIN INTELLIGENT TECHNOLOGIES AND SERVICES, S.L.U</v>
          </cell>
          <cell r="H1363" t="str">
            <v>17/04/2020</v>
          </cell>
          <cell r="I1363" t="str">
            <v>22/04/2020</v>
          </cell>
          <cell r="J1363" t="str">
            <v>01/07/2020</v>
          </cell>
          <cell r="K1363" t="str">
            <v>30/03/2021</v>
          </cell>
          <cell r="L1363" t="str">
            <v>30/06/2021</v>
          </cell>
          <cell r="M1363">
            <v>11</v>
          </cell>
          <cell r="N1363" t="str">
            <v>Prestación del servicio de mantenimiento del hardware y software de la infraestructura de red del Servicio Ejecutivo de la Comisión (SEPBLAC)</v>
          </cell>
          <cell r="O1363" t="str">
            <v>Servicios</v>
          </cell>
          <cell r="P1363" t="str">
            <v>Ordinaria</v>
          </cell>
          <cell r="Q1363" t="str">
            <v>16.463,48</v>
          </cell>
          <cell r="R1363" t="str">
            <v>19.920,81</v>
          </cell>
          <cell r="X1363" t="str">
            <v>Abierto criterios múltiples</v>
          </cell>
          <cell r="Y1363" t="str">
            <v>Expresa</v>
          </cell>
          <cell r="AB1363" t="str">
            <v>C3600</v>
          </cell>
          <cell r="AE1363" t="str">
            <v>C361C</v>
          </cell>
          <cell r="AG1363" t="str">
            <v>Mutuo acuerdo</v>
          </cell>
          <cell r="AI1363" t="str">
            <v>30/06/2021</v>
          </cell>
          <cell r="AJ1363" t="str">
            <v>Web</v>
          </cell>
          <cell r="AK1363" t="str">
            <v>Contratos LCSP</v>
          </cell>
        </row>
        <row r="1364">
          <cell r="A1364" t="str">
            <v>2019C360000029</v>
          </cell>
          <cell r="B1364" t="str">
            <v>1</v>
          </cell>
          <cell r="C1364" t="str">
            <v>Sí</v>
          </cell>
          <cell r="D1364" t="str">
            <v>18/11291</v>
          </cell>
          <cell r="E1364" t="str">
            <v>C36  21001249</v>
          </cell>
          <cell r="F1364" t="str">
            <v>A80907397</v>
          </cell>
          <cell r="G1364" t="str">
            <v>VODAFONE ESPAÑA, S.A.U.</v>
          </cell>
          <cell r="H1364" t="str">
            <v>12/05/2021</v>
          </cell>
          <cell r="I1364" t="str">
            <v>24/05/2021</v>
          </cell>
          <cell r="J1364" t="str">
            <v>24/07/2021</v>
          </cell>
          <cell r="K1364" t="str">
            <v>23/02/2022</v>
          </cell>
          <cell r="L1364" t="str">
            <v>23/07/2022</v>
          </cell>
          <cell r="M1364">
            <v>12</v>
          </cell>
          <cell r="N1364" t="str">
            <v>Contratación de un circuito de acceso a internet para la residencia de Cercedilla</v>
          </cell>
          <cell r="O1364" t="str">
            <v>Servicios</v>
          </cell>
          <cell r="P1364" t="str">
            <v>Ordinaria</v>
          </cell>
          <cell r="Q1364" t="str">
            <v>3.000,00</v>
          </cell>
          <cell r="R1364" t="str">
            <v>3.630,00</v>
          </cell>
          <cell r="X1364" t="str">
            <v>Abierto criterios múltiples</v>
          </cell>
          <cell r="Y1364" t="str">
            <v>Expresa</v>
          </cell>
          <cell r="AB1364" t="str">
            <v>C3600</v>
          </cell>
          <cell r="AE1364" t="str">
            <v>C3655</v>
          </cell>
          <cell r="AG1364" t="str">
            <v>Varios</v>
          </cell>
          <cell r="AI1364" t="str">
            <v>23/07/2023</v>
          </cell>
          <cell r="AJ1364" t="str">
            <v>Web</v>
          </cell>
          <cell r="AK1364" t="str">
            <v>Contratos LCSP</v>
          </cell>
        </row>
        <row r="1365">
          <cell r="A1365" t="str">
            <v>2019C36000003</v>
          </cell>
          <cell r="D1365" t="str">
            <v>18/00769</v>
          </cell>
          <cell r="E1365" t="str">
            <v>C36  18001525</v>
          </cell>
          <cell r="F1365" t="str">
            <v>A82009812</v>
          </cell>
          <cell r="G1365" t="str">
            <v>ORANGE ESPAGNE, S.A</v>
          </cell>
          <cell r="H1365" t="str">
            <v>24/01/2019</v>
          </cell>
          <cell r="I1365" t="str">
            <v>21/02/2019</v>
          </cell>
          <cell r="J1365" t="str">
            <v>12/03/2019</v>
          </cell>
          <cell r="K1365" t="str">
            <v>11/11/2021</v>
          </cell>
          <cell r="L1365" t="str">
            <v>11/03/2022</v>
          </cell>
          <cell r="M1365">
            <v>36</v>
          </cell>
          <cell r="N1365" t="str">
            <v>Servicio de conexión a internet de banda ancha en dependencias del Banco de España.</v>
          </cell>
          <cell r="O1365" t="str">
            <v>Servicios</v>
          </cell>
          <cell r="P1365" t="str">
            <v>Ordinaria</v>
          </cell>
          <cell r="Q1365" t="str">
            <v>62.124,00</v>
          </cell>
          <cell r="R1365" t="str">
            <v>74.448,60</v>
          </cell>
          <cell r="S1365" t="str">
            <v>208.466,67</v>
          </cell>
          <cell r="W1365" t="str">
            <v>208.466,67</v>
          </cell>
          <cell r="X1365" t="str">
            <v>Abierto criterios múltiples</v>
          </cell>
          <cell r="Y1365" t="str">
            <v>Expresa</v>
          </cell>
          <cell r="AB1365" t="str">
            <v>C3600</v>
          </cell>
          <cell r="AE1365" t="str">
            <v>C3655</v>
          </cell>
          <cell r="AG1365" t="str">
            <v>Varios</v>
          </cell>
          <cell r="AI1365" t="str">
            <v>11/03/2024</v>
          </cell>
          <cell r="AJ1365" t="str">
            <v>Web</v>
          </cell>
          <cell r="AK1365" t="str">
            <v>Contratos LCSP</v>
          </cell>
          <cell r="AL1365" t="str">
            <v>SSI - Diego Soler del Campo</v>
          </cell>
          <cell r="AN1365" t="str">
            <v>SI</v>
          </cell>
        </row>
        <row r="1366">
          <cell r="A1366" t="str">
            <v>2019C360000030</v>
          </cell>
          <cell r="D1366" t="str">
            <v>18/08610</v>
          </cell>
          <cell r="E1366" t="str">
            <v>C36  19000112</v>
          </cell>
          <cell r="F1366" t="str">
            <v>B84470020</v>
          </cell>
          <cell r="G1366" t="str">
            <v>ALTALINGUA, S.L</v>
          </cell>
          <cell r="H1366" t="str">
            <v>05/06/2019</v>
          </cell>
          <cell r="I1366" t="str">
            <v>26/07/2019</v>
          </cell>
          <cell r="J1366" t="str">
            <v>01/08/2019</v>
          </cell>
          <cell r="K1366" t="str">
            <v>30/04/2022</v>
          </cell>
          <cell r="L1366" t="str">
            <v>31/07/2022</v>
          </cell>
          <cell r="M1366">
            <v>35</v>
          </cell>
          <cell r="N1366" t="str">
            <v>Servicio de traducción de contenidos de los portales web del Banco de España</v>
          </cell>
          <cell r="O1366" t="str">
            <v>Servicios</v>
          </cell>
          <cell r="P1366" t="str">
            <v>Ordinaria</v>
          </cell>
          <cell r="Q1366" t="str">
            <v>10.380,00</v>
          </cell>
          <cell r="R1366" t="str">
            <v>12.559,80</v>
          </cell>
          <cell r="S1366" t="str">
            <v>55.000,00</v>
          </cell>
          <cell r="W1366" t="str">
            <v>55.000,00</v>
          </cell>
          <cell r="X1366" t="str">
            <v>Abierto criterios múltiples</v>
          </cell>
          <cell r="Y1366" t="str">
            <v>Expresa</v>
          </cell>
          <cell r="AB1366" t="str">
            <v>C3600</v>
          </cell>
          <cell r="AD1366" t="str">
            <v>Fecha de denuncia y preaviso de 3 meses antes del vencimiento para toma de decisiones.</v>
          </cell>
          <cell r="AE1366" t="str">
            <v>C362E</v>
          </cell>
          <cell r="AG1366" t="str">
            <v>Varios</v>
          </cell>
          <cell r="AI1366" t="str">
            <v>31/07/2024</v>
          </cell>
          <cell r="AJ1366" t="str">
            <v>Web</v>
          </cell>
          <cell r="AK1366" t="str">
            <v>Contratos LCSP</v>
          </cell>
        </row>
        <row r="1367">
          <cell r="A1367" t="str">
            <v>2019C360000031</v>
          </cell>
          <cell r="D1367" t="str">
            <v>18/11183</v>
          </cell>
          <cell r="E1367" t="str">
            <v>C36  19000419</v>
          </cell>
          <cell r="F1367" t="str">
            <v>A80827694</v>
          </cell>
          <cell r="G1367" t="str">
            <v>APLICACIONES Y TRATAMIENTOS DE SISTEMAS, S.A</v>
          </cell>
          <cell r="H1367" t="str">
            <v>09/07/2019</v>
          </cell>
          <cell r="I1367" t="str">
            <v>01/08/2019</v>
          </cell>
          <cell r="J1367" t="str">
            <v>01/08/2019</v>
          </cell>
          <cell r="L1367" t="str">
            <v>30/04/2020</v>
          </cell>
          <cell r="M1367">
            <v>8</v>
          </cell>
          <cell r="N1367" t="str">
            <v>Servicios informáticos para el desarrollo de la aplicación móvil de difusión de información estadística.</v>
          </cell>
          <cell r="O1367" t="str">
            <v>Servicios</v>
          </cell>
          <cell r="P1367" t="str">
            <v>Ordinaria</v>
          </cell>
          <cell r="Q1367" t="str">
            <v>50.245,00</v>
          </cell>
          <cell r="R1367" t="str">
            <v>60.796,45</v>
          </cell>
          <cell r="S1367" t="str">
            <v>60.000,00</v>
          </cell>
          <cell r="W1367" t="str">
            <v>60.000,00</v>
          </cell>
          <cell r="X1367" t="str">
            <v>Abierto criterios múltiples</v>
          </cell>
          <cell r="AB1367" t="str">
            <v>C3600</v>
          </cell>
          <cell r="AE1367" t="str">
            <v>C362E</v>
          </cell>
          <cell r="AI1367" t="str">
            <v>30/04/2020</v>
          </cell>
          <cell r="AK1367" t="str">
            <v>Contratos LCSP</v>
          </cell>
        </row>
        <row r="1368">
          <cell r="A1368" t="str">
            <v>2019C360000032</v>
          </cell>
          <cell r="D1368" t="str">
            <v>19/03949</v>
          </cell>
          <cell r="E1368" t="str">
            <v>C36  19001490</v>
          </cell>
          <cell r="F1368" t="str">
            <v>A82733262</v>
          </cell>
          <cell r="G1368" t="str">
            <v>SISTEMAS INFORMATICOS ABIERTOS, S.A</v>
          </cell>
          <cell r="H1368" t="str">
            <v>24/07/2019</v>
          </cell>
          <cell r="I1368" t="str">
            <v>30/07/2019</v>
          </cell>
          <cell r="J1368" t="str">
            <v>05/08/2019</v>
          </cell>
          <cell r="K1368" t="str">
            <v>04/04/2022</v>
          </cell>
          <cell r="L1368" t="str">
            <v>04/08/2022</v>
          </cell>
          <cell r="M1368">
            <v>36</v>
          </cell>
          <cell r="N1368" t="str">
            <v>Contratación de la suscripción para la gestión de los certificados electrónicos emitidos para los servicios del Banco de España en internet</v>
          </cell>
          <cell r="O1368" t="str">
            <v>Suministros</v>
          </cell>
          <cell r="P1368" t="str">
            <v>Ordinaria</v>
          </cell>
          <cell r="Q1368" t="str">
            <v>34.920,00</v>
          </cell>
          <cell r="R1368" t="str">
            <v>42.253,20</v>
          </cell>
          <cell r="S1368" t="str">
            <v>52.666,67</v>
          </cell>
          <cell r="W1368" t="str">
            <v>52.666,67</v>
          </cell>
          <cell r="X1368" t="str">
            <v>Procedimiento negociado sin publicidad</v>
          </cell>
          <cell r="Y1368" t="str">
            <v>Expresa</v>
          </cell>
          <cell r="AB1368" t="str">
            <v>C3600</v>
          </cell>
          <cell r="AD1368" t="str">
            <v>Fecha de denuncia/preaviso 4 meses antes de finalización para toma de decisiones.</v>
          </cell>
          <cell r="AE1368" t="str">
            <v>C365A</v>
          </cell>
          <cell r="AG1368" t="str">
            <v>Varios</v>
          </cell>
          <cell r="AI1368" t="str">
            <v>04/08/2024</v>
          </cell>
          <cell r="AK1368" t="str">
            <v>Contratos LCSP</v>
          </cell>
        </row>
        <row r="1369">
          <cell r="A1369" t="str">
            <v>2019C360000033</v>
          </cell>
          <cell r="D1369" t="str">
            <v>18/10933</v>
          </cell>
          <cell r="E1369" t="str">
            <v>C36  19000534</v>
          </cell>
          <cell r="F1369" t="str">
            <v>A15456585</v>
          </cell>
          <cell r="G1369" t="str">
            <v>ALTIA CONSULTORES, S.A</v>
          </cell>
          <cell r="H1369" t="str">
            <v>03/07/2019</v>
          </cell>
          <cell r="I1369" t="str">
            <v>26/07/2019</v>
          </cell>
          <cell r="J1369" t="str">
            <v>27/07/2019</v>
          </cell>
          <cell r="L1369" t="str">
            <v>31/07/2023</v>
          </cell>
          <cell r="M1369">
            <v>48</v>
          </cell>
          <cell r="N1369" t="str">
            <v>Suministro y servicio de soporte de las licencias de antivirus corporativas.</v>
          </cell>
          <cell r="O1369" t="str">
            <v>Servicios</v>
          </cell>
          <cell r="P1369" t="str">
            <v>Ordinaria</v>
          </cell>
          <cell r="Q1369" t="str">
            <v>390.000,00</v>
          </cell>
          <cell r="R1369" t="str">
            <v>471.900,00</v>
          </cell>
          <cell r="S1369" t="str">
            <v>420.000,00</v>
          </cell>
          <cell r="W1369" t="str">
            <v>420.000,00</v>
          </cell>
          <cell r="X1369" t="str">
            <v>Abierto criterio precio</v>
          </cell>
          <cell r="AB1369" t="str">
            <v>C3600</v>
          </cell>
          <cell r="AE1369" t="str">
            <v>C365A</v>
          </cell>
          <cell r="AG1369" t="str">
            <v>Varios</v>
          </cell>
          <cell r="AH1369" t="str">
            <v>07/10/2019</v>
          </cell>
          <cell r="AI1369" t="str">
            <v>31/07/2023</v>
          </cell>
          <cell r="AJ1369" t="str">
            <v>Web, DOUE</v>
          </cell>
          <cell r="AK1369" t="str">
            <v>Contratos LCSP</v>
          </cell>
          <cell r="AL1369" t="str">
            <v>SSI - Jefe de la División de Tecnología e Infraestructuras</v>
          </cell>
          <cell r="AN1369" t="str">
            <v>SI</v>
          </cell>
        </row>
        <row r="1370">
          <cell r="A1370" t="str">
            <v>2019C360000034</v>
          </cell>
          <cell r="D1370" t="str">
            <v>19/08824</v>
          </cell>
          <cell r="E1370" t="str">
            <v>C36  19002241</v>
          </cell>
          <cell r="F1370" t="str">
            <v>A80448194</v>
          </cell>
          <cell r="G1370" t="str">
            <v>EVOLUTIO CLOUD ENABLER, S.A</v>
          </cell>
          <cell r="H1370" t="str">
            <v>08/08/2019</v>
          </cell>
          <cell r="I1370" t="str">
            <v>13/08/2019</v>
          </cell>
          <cell r="J1370" t="str">
            <v>27/08/2019</v>
          </cell>
          <cell r="L1370" t="str">
            <v>26/10/2019</v>
          </cell>
          <cell r="M1370">
            <v>2</v>
          </cell>
          <cell r="N1370" t="str">
            <v xml:space="preserve">Contrato para la prestación del servicio de filtrado del tráfico no legítimo sobre los circuitos de acceso a internet del Banco de España </v>
          </cell>
          <cell r="O1370" t="str">
            <v>Servicios</v>
          </cell>
          <cell r="P1370" t="str">
            <v>Ordinaria</v>
          </cell>
          <cell r="Q1370" t="str">
            <v>18.930,08</v>
          </cell>
          <cell r="R1370" t="str">
            <v>22.905,40</v>
          </cell>
          <cell r="S1370" t="str">
            <v>19.500,00</v>
          </cell>
          <cell r="W1370" t="str">
            <v>19.500,00</v>
          </cell>
          <cell r="X1370" t="str">
            <v>Procedimiento negociado sin publicidad</v>
          </cell>
          <cell r="AB1370" t="str">
            <v>C3600</v>
          </cell>
          <cell r="AE1370" t="str">
            <v>C3655</v>
          </cell>
          <cell r="AI1370" t="str">
            <v>26/10/2019</v>
          </cell>
          <cell r="AK1370" t="str">
            <v>Contratos LCSP</v>
          </cell>
        </row>
        <row r="1371">
          <cell r="A1371" t="str">
            <v>2019C360000035</v>
          </cell>
          <cell r="D1371" t="str">
            <v>17/12266</v>
          </cell>
          <cell r="E1371" t="str">
            <v>C36  17003746</v>
          </cell>
          <cell r="F1371" t="str">
            <v>A82733262</v>
          </cell>
          <cell r="G1371" t="str">
            <v>SISTEMAS INFORMATICOS ABIERTOS, S.A</v>
          </cell>
          <cell r="H1371" t="str">
            <v>28/08/2019</v>
          </cell>
          <cell r="I1371" t="str">
            <v>04/10/2019</v>
          </cell>
          <cell r="J1371" t="str">
            <v>08/02/2020</v>
          </cell>
          <cell r="L1371" t="str">
            <v>07/02/2023</v>
          </cell>
          <cell r="M1371">
            <v>36</v>
          </cell>
          <cell r="N1371" t="str">
            <v>Adquisición e implementación de una herramienta de gestión de riesgos.</v>
          </cell>
          <cell r="O1371" t="str">
            <v>Suministros</v>
          </cell>
          <cell r="P1371" t="str">
            <v>Ordinaria</v>
          </cell>
          <cell r="Q1371" t="str">
            <v>130.500,00</v>
          </cell>
          <cell r="R1371" t="str">
            <v>157.905,00</v>
          </cell>
          <cell r="S1371" t="str">
            <v>174.000,00</v>
          </cell>
          <cell r="W1371" t="str">
            <v>174.000,00</v>
          </cell>
          <cell r="X1371" t="str">
            <v>Restringido criterios múltiples</v>
          </cell>
          <cell r="AB1371" t="str">
            <v>C3600</v>
          </cell>
          <cell r="AD1371" t="str">
            <v>Fechas de inicio y vencimiento pendientes de determinar de manera definitiva en función de la fecha de aceptación a los trabajos de instalación por parte del Departamento de Sistemas de Información.</v>
          </cell>
          <cell r="AE1371" t="str">
            <v>C361D</v>
          </cell>
          <cell r="AG1371" t="str">
            <v>Varios</v>
          </cell>
          <cell r="AI1371" t="str">
            <v>07/02/2023</v>
          </cell>
          <cell r="AJ1371" t="str">
            <v>Web</v>
          </cell>
          <cell r="AK1371" t="str">
            <v>Contratos LCSP</v>
          </cell>
          <cell r="AL1371" t="str">
            <v>SSI - Responsable de la Unidad de Riesgos y Seguridad de la Información</v>
          </cell>
          <cell r="AN1371" t="str">
            <v>SI</v>
          </cell>
        </row>
        <row r="1372">
          <cell r="A1372" t="str">
            <v>2019C360000036</v>
          </cell>
          <cell r="D1372" t="str">
            <v>18/08302</v>
          </cell>
          <cell r="E1372" t="str">
            <v>C36  18002721</v>
          </cell>
          <cell r="F1372" t="str">
            <v>B82148727</v>
          </cell>
          <cell r="G1372" t="str">
            <v>FIBERNET, S.L</v>
          </cell>
          <cell r="H1372" t="str">
            <v>31/07/2019</v>
          </cell>
          <cell r="I1372" t="str">
            <v>02/10/2019</v>
          </cell>
          <cell r="J1372" t="str">
            <v>02/10/2019</v>
          </cell>
          <cell r="L1372" t="str">
            <v>01/12/2020</v>
          </cell>
          <cell r="M1372">
            <v>14</v>
          </cell>
          <cell r="N1372" t="str">
            <v>Suministro, instalación y mantenimiento de nuevos componentes en los multiplexores DWDM en servicio.</v>
          </cell>
          <cell r="O1372" t="str">
            <v>Suministros</v>
          </cell>
          <cell r="P1372" t="str">
            <v>Ordinaria</v>
          </cell>
          <cell r="Q1372" t="str">
            <v>316.175,28</v>
          </cell>
          <cell r="R1372" t="str">
            <v>382.572,09</v>
          </cell>
          <cell r="S1372" t="str">
            <v>325.000,00</v>
          </cell>
          <cell r="W1372" t="str">
            <v>325.000,00</v>
          </cell>
          <cell r="X1372" t="str">
            <v>Procedimiento negociado sin publicidad</v>
          </cell>
          <cell r="AB1372" t="str">
            <v>C3600</v>
          </cell>
          <cell r="AE1372" t="str">
            <v>C3655</v>
          </cell>
          <cell r="AG1372" t="str">
            <v>Varios</v>
          </cell>
          <cell r="AI1372" t="str">
            <v>01/12/2020</v>
          </cell>
          <cell r="AJ1372" t="str">
            <v>Web, DOUE</v>
          </cell>
          <cell r="AK1372" t="str">
            <v>Contratos LCSP</v>
          </cell>
          <cell r="AL1372" t="str">
            <v>SSI - Jefe de la División de Tecnología e Infraestructuras</v>
          </cell>
          <cell r="AN1372" t="str">
            <v>SI</v>
          </cell>
        </row>
        <row r="1373">
          <cell r="A1373" t="str">
            <v>2019C360000037</v>
          </cell>
          <cell r="D1373" t="str">
            <v>18/01261</v>
          </cell>
          <cell r="E1373" t="str">
            <v>C36  18002366</v>
          </cell>
          <cell r="F1373" t="str">
            <v>A82733262</v>
          </cell>
          <cell r="G1373" t="str">
            <v>SISTEMAS INFORMATICOS ABIERTOS, S.A</v>
          </cell>
          <cell r="H1373" t="str">
            <v>28/08/2019</v>
          </cell>
          <cell r="I1373" t="str">
            <v>27/09/2019</v>
          </cell>
          <cell r="J1373" t="str">
            <v>01/10/2019</v>
          </cell>
          <cell r="K1373" t="str">
            <v>30/05/2022</v>
          </cell>
          <cell r="L1373" t="str">
            <v>30/09/2022</v>
          </cell>
          <cell r="M1373">
            <v>35</v>
          </cell>
          <cell r="N1373" t="str">
            <v>Servicio de soporte y mantenimiento de los componentes hardware y software de la Infraestructura de Clave Pública del Sistema Europeo de Bancos Centrales (ESCB-PKI).</v>
          </cell>
          <cell r="O1373" t="str">
            <v>Servicios</v>
          </cell>
          <cell r="P1373" t="str">
            <v>Ordinaria</v>
          </cell>
          <cell r="Q1373" t="str">
            <v>209.209,78</v>
          </cell>
          <cell r="R1373" t="str">
            <v>253.143,83</v>
          </cell>
          <cell r="S1373" t="str">
            <v>375.000,00</v>
          </cell>
          <cell r="W1373" t="str">
            <v>375.000,00</v>
          </cell>
          <cell r="X1373" t="str">
            <v>Abierto criterios múltiples</v>
          </cell>
          <cell r="Y1373" t="str">
            <v>Expresa</v>
          </cell>
          <cell r="AB1373" t="str">
            <v>C3600</v>
          </cell>
          <cell r="AE1373" t="str">
            <v>C365A</v>
          </cell>
          <cell r="AG1373" t="str">
            <v>Varios</v>
          </cell>
          <cell r="AH1373" t="str">
            <v>10/12/2019</v>
          </cell>
          <cell r="AI1373" t="str">
            <v>30/09/2024</v>
          </cell>
          <cell r="AJ1373" t="str">
            <v>Web, DOUE</v>
          </cell>
          <cell r="AK1373" t="str">
            <v>Contratos LCSP</v>
          </cell>
          <cell r="AL1373" t="str">
            <v>SSI - Jefe de la División de Tecnología e Infraestructuras</v>
          </cell>
          <cell r="AN1373" t="str">
            <v>SI</v>
          </cell>
        </row>
        <row r="1374">
          <cell r="A1374" t="str">
            <v>2019C360000038</v>
          </cell>
          <cell r="D1374" t="str">
            <v>19/04208</v>
          </cell>
          <cell r="E1374" t="str">
            <v>C36  19001078</v>
          </cell>
          <cell r="F1374" t="str">
            <v>B81878878</v>
          </cell>
          <cell r="G1374" t="str">
            <v>REFINITIV, S.L</v>
          </cell>
          <cell r="H1374" t="str">
            <v>10/07/2019</v>
          </cell>
          <cell r="I1374" t="str">
            <v>01/08/2019</v>
          </cell>
          <cell r="J1374" t="str">
            <v>01/08/2019</v>
          </cell>
          <cell r="K1374" t="str">
            <v>30/05/2019</v>
          </cell>
          <cell r="L1374" t="str">
            <v>31/07/2020</v>
          </cell>
          <cell r="M1374">
            <v>11</v>
          </cell>
          <cell r="N1374" t="str">
            <v>Contrato para la adquisición de licencias de uso de información financiera Eikon Premium FX Trading</v>
          </cell>
          <cell r="O1374" t="str">
            <v>Servicios</v>
          </cell>
          <cell r="P1374" t="str">
            <v>Ordinaria</v>
          </cell>
          <cell r="Q1374" t="str">
            <v>22.727,00</v>
          </cell>
          <cell r="R1374" t="str">
            <v>27.499,67</v>
          </cell>
          <cell r="S1374" t="str">
            <v>92.000,00</v>
          </cell>
          <cell r="W1374" t="str">
            <v>92.000,00</v>
          </cell>
          <cell r="X1374" t="str">
            <v>Procedimiento negociado sin publicidad</v>
          </cell>
          <cell r="Y1374" t="str">
            <v>Expresa</v>
          </cell>
          <cell r="AB1374" t="str">
            <v>C3600</v>
          </cell>
          <cell r="AD1374" t="str">
            <v>Preaviso para la prórroga de 2 meses.</v>
          </cell>
          <cell r="AE1374" t="str">
            <v>C3656</v>
          </cell>
          <cell r="AG1374" t="str">
            <v>Varios</v>
          </cell>
          <cell r="AI1374" t="str">
            <v>31/07/2023</v>
          </cell>
          <cell r="AK1374" t="str">
            <v>Contratos LCSP</v>
          </cell>
          <cell r="AN1374" t="str">
            <v>NO</v>
          </cell>
        </row>
        <row r="1375">
          <cell r="A1375" t="str">
            <v>2019C360000039</v>
          </cell>
          <cell r="D1375" t="str">
            <v>19/06271</v>
          </cell>
          <cell r="E1375" t="str">
            <v>C36  19001516</v>
          </cell>
          <cell r="F1375" t="str">
            <v>B88625496</v>
          </cell>
          <cell r="G1375" t="str">
            <v>BT GLOBAL ICT BUSINESS SPAIN, S.L</v>
          </cell>
          <cell r="H1375" t="str">
            <v>06/09/2019</v>
          </cell>
          <cell r="I1375" t="str">
            <v>02/10/2019</v>
          </cell>
          <cell r="J1375" t="str">
            <v>02/10/2019</v>
          </cell>
          <cell r="K1375" t="str">
            <v>01/06/2022</v>
          </cell>
          <cell r="L1375" t="str">
            <v>01/10/2022</v>
          </cell>
          <cell r="M1375">
            <v>36</v>
          </cell>
          <cell r="N1375" t="str">
            <v>Dos accesos de datos a la Red SWIFTNet.</v>
          </cell>
          <cell r="O1375" t="str">
            <v>Servicios</v>
          </cell>
          <cell r="P1375" t="str">
            <v>Urgencia</v>
          </cell>
          <cell r="Q1375" t="str">
            <v>92.232,00</v>
          </cell>
          <cell r="R1375" t="str">
            <v>111.600,72</v>
          </cell>
          <cell r="S1375" t="str">
            <v>158.000,00</v>
          </cell>
          <cell r="W1375" t="str">
            <v>158.000,00</v>
          </cell>
          <cell r="X1375" t="str">
            <v>Abierto criterio precio</v>
          </cell>
          <cell r="Y1375" t="str">
            <v>Expresa</v>
          </cell>
          <cell r="AB1375" t="str">
            <v>C3600</v>
          </cell>
          <cell r="AE1375" t="str">
            <v>C3655</v>
          </cell>
          <cell r="AG1375" t="str">
            <v>Varios</v>
          </cell>
          <cell r="AI1375" t="str">
            <v>01/10/2024</v>
          </cell>
          <cell r="AJ1375" t="str">
            <v>Web</v>
          </cell>
          <cell r="AK1375" t="str">
            <v>Contratos LCSP</v>
          </cell>
          <cell r="AL1375" t="str">
            <v>SSI - Jefe de la División de Tecnología e Infraestructuras</v>
          </cell>
          <cell r="AN1375" t="str">
            <v>SI</v>
          </cell>
        </row>
        <row r="1376">
          <cell r="A1376" t="str">
            <v>2019C36000004</v>
          </cell>
          <cell r="B1376" t="str">
            <v>1</v>
          </cell>
          <cell r="C1376" t="str">
            <v>Sí</v>
          </cell>
          <cell r="D1376" t="str">
            <v>17/11251</v>
          </cell>
          <cell r="E1376" t="str">
            <v>C36  21002213</v>
          </cell>
          <cell r="F1376" t="str">
            <v>A80573629</v>
          </cell>
          <cell r="G1376" t="str">
            <v>SAIMA SEGURIDAD, S.A</v>
          </cell>
          <cell r="H1376" t="str">
            <v>17/08/2021</v>
          </cell>
          <cell r="I1376" t="str">
            <v>18/08/2021</v>
          </cell>
          <cell r="J1376" t="str">
            <v>01/09/2021</v>
          </cell>
          <cell r="K1376" t="str">
            <v>30/11/2021</v>
          </cell>
          <cell r="L1376" t="str">
            <v>30/11/2021</v>
          </cell>
          <cell r="M1376">
            <v>2</v>
          </cell>
          <cell r="N1376" t="str">
            <v>Contratación de una solución de transmisión de alarmas para las sedes del Banco de España.</v>
          </cell>
          <cell r="O1376" t="str">
            <v>Servicios</v>
          </cell>
          <cell r="P1376" t="str">
            <v>Ordinaria</v>
          </cell>
          <cell r="Q1376" t="str">
            <v>13.543,26</v>
          </cell>
          <cell r="R1376" t="str">
            <v>16.387,34</v>
          </cell>
          <cell r="X1376" t="str">
            <v>Procedimiento negociado con publicidad</v>
          </cell>
          <cell r="Y1376" t="str">
            <v>Expresa</v>
          </cell>
          <cell r="AB1376" t="str">
            <v>C3600</v>
          </cell>
          <cell r="AD1376" t="str">
            <v>Prórroga forzosa 3 meses.</v>
          </cell>
          <cell r="AE1376" t="str">
            <v>C3655</v>
          </cell>
          <cell r="AF1376" t="str">
            <v>14/06/2021</v>
          </cell>
          <cell r="AG1376" t="str">
            <v>Varios</v>
          </cell>
          <cell r="AH1376" t="str">
            <v>22/09/2021</v>
          </cell>
          <cell r="AI1376" t="str">
            <v>31/08/2023</v>
          </cell>
          <cell r="AJ1376" t="str">
            <v>Web, DOUE</v>
          </cell>
          <cell r="AK1376" t="str">
            <v>Contratos LCSP</v>
          </cell>
          <cell r="AN1376" t="str">
            <v>SI</v>
          </cell>
        </row>
        <row r="1377">
          <cell r="A1377" t="str">
            <v>2019C360000041</v>
          </cell>
          <cell r="B1377" t="str">
            <v>1</v>
          </cell>
          <cell r="C1377" t="str">
            <v>Sí</v>
          </cell>
          <cell r="D1377" t="str">
            <v>19/03676</v>
          </cell>
          <cell r="E1377" t="str">
            <v>C36  20001323</v>
          </cell>
          <cell r="F1377" t="str">
            <v>B81758344</v>
          </cell>
          <cell r="G1377" t="str">
            <v>METODOS Y TECNOLOGIA DE SISTEMAS Y PROCESOS, S.L</v>
          </cell>
          <cell r="H1377" t="str">
            <v>03/06/2020</v>
          </cell>
          <cell r="I1377" t="str">
            <v>05/06/2020</v>
          </cell>
          <cell r="J1377" t="str">
            <v>10/09/2020</v>
          </cell>
          <cell r="K1377" t="str">
            <v>08/06/2021</v>
          </cell>
          <cell r="L1377" t="str">
            <v>09/09/2021</v>
          </cell>
          <cell r="M1377">
            <v>12</v>
          </cell>
          <cell r="N1377" t="str">
            <v>Suscripción de uso de licencia y servicio de soporte y mantenimiento para la detección de vulnerabilidades de seguridad en la aplicación T2S</v>
          </cell>
          <cell r="O1377" t="str">
            <v>Suministros</v>
          </cell>
          <cell r="P1377" t="str">
            <v>Ordinaria</v>
          </cell>
          <cell r="Q1377" t="str">
            <v>39.377,13</v>
          </cell>
          <cell r="R1377" t="str">
            <v>47.646,33</v>
          </cell>
          <cell r="V1377" t="str">
            <v>44000$ sin IVA</v>
          </cell>
          <cell r="X1377" t="str">
            <v>Procedimiento negociado sin publicidad</v>
          </cell>
          <cell r="Y1377" t="str">
            <v>Expresa</v>
          </cell>
          <cell r="AB1377" t="str">
            <v>C3600</v>
          </cell>
          <cell r="AE1377" t="str">
            <v>C36C6</v>
          </cell>
          <cell r="AG1377" t="str">
            <v>Varios</v>
          </cell>
          <cell r="AI1377" t="str">
            <v>09/09/2021</v>
          </cell>
          <cell r="AK1377" t="str">
            <v>Contratos LCSP</v>
          </cell>
        </row>
        <row r="1378">
          <cell r="A1378" t="str">
            <v>2019C360000042</v>
          </cell>
          <cell r="B1378" t="str">
            <v>3</v>
          </cell>
          <cell r="C1378" t="str">
            <v>Sí</v>
          </cell>
          <cell r="D1378" t="str">
            <v>18/07538</v>
          </cell>
          <cell r="E1378" t="str">
            <v>C36  21001538</v>
          </cell>
          <cell r="F1378" t="str">
            <v>U88469531</v>
          </cell>
          <cell r="G1378" t="str">
            <v>VASS CONSULTORIA SISTEMAS S.L SERBATIC SIST TECN, S.A, UTE</v>
          </cell>
          <cell r="H1378" t="str">
            <v>23/07/2021</v>
          </cell>
          <cell r="I1378" t="str">
            <v>26/07/2021</v>
          </cell>
          <cell r="J1378" t="str">
            <v>01/10/2021</v>
          </cell>
          <cell r="K1378" t="str">
            <v>30/05/2022</v>
          </cell>
          <cell r="L1378" t="str">
            <v>30/09/2022</v>
          </cell>
          <cell r="M1378">
            <v>11</v>
          </cell>
          <cell r="N1378" t="str">
            <v>Prórroga del contrato y modificación para cubrir las nuevas necesidades del equipo de Calidad, durante el periodo del 1 de octubre de 2021 al 30 de septiembre de 2022, estimándose un máximo de 1.800 horas adicionales del perfil de calidad</v>
          </cell>
          <cell r="O1378" t="str">
            <v>Servicios</v>
          </cell>
          <cell r="P1378" t="str">
            <v>Ordinaria</v>
          </cell>
          <cell r="Q1378" t="str">
            <v>474.975,00</v>
          </cell>
          <cell r="R1378" t="str">
            <v>574.719,75</v>
          </cell>
          <cell r="X1378" t="str">
            <v>Abierto criterios múltiples</v>
          </cell>
          <cell r="Y1378" t="str">
            <v>Expresa</v>
          </cell>
          <cell r="AB1378" t="str">
            <v>C3600</v>
          </cell>
          <cell r="AD1378" t="str">
            <v>205.2.a LCSP</v>
          </cell>
          <cell r="AE1378" t="str">
            <v>C36C2</v>
          </cell>
          <cell r="AG1378" t="str">
            <v>Varios</v>
          </cell>
          <cell r="AH1378" t="str">
            <v>07/10/2021</v>
          </cell>
          <cell r="AI1378" t="str">
            <v>30/09/2024</v>
          </cell>
          <cell r="AJ1378" t="str">
            <v>Web, DOUE</v>
          </cell>
          <cell r="AK1378" t="str">
            <v>Contratos LCSP</v>
          </cell>
          <cell r="AL1378" t="str">
            <v>SSI - Responsable de la Unidad de Procesos y Tecnologías de la Operación</v>
          </cell>
          <cell r="AN1378" t="str">
            <v>SI</v>
          </cell>
        </row>
        <row r="1379">
          <cell r="A1379" t="str">
            <v>2019C360000043</v>
          </cell>
          <cell r="D1379" t="str">
            <v>18/11239</v>
          </cell>
          <cell r="E1379" t="str">
            <v>C36  18003158</v>
          </cell>
          <cell r="F1379" t="str">
            <v>B85045029</v>
          </cell>
          <cell r="G1379" t="str">
            <v>VILT IBERICA, S.L.U</v>
          </cell>
          <cell r="H1379" t="str">
            <v>02/10/2019</v>
          </cell>
          <cell r="I1379" t="str">
            <v>06/11/2019</v>
          </cell>
          <cell r="J1379" t="str">
            <v>06/11/2019</v>
          </cell>
          <cell r="L1379" t="str">
            <v>05/10/2020</v>
          </cell>
          <cell r="M1379">
            <v>11</v>
          </cell>
          <cell r="N1379" t="str">
            <v>Servicios informáticos para la migración a una nueva versión de los productos OpenText que conforman la plataforma de publicación de contenidos web.</v>
          </cell>
          <cell r="O1379" t="str">
            <v>Servicios</v>
          </cell>
          <cell r="P1379" t="str">
            <v>Ordinaria</v>
          </cell>
          <cell r="Q1379" t="str">
            <v>224.600,00</v>
          </cell>
          <cell r="R1379" t="str">
            <v>271.766,00</v>
          </cell>
          <cell r="S1379" t="str">
            <v>225.000,00</v>
          </cell>
          <cell r="W1379" t="str">
            <v>225.000,00</v>
          </cell>
          <cell r="X1379" t="str">
            <v>Abierto criterios múltiples</v>
          </cell>
          <cell r="AB1379" t="str">
            <v>C3600</v>
          </cell>
          <cell r="AE1379" t="str">
            <v>C362E</v>
          </cell>
          <cell r="AG1379" t="str">
            <v>Varios</v>
          </cell>
          <cell r="AH1379" t="str">
            <v>13/01/2020</v>
          </cell>
          <cell r="AI1379" t="str">
            <v>05/10/2020</v>
          </cell>
          <cell r="AJ1379" t="str">
            <v>Web, DOUE</v>
          </cell>
          <cell r="AK1379" t="str">
            <v>Contratos LCSP</v>
          </cell>
          <cell r="AL1379" t="str">
            <v>SSI - Jefe de la División de Sistemas de Gestión II</v>
          </cell>
          <cell r="AN1379" t="str">
            <v>SI</v>
          </cell>
        </row>
        <row r="1380">
          <cell r="A1380" t="str">
            <v>2019C360000044</v>
          </cell>
          <cell r="D1380" t="str">
            <v>19/03945</v>
          </cell>
          <cell r="E1380" t="str">
            <v>C36  19002670</v>
          </cell>
          <cell r="F1380" t="str">
            <v>A82733262</v>
          </cell>
          <cell r="G1380" t="str">
            <v>SISTEMAS INFORMATICOS ABIERTOS, S.A</v>
          </cell>
          <cell r="H1380" t="str">
            <v>30/08/2019</v>
          </cell>
          <cell r="I1380" t="str">
            <v>04/10/2019</v>
          </cell>
          <cell r="J1380" t="str">
            <v>04/10/2019</v>
          </cell>
          <cell r="L1380" t="str">
            <v>03/03/2020</v>
          </cell>
          <cell r="M1380">
            <v>5</v>
          </cell>
          <cell r="N1380" t="str">
            <v>Servicios para la implementación de las mejoras de la autoridad de registro del Sistema Europeo de Bancos Centrales</v>
          </cell>
          <cell r="O1380" t="str">
            <v>Servicios</v>
          </cell>
          <cell r="P1380" t="str">
            <v>Ordinaria</v>
          </cell>
          <cell r="Q1380" t="str">
            <v>22.315,00</v>
          </cell>
          <cell r="R1380" t="str">
            <v>27.001,15</v>
          </cell>
          <cell r="S1380" t="str">
            <v>25.000,00</v>
          </cell>
          <cell r="W1380" t="str">
            <v>25.000,00</v>
          </cell>
          <cell r="X1380" t="str">
            <v>Procedimiento negociado sin publicidad</v>
          </cell>
          <cell r="AB1380" t="str">
            <v>C3600</v>
          </cell>
          <cell r="AE1380" t="str">
            <v>C365A</v>
          </cell>
          <cell r="AI1380" t="str">
            <v>03/03/2020</v>
          </cell>
          <cell r="AJ1380" t="str">
            <v>Web</v>
          </cell>
          <cell r="AK1380" t="str">
            <v>Contratos LCSP</v>
          </cell>
        </row>
        <row r="1381">
          <cell r="A1381" t="str">
            <v>2019C360000046</v>
          </cell>
          <cell r="D1381" t="str">
            <v>17/12862</v>
          </cell>
          <cell r="E1381" t="str">
            <v>C36  17004124</v>
          </cell>
          <cell r="F1381" t="str">
            <v>B81690471</v>
          </cell>
          <cell r="G1381" t="str">
            <v>DELOITTE CONSULTING, S.L.</v>
          </cell>
          <cell r="H1381" t="str">
            <v>23/09/2019</v>
          </cell>
          <cell r="I1381" t="str">
            <v>17/10/2019</v>
          </cell>
          <cell r="J1381" t="str">
            <v>17/10/2019</v>
          </cell>
          <cell r="L1381" t="str">
            <v>16/07/2020</v>
          </cell>
          <cell r="M1381">
            <v>9</v>
          </cell>
          <cell r="N1381" t="str">
            <v>Servicio de implementación de nuevas políticas de gestión en el sistema informático de tratamiento de la información confidencial en SIGAS.</v>
          </cell>
          <cell r="O1381" t="str">
            <v>Servicios</v>
          </cell>
          <cell r="P1381" t="str">
            <v>Ordinaria</v>
          </cell>
          <cell r="Q1381" t="str">
            <v>160.000,00</v>
          </cell>
          <cell r="R1381" t="str">
            <v>193.600,00</v>
          </cell>
          <cell r="S1381" t="str">
            <v>200.000,00</v>
          </cell>
          <cell r="W1381" t="str">
            <v>200.000,00</v>
          </cell>
          <cell r="X1381" t="str">
            <v>Restringido criterios múltiples</v>
          </cell>
          <cell r="AB1381" t="str">
            <v>C3600</v>
          </cell>
          <cell r="AE1381" t="str">
            <v>C3629</v>
          </cell>
          <cell r="AG1381" t="str">
            <v>Varios</v>
          </cell>
          <cell r="AH1381" t="str">
            <v>10/12/2019</v>
          </cell>
          <cell r="AI1381" t="str">
            <v>16/07/2020</v>
          </cell>
          <cell r="AJ1381" t="str">
            <v>Web</v>
          </cell>
          <cell r="AK1381" t="str">
            <v>Contratos LCSP</v>
          </cell>
          <cell r="AL1381" t="str">
            <v>SSI - Jefe de la División de Sistemas de Gestión II</v>
          </cell>
          <cell r="AN1381" t="str">
            <v>SI</v>
          </cell>
        </row>
        <row r="1382">
          <cell r="A1382" t="str">
            <v>2019C360000047</v>
          </cell>
          <cell r="D1382" t="str">
            <v>18/02304</v>
          </cell>
          <cell r="E1382" t="str">
            <v>C36  18002879</v>
          </cell>
          <cell r="F1382" t="str">
            <v>B81657728</v>
          </cell>
          <cell r="G1382" t="str">
            <v>ANTEA CONSULTING, S.L.</v>
          </cell>
          <cell r="H1382" t="str">
            <v>10/10/2019</v>
          </cell>
          <cell r="I1382" t="str">
            <v>22/11/2019</v>
          </cell>
          <cell r="J1382" t="str">
            <v>22/11/2019</v>
          </cell>
          <cell r="K1382" t="str">
            <v>21/07/2022</v>
          </cell>
          <cell r="L1382" t="str">
            <v>21/11/2022</v>
          </cell>
          <cell r="M1382">
            <v>36</v>
          </cell>
          <cell r="N1382" t="str">
            <v>Servicio de soporte y mantenimiento de soluciones de seguridad de red desplegadas en las infraestructuras del Banco de España.</v>
          </cell>
          <cell r="O1382" t="str">
            <v>Servicios</v>
          </cell>
          <cell r="P1382" t="str">
            <v>Ordinaria</v>
          </cell>
          <cell r="Q1382" t="str">
            <v>261.544,00</v>
          </cell>
          <cell r="R1382" t="str">
            <v>316.468,24</v>
          </cell>
          <cell r="S1382" t="str">
            <v>766.666,67</v>
          </cell>
          <cell r="W1382" t="str">
            <v>766.666,67</v>
          </cell>
          <cell r="X1382" t="str">
            <v>Abierto criterios múltiples</v>
          </cell>
          <cell r="Y1382" t="str">
            <v>Expresa</v>
          </cell>
          <cell r="AB1382" t="str">
            <v>C3600</v>
          </cell>
          <cell r="AE1382" t="str">
            <v>C3655</v>
          </cell>
          <cell r="AG1382" t="str">
            <v>Varios</v>
          </cell>
          <cell r="AH1382" t="str">
            <v>13/01/2020</v>
          </cell>
          <cell r="AI1382" t="str">
            <v>21/11/2024</v>
          </cell>
          <cell r="AJ1382" t="str">
            <v>Web, DOUE</v>
          </cell>
          <cell r="AK1382" t="str">
            <v>Contratos LCSP</v>
          </cell>
          <cell r="AL1382" t="str">
            <v>SSI - Jefe de la División de Tecnología e Infraestructuras</v>
          </cell>
          <cell r="AN1382" t="str">
            <v>SI</v>
          </cell>
        </row>
        <row r="1383">
          <cell r="A1383" t="str">
            <v>2019C360000048</v>
          </cell>
          <cell r="B1383" t="str">
            <v>3</v>
          </cell>
          <cell r="C1383" t="str">
            <v>Sí</v>
          </cell>
          <cell r="D1383" t="str">
            <v>18/08699</v>
          </cell>
          <cell r="E1383" t="str">
            <v>C36  21001900</v>
          </cell>
          <cell r="F1383" t="str">
            <v>A28855260</v>
          </cell>
          <cell r="G1383" t="str">
            <v>INETUM ESPAÑA, S.A.U</v>
          </cell>
          <cell r="H1383" t="str">
            <v>21/07/2021</v>
          </cell>
          <cell r="I1383" t="str">
            <v>26/07/2021</v>
          </cell>
          <cell r="J1383" t="str">
            <v>05/12/2021</v>
          </cell>
          <cell r="K1383" t="str">
            <v>04/08/2022</v>
          </cell>
          <cell r="L1383" t="str">
            <v>04/12/2022</v>
          </cell>
          <cell r="M1383">
            <v>12</v>
          </cell>
          <cell r="N1383" t="str">
            <v>Servicio para el soporte y la evolución de los sistemas informáticos de la Central de Información de Riesgos. 1ª Prórroga para el periodo 05/12/2021 al 04/12/2022</v>
          </cell>
          <cell r="O1383" t="str">
            <v>Servicios</v>
          </cell>
          <cell r="P1383" t="str">
            <v>Urgencia</v>
          </cell>
          <cell r="Q1383" t="str">
            <v>638.500,00</v>
          </cell>
          <cell r="R1383" t="str">
            <v>772.585,01</v>
          </cell>
          <cell r="X1383" t="str">
            <v>Restringido criterios múltiples</v>
          </cell>
          <cell r="Y1383" t="str">
            <v>Expresa</v>
          </cell>
          <cell r="AB1383" t="str">
            <v>C3600</v>
          </cell>
          <cell r="AE1383" t="str">
            <v>C3626</v>
          </cell>
          <cell r="AG1383" t="str">
            <v>Varios</v>
          </cell>
          <cell r="AH1383" t="str">
            <v>28/09/2021</v>
          </cell>
          <cell r="AI1383" t="str">
            <v>04/12/2024</v>
          </cell>
          <cell r="AJ1383" t="str">
            <v>Web, DOUE</v>
          </cell>
          <cell r="AK1383" t="str">
            <v>Contratos LCSP</v>
          </cell>
          <cell r="AL1383" t="str">
            <v>SSI - Jefe de la División de Sistemas de Gestión II</v>
          </cell>
          <cell r="AN1383" t="str">
            <v>SI</v>
          </cell>
        </row>
        <row r="1384">
          <cell r="A1384" t="str">
            <v>2019C360000049</v>
          </cell>
          <cell r="B1384" t="str">
            <v>1</v>
          </cell>
          <cell r="C1384" t="str">
            <v>Sí</v>
          </cell>
          <cell r="D1384" t="str">
            <v>19/02038</v>
          </cell>
          <cell r="E1384" t="str">
            <v>C36  21002296</v>
          </cell>
          <cell r="F1384" t="str">
            <v>B78891421</v>
          </cell>
          <cell r="G1384" t="str">
            <v>CAD TECH IBERICA, S.L</v>
          </cell>
          <cell r="H1384" t="str">
            <v>02/09/2021</v>
          </cell>
          <cell r="I1384" t="str">
            <v>03/09/2021</v>
          </cell>
          <cell r="J1384" t="str">
            <v>01/01/2022</v>
          </cell>
          <cell r="K1384" t="str">
            <v>31/08/2022</v>
          </cell>
          <cell r="L1384" t="str">
            <v>31/12/2022</v>
          </cell>
          <cell r="M1384">
            <v>11</v>
          </cell>
          <cell r="N1384" t="str">
            <v>Servicio de soporte y mantenimiento de las parametrizaciones y desarrollos específicos realizados en el producto ARCHIBUS</v>
          </cell>
          <cell r="O1384" t="str">
            <v>Servicios</v>
          </cell>
          <cell r="P1384" t="str">
            <v>Ordinaria</v>
          </cell>
          <cell r="Q1384" t="str">
            <v>17.500,00</v>
          </cell>
          <cell r="R1384" t="str">
            <v>21.175,00</v>
          </cell>
          <cell r="X1384" t="str">
            <v>Abierto criterios múltiples</v>
          </cell>
          <cell r="Y1384" t="str">
            <v>Expresa</v>
          </cell>
          <cell r="AB1384" t="str">
            <v>C3600</v>
          </cell>
          <cell r="AE1384" t="str">
            <v>C3622</v>
          </cell>
          <cell r="AG1384" t="str">
            <v>Varios</v>
          </cell>
          <cell r="AI1384" t="str">
            <v>31/12/2024</v>
          </cell>
          <cell r="AJ1384" t="str">
            <v>Web</v>
          </cell>
          <cell r="AK1384" t="str">
            <v>Contratos LCSP</v>
          </cell>
        </row>
        <row r="1385">
          <cell r="A1385" t="str">
            <v>2019C36000005</v>
          </cell>
          <cell r="D1385" t="str">
            <v>17/13604</v>
          </cell>
          <cell r="E1385" t="str">
            <v>C36  17004090</v>
          </cell>
          <cell r="F1385" t="str">
            <v>B82832155</v>
          </cell>
          <cell r="G1385" t="str">
            <v>LOGICALIS SPAIN, S.L.U</v>
          </cell>
          <cell r="H1385" t="str">
            <v>18/02/2019</v>
          </cell>
          <cell r="I1385" t="str">
            <v>19/03/2019</v>
          </cell>
          <cell r="J1385" t="str">
            <v>19/03/2019</v>
          </cell>
          <cell r="L1385" t="str">
            <v>18/03/2024</v>
          </cell>
          <cell r="M1385">
            <v>60</v>
          </cell>
          <cell r="N1385" t="str">
            <v>Suministro, puesta en producción y mantenimiento de equipamiento para la renovación de la infraestructura de la red de almacenamiento del Banco de España.</v>
          </cell>
          <cell r="O1385" t="str">
            <v>Suministros</v>
          </cell>
          <cell r="P1385" t="str">
            <v>Ordinaria</v>
          </cell>
          <cell r="Q1385" t="str">
            <v>1.126.440,78</v>
          </cell>
          <cell r="R1385" t="str">
            <v>1.362.993,34</v>
          </cell>
          <cell r="S1385" t="str">
            <v>1.312.000,00</v>
          </cell>
          <cell r="W1385" t="str">
            <v>1.312.000,00</v>
          </cell>
          <cell r="X1385" t="str">
            <v>Abierto criterios múltiples</v>
          </cell>
          <cell r="AB1385" t="str">
            <v>C3600</v>
          </cell>
          <cell r="AD1385" t="str">
            <v>Esteban Varela</v>
          </cell>
          <cell r="AE1385" t="str">
            <v>C3655</v>
          </cell>
          <cell r="AG1385" t="str">
            <v>Varios</v>
          </cell>
          <cell r="AH1385" t="str">
            <v>04/04/2019</v>
          </cell>
          <cell r="AI1385" t="str">
            <v>18/03/2024</v>
          </cell>
          <cell r="AJ1385" t="str">
            <v>Web, DOUE</v>
          </cell>
          <cell r="AK1385" t="str">
            <v>Contratos LCSP</v>
          </cell>
          <cell r="AN1385" t="str">
            <v>SI</v>
          </cell>
        </row>
        <row r="1386">
          <cell r="A1386" t="str">
            <v>2019C360000050</v>
          </cell>
          <cell r="D1386" t="str">
            <v>18/08621</v>
          </cell>
          <cell r="E1386" t="str">
            <v>C36  19001508</v>
          </cell>
          <cell r="F1386" t="str">
            <v>B88018098</v>
          </cell>
          <cell r="G1386" t="str">
            <v>INDRA SOLUCIONES TECNOLOGIAS DE LA INFORMACION, S.L</v>
          </cell>
          <cell r="H1386" t="str">
            <v>07/10/2019</v>
          </cell>
          <cell r="I1386" t="str">
            <v>23/10/2019</v>
          </cell>
          <cell r="J1386" t="str">
            <v>23/10/2019</v>
          </cell>
          <cell r="L1386" t="str">
            <v>22/04/2020</v>
          </cell>
          <cell r="M1386">
            <v>6</v>
          </cell>
          <cell r="N1386" t="str">
            <v>Servicio de apoyo para análisis de la evolución del Sistema de explotación de datos de Información Financiera (FIS)</v>
          </cell>
          <cell r="O1386" t="str">
            <v>Servicios</v>
          </cell>
          <cell r="P1386" t="str">
            <v>Ordinaria</v>
          </cell>
          <cell r="Q1386" t="str">
            <v>51.838,00</v>
          </cell>
          <cell r="R1386" t="str">
            <v>62.723,98</v>
          </cell>
          <cell r="S1386" t="str">
            <v>60.000,00</v>
          </cell>
          <cell r="W1386" t="str">
            <v>60.000,00</v>
          </cell>
          <cell r="X1386" t="str">
            <v>Abierto criterios múltiples</v>
          </cell>
          <cell r="AB1386" t="str">
            <v>C3600</v>
          </cell>
          <cell r="AE1386" t="str">
            <v>C3626</v>
          </cell>
          <cell r="AI1386" t="str">
            <v>22/04/2020</v>
          </cell>
          <cell r="AJ1386" t="str">
            <v>Web</v>
          </cell>
          <cell r="AK1386" t="str">
            <v>Contratos LCSP</v>
          </cell>
        </row>
        <row r="1387">
          <cell r="A1387" t="str">
            <v>2019C360000051</v>
          </cell>
          <cell r="B1387" t="str">
            <v>2</v>
          </cell>
          <cell r="C1387" t="str">
            <v>Sí</v>
          </cell>
          <cell r="D1387" t="str">
            <v>19/05675</v>
          </cell>
          <cell r="E1387" t="str">
            <v>C36  21001777</v>
          </cell>
          <cell r="F1387" t="str">
            <v>B82936329</v>
          </cell>
          <cell r="G1387" t="str">
            <v>MICRO FOCUS,S.L</v>
          </cell>
          <cell r="H1387" t="str">
            <v>29/06/2021</v>
          </cell>
          <cell r="I1387" t="str">
            <v>05/08/2021</v>
          </cell>
          <cell r="J1387" t="str">
            <v>01/01/2022</v>
          </cell>
          <cell r="K1387" t="str">
            <v>31/10/2022</v>
          </cell>
          <cell r="L1387" t="str">
            <v>31/12/2022</v>
          </cell>
          <cell r="M1387">
            <v>11</v>
          </cell>
          <cell r="N1387" t="str">
            <v>Suministro y mantenimiento de licencias de ChangeMan ZMF.</v>
          </cell>
          <cell r="O1387" t="str">
            <v>Servicios</v>
          </cell>
          <cell r="P1387" t="str">
            <v>Ordinaria</v>
          </cell>
          <cell r="Q1387" t="str">
            <v>160.209,10</v>
          </cell>
          <cell r="R1387" t="str">
            <v>193.853,01</v>
          </cell>
          <cell r="X1387" t="str">
            <v>Procedimiento negociado sin publicidad</v>
          </cell>
          <cell r="Y1387" t="str">
            <v>Expresa</v>
          </cell>
          <cell r="AB1387" t="str">
            <v>C3600</v>
          </cell>
          <cell r="AE1387" t="str">
            <v>C36C2</v>
          </cell>
          <cell r="AG1387" t="str">
            <v>Varios</v>
          </cell>
          <cell r="AH1387" t="str">
            <v>15/07/2021</v>
          </cell>
          <cell r="AI1387" t="str">
            <v>31/12/2022</v>
          </cell>
          <cell r="AJ1387" t="str">
            <v>Web, DOUE</v>
          </cell>
          <cell r="AK1387" t="str">
            <v>Contratos LCSP</v>
          </cell>
          <cell r="AL1387" t="str">
            <v>SSI - Jefe de la División de Producción</v>
          </cell>
          <cell r="AN1387" t="str">
            <v>SI</v>
          </cell>
        </row>
        <row r="1388">
          <cell r="A1388" t="str">
            <v>2019C360000052</v>
          </cell>
          <cell r="D1388" t="str">
            <v>19/05634</v>
          </cell>
          <cell r="E1388" t="str">
            <v>C36  19002167</v>
          </cell>
          <cell r="F1388" t="str">
            <v>B82936329</v>
          </cell>
          <cell r="G1388" t="str">
            <v>MICRO FOCUS,S.L</v>
          </cell>
          <cell r="H1388" t="str">
            <v>29/10/2019</v>
          </cell>
          <cell r="I1388" t="str">
            <v>31/10/2019</v>
          </cell>
          <cell r="J1388" t="str">
            <v>31/10/2019</v>
          </cell>
          <cell r="L1388" t="str">
            <v>30/10/2020</v>
          </cell>
          <cell r="M1388">
            <v>12</v>
          </cell>
          <cell r="N1388" t="str">
            <v>Contrato del proyecto de suministro, soporte y mantenimiento de licencias para herramienta de gestión de pruebas</v>
          </cell>
          <cell r="O1388" t="str">
            <v>Suministros</v>
          </cell>
          <cell r="P1388" t="str">
            <v>Ordinaria</v>
          </cell>
          <cell r="Q1388" t="str">
            <v>95.189,33</v>
          </cell>
          <cell r="R1388" t="str">
            <v>115.179,09</v>
          </cell>
          <cell r="S1388" t="str">
            <v>97.000,00</v>
          </cell>
          <cell r="W1388" t="str">
            <v>97.000,00</v>
          </cell>
          <cell r="X1388" t="str">
            <v>Procedimiento negociado sin publicidad</v>
          </cell>
          <cell r="AB1388" t="str">
            <v>C3600</v>
          </cell>
          <cell r="AD1388" t="str">
            <v>Las licencias estaban en disposición del Bando de España el mismo día de la firma del contrato.</v>
          </cell>
          <cell r="AE1388" t="str">
            <v>C36C5</v>
          </cell>
          <cell r="AI1388" t="str">
            <v>30/10/2020</v>
          </cell>
          <cell r="AJ1388" t="str">
            <v>Web</v>
          </cell>
          <cell r="AK1388" t="str">
            <v>Contratos LCSP</v>
          </cell>
        </row>
        <row r="1389">
          <cell r="A1389" t="str">
            <v>2019C360000053</v>
          </cell>
          <cell r="D1389" t="str">
            <v>19/03197</v>
          </cell>
          <cell r="E1389" t="str">
            <v>C36  19000989</v>
          </cell>
          <cell r="F1389" t="str">
            <v>A28472819</v>
          </cell>
          <cell r="G1389" t="str">
            <v>FUJITSU TECHNOLOGY SOLUTIONS, S.A.</v>
          </cell>
          <cell r="H1389" t="str">
            <v>20/11/2019</v>
          </cell>
          <cell r="I1389" t="str">
            <v>20/12/2019</v>
          </cell>
          <cell r="J1389" t="str">
            <v>01/01/2020</v>
          </cell>
          <cell r="L1389" t="str">
            <v>31/12/2022</v>
          </cell>
          <cell r="M1389">
            <v>35</v>
          </cell>
          <cell r="N1389" t="str">
            <v>Servicio de soporte y mantenimiento de las herramientas para validación y envío de las declaraciones de las entidades financieras en formato XBRL.</v>
          </cell>
          <cell r="O1389" t="str">
            <v>Servicios</v>
          </cell>
          <cell r="P1389" t="str">
            <v>Ordinaria</v>
          </cell>
          <cell r="Q1389" t="str">
            <v>163.145,94</v>
          </cell>
          <cell r="R1389" t="str">
            <v>197.406,59</v>
          </cell>
          <cell r="S1389" t="str">
            <v>169.000,00</v>
          </cell>
          <cell r="W1389" t="str">
            <v>169.000,00</v>
          </cell>
          <cell r="X1389" t="str">
            <v>Procedimiento negociado sin publicidad</v>
          </cell>
          <cell r="AB1389" t="str">
            <v>C3600</v>
          </cell>
          <cell r="AE1389" t="str">
            <v>C36C6</v>
          </cell>
          <cell r="AG1389" t="str">
            <v>Varios</v>
          </cell>
          <cell r="AH1389" t="str">
            <v>10/02/2020</v>
          </cell>
          <cell r="AI1389" t="str">
            <v>31/12/2022</v>
          </cell>
          <cell r="AJ1389" t="str">
            <v>Web</v>
          </cell>
          <cell r="AK1389" t="str">
            <v>Contratos LCSP</v>
          </cell>
          <cell r="AL1389" t="str">
            <v>SSI - Jefe de la División de Producción</v>
          </cell>
          <cell r="AN1389" t="str">
            <v>SI</v>
          </cell>
        </row>
        <row r="1390">
          <cell r="A1390" t="str">
            <v>2019C360000054</v>
          </cell>
          <cell r="D1390" t="str">
            <v>19/03196</v>
          </cell>
          <cell r="E1390" t="str">
            <v>C36  19000971</v>
          </cell>
          <cell r="F1390" t="str">
            <v>A80827694</v>
          </cell>
          <cell r="G1390" t="str">
            <v>APLICACIONES Y TRATAMIENTOS DE SISTEMAS, S.A</v>
          </cell>
          <cell r="H1390" t="str">
            <v>06/11/2019</v>
          </cell>
          <cell r="I1390" t="str">
            <v>28/11/2019</v>
          </cell>
          <cell r="J1390" t="str">
            <v>28/11/2019</v>
          </cell>
          <cell r="L1390" t="str">
            <v>27/11/2022</v>
          </cell>
          <cell r="M1390">
            <v>36</v>
          </cell>
          <cell r="N1390" t="str">
            <v>Suministro de licencias y mantenimiento para herramientas de gestión de tareas de proyectos y del ciclo de vida del software. Lote 1: suministro y mantenimiento de licencias para el Departamento de Sistemas de Información.</v>
          </cell>
          <cell r="O1390" t="str">
            <v>Suministros</v>
          </cell>
          <cell r="P1390" t="str">
            <v>Urgencia</v>
          </cell>
          <cell r="Q1390" t="str">
            <v>152.116,96</v>
          </cell>
          <cell r="R1390" t="str">
            <v>184.061,52</v>
          </cell>
          <cell r="S1390" t="str">
            <v>349.700,00</v>
          </cell>
          <cell r="W1390" t="str">
            <v>349.700,00</v>
          </cell>
          <cell r="X1390" t="str">
            <v>Abierto criterio precio</v>
          </cell>
          <cell r="AB1390" t="str">
            <v>C3600</v>
          </cell>
          <cell r="AE1390" t="str">
            <v>C36C6</v>
          </cell>
          <cell r="AG1390" t="str">
            <v>Varios</v>
          </cell>
          <cell r="AI1390" t="str">
            <v>27/11/2022</v>
          </cell>
          <cell r="AJ1390" t="str">
            <v>Web, DOUE</v>
          </cell>
          <cell r="AK1390" t="str">
            <v>Contratos LCSP</v>
          </cell>
          <cell r="AL1390" t="str">
            <v>SSI - Jefe de la División de Producción</v>
          </cell>
          <cell r="AN1390" t="str">
            <v>SI</v>
          </cell>
        </row>
        <row r="1391">
          <cell r="A1391" t="str">
            <v>2019C360000055</v>
          </cell>
          <cell r="D1391" t="str">
            <v>19/03196</v>
          </cell>
          <cell r="E1391" t="str">
            <v>C36  19000971</v>
          </cell>
          <cell r="F1391" t="str">
            <v>A80827694</v>
          </cell>
          <cell r="G1391" t="str">
            <v>APLICACIONES Y TRATAMIENTOS DE SISTEMAS, S.A</v>
          </cell>
          <cell r="H1391" t="str">
            <v>06/11/2019</v>
          </cell>
          <cell r="I1391" t="str">
            <v>28/11/2019</v>
          </cell>
          <cell r="J1391" t="str">
            <v>28/11/2019</v>
          </cell>
          <cell r="L1391" t="str">
            <v>27/11/2022</v>
          </cell>
          <cell r="M1391">
            <v>36</v>
          </cell>
          <cell r="N1391" t="str">
            <v>Suministro de licencias y mantenimiento para herramientas de gestión de tareas de proyectos y del ciclo de vida del software. Lote 2: Suministro y mantenimiento de licencias para otros departamentos.</v>
          </cell>
          <cell r="O1391" t="str">
            <v>Suministros</v>
          </cell>
          <cell r="P1391" t="str">
            <v>Urgencia</v>
          </cell>
          <cell r="Q1391" t="str">
            <v>91.425,40</v>
          </cell>
          <cell r="R1391" t="str">
            <v>110.624,73</v>
          </cell>
          <cell r="S1391" t="str">
            <v>349.700,00</v>
          </cell>
          <cell r="W1391" t="str">
            <v>349.700,00</v>
          </cell>
          <cell r="X1391" t="str">
            <v>Abierto criterio precio</v>
          </cell>
          <cell r="AB1391" t="str">
            <v>C3600</v>
          </cell>
          <cell r="AE1391" t="str">
            <v>C36C6</v>
          </cell>
          <cell r="AG1391" t="str">
            <v>Varios</v>
          </cell>
          <cell r="AI1391" t="str">
            <v>27/11/2022</v>
          </cell>
          <cell r="AJ1391" t="str">
            <v>Web, DOUE</v>
          </cell>
          <cell r="AK1391" t="str">
            <v>Contratos LCSP</v>
          </cell>
          <cell r="AL1391" t="str">
            <v>SSI - Jefe de la División de Producción</v>
          </cell>
          <cell r="AN1391" t="str">
            <v>SI</v>
          </cell>
        </row>
        <row r="1392">
          <cell r="A1392" t="str">
            <v>2019C360000056</v>
          </cell>
          <cell r="D1392" t="str">
            <v>19/03946</v>
          </cell>
          <cell r="E1392" t="str">
            <v>C36  19001177</v>
          </cell>
          <cell r="F1392" t="str">
            <v>A78053147</v>
          </cell>
          <cell r="G1392" t="str">
            <v>TELEFONICA SOLUCIONES DE INFORMATICA Y COMUNICACIONES DE</v>
          </cell>
          <cell r="H1392" t="str">
            <v>29/11/2019</v>
          </cell>
          <cell r="I1392" t="str">
            <v>31/12/2019</v>
          </cell>
          <cell r="J1392" t="str">
            <v>01/01/2020</v>
          </cell>
          <cell r="L1392" t="str">
            <v>31/12/2022</v>
          </cell>
          <cell r="M1392">
            <v>35</v>
          </cell>
          <cell r="N1392" t="str">
            <v>Servicio de mantenimiento y soporte de la infraestructura de sistemas cortafuegos de red del Banco de España. Lote 1: fabricante CheckPoint.</v>
          </cell>
          <cell r="O1392" t="str">
            <v>Servicios</v>
          </cell>
          <cell r="P1392" t="str">
            <v>Ordinaria</v>
          </cell>
          <cell r="Q1392" t="str">
            <v>443.734,31</v>
          </cell>
          <cell r="R1392" t="str">
            <v>536.918,51</v>
          </cell>
          <cell r="S1392" t="str">
            <v>620.150,00</v>
          </cell>
          <cell r="W1392" t="str">
            <v>620.150,00</v>
          </cell>
          <cell r="X1392" t="str">
            <v>Abierto criterios múltiples</v>
          </cell>
          <cell r="AB1392" t="str">
            <v>C3600</v>
          </cell>
          <cell r="AE1392" t="str">
            <v>C3655</v>
          </cell>
          <cell r="AG1392" t="str">
            <v>Varios</v>
          </cell>
          <cell r="AH1392" t="str">
            <v>12/03/2020</v>
          </cell>
          <cell r="AI1392" t="str">
            <v>31/12/2022</v>
          </cell>
          <cell r="AJ1392" t="str">
            <v>Web, DOUE</v>
          </cell>
          <cell r="AK1392" t="str">
            <v>Contratos LCSP</v>
          </cell>
          <cell r="AL1392" t="str">
            <v>SSI - Jefe de la División de Tecnología e Infraestructuras</v>
          </cell>
          <cell r="AN1392" t="str">
            <v>SI</v>
          </cell>
        </row>
        <row r="1393">
          <cell r="A1393" t="str">
            <v>2019C360000057</v>
          </cell>
          <cell r="D1393" t="str">
            <v>19/03946</v>
          </cell>
          <cell r="E1393" t="str">
            <v>C36  19001177</v>
          </cell>
          <cell r="F1393" t="str">
            <v>A78053147</v>
          </cell>
          <cell r="G1393" t="str">
            <v>TELEFONICA SOLUCIONES DE INFORMATICA Y COMUNICACIONES DE</v>
          </cell>
          <cell r="H1393" t="str">
            <v>29/11/2019</v>
          </cell>
          <cell r="I1393" t="str">
            <v>31/12/2019</v>
          </cell>
          <cell r="J1393" t="str">
            <v>01/01/2020</v>
          </cell>
          <cell r="L1393" t="str">
            <v>31/12/2022</v>
          </cell>
          <cell r="M1393">
            <v>35</v>
          </cell>
          <cell r="N1393" t="str">
            <v>Servicio de mantenimiento y soporte de la infraestructura de sistemas cortafuegos de red del Banco de España. Lote 2: fabricante PaloAlto.</v>
          </cell>
          <cell r="O1393" t="str">
            <v>Servicios</v>
          </cell>
          <cell r="P1393" t="str">
            <v>Ordinaria</v>
          </cell>
          <cell r="Q1393" t="str">
            <v>120.245,71</v>
          </cell>
          <cell r="R1393" t="str">
            <v>145.497,31</v>
          </cell>
          <cell r="S1393" t="str">
            <v>620.150,00</v>
          </cell>
          <cell r="W1393" t="str">
            <v>620.150,00</v>
          </cell>
          <cell r="X1393" t="str">
            <v>Abierto criterios múltiples</v>
          </cell>
          <cell r="AB1393" t="str">
            <v>C3600</v>
          </cell>
          <cell r="AE1393" t="str">
            <v>C3655</v>
          </cell>
          <cell r="AG1393" t="str">
            <v>Varios</v>
          </cell>
          <cell r="AH1393" t="str">
            <v>12/03/2020</v>
          </cell>
          <cell r="AI1393" t="str">
            <v>31/12/2022</v>
          </cell>
          <cell r="AJ1393" t="str">
            <v>Web, DOUE</v>
          </cell>
          <cell r="AK1393" t="str">
            <v>Contratos LCSP</v>
          </cell>
          <cell r="AL1393" t="str">
            <v>SSI - Jefe de la División de Tecnología e Infraestructuras</v>
          </cell>
          <cell r="AN1393" t="str">
            <v>SI</v>
          </cell>
        </row>
        <row r="1394">
          <cell r="A1394" t="str">
            <v>2019C360000058</v>
          </cell>
          <cell r="B1394" t="str">
            <v>1</v>
          </cell>
          <cell r="C1394" t="str">
            <v>Sí</v>
          </cell>
          <cell r="D1394" t="str">
            <v>19/03072</v>
          </cell>
          <cell r="E1394" t="str">
            <v>C36  21002114</v>
          </cell>
          <cell r="F1394" t="str">
            <v>A58461724</v>
          </cell>
          <cell r="G1394" t="str">
            <v>ADHOC SYNECTIC SYSTEMS, S.A</v>
          </cell>
          <cell r="H1394" t="str">
            <v>06/08/2021</v>
          </cell>
          <cell r="I1394" t="str">
            <v>11/08/2021</v>
          </cell>
          <cell r="J1394" t="str">
            <v>02/01/2022</v>
          </cell>
          <cell r="K1394" t="str">
            <v>01/09/2022</v>
          </cell>
          <cell r="L1394" t="str">
            <v>01/01/2023</v>
          </cell>
          <cell r="M1394">
            <v>12</v>
          </cell>
          <cell r="N1394" t="str">
            <v>Servicios informáticos de actualización y soporte de los cuestionarios electrónicos de la Central de Balances.</v>
          </cell>
          <cell r="O1394" t="str">
            <v>Servicios</v>
          </cell>
          <cell r="P1394" t="str">
            <v>Ordinaria</v>
          </cell>
          <cell r="Q1394" t="str">
            <v>200.252,00</v>
          </cell>
          <cell r="R1394" t="str">
            <v>242.304,92</v>
          </cell>
          <cell r="X1394" t="str">
            <v>Procedimiento negociado sin publicidad</v>
          </cell>
          <cell r="Y1394" t="str">
            <v>Expresa</v>
          </cell>
          <cell r="AB1394" t="str">
            <v>C3600</v>
          </cell>
          <cell r="AE1394" t="str">
            <v>C3627</v>
          </cell>
          <cell r="AG1394" t="str">
            <v>Varios</v>
          </cell>
          <cell r="AH1394" t="str">
            <v>16/09/2021</v>
          </cell>
          <cell r="AI1394" t="str">
            <v>01/01/2025</v>
          </cell>
          <cell r="AK1394" t="str">
            <v>Contratos LCSP</v>
          </cell>
          <cell r="AL1394" t="str">
            <v>SSI - Jefe de la División de Sistemas de Gestión II</v>
          </cell>
          <cell r="AN1394" t="str">
            <v>SI</v>
          </cell>
        </row>
        <row r="1395">
          <cell r="A1395" t="str">
            <v>2019C360000059</v>
          </cell>
          <cell r="D1395" t="str">
            <v>19/06733</v>
          </cell>
          <cell r="E1395" t="str">
            <v>C36  19001755</v>
          </cell>
          <cell r="F1395" t="str">
            <v>A47436019</v>
          </cell>
          <cell r="G1395" t="str">
            <v>GRUPALIA INTERNET, S.A</v>
          </cell>
          <cell r="H1395" t="str">
            <v>10/12/2019</v>
          </cell>
          <cell r="I1395" t="str">
            <v>16/01/2020</v>
          </cell>
          <cell r="J1395" t="str">
            <v>16/01/2020</v>
          </cell>
          <cell r="K1395" t="str">
            <v>15/09/2022</v>
          </cell>
          <cell r="L1395" t="str">
            <v>15/01/2023</v>
          </cell>
          <cell r="M1395">
            <v>36</v>
          </cell>
          <cell r="N1395" t="str">
            <v>Dos enlaces de fibra óptica entre el edificio central del Banco de España en la calle Alcalá 48 y el edificio del Paseo de Recoletos 17.</v>
          </cell>
          <cell r="O1395" t="str">
            <v>Servicios</v>
          </cell>
          <cell r="P1395" t="str">
            <v>Ordinaria</v>
          </cell>
          <cell r="Q1395" t="str">
            <v>73.200,00</v>
          </cell>
          <cell r="R1395" t="str">
            <v>88.572,00</v>
          </cell>
          <cell r="S1395" t="str">
            <v>258.000,00</v>
          </cell>
          <cell r="W1395" t="str">
            <v>258.000,00</v>
          </cell>
          <cell r="X1395" t="str">
            <v>Abierto criterios múltiples</v>
          </cell>
          <cell r="Y1395" t="str">
            <v>Expresa</v>
          </cell>
          <cell r="AB1395" t="str">
            <v>C3600</v>
          </cell>
          <cell r="AD1395" t="str">
            <v>Aceptación del servicio por parte del Banco de España con fecha 1 de agosto de 2020 mediante carta a GRUPALIA INTERNET S.A. de fecha 19 de Agosto de 2020.</v>
          </cell>
          <cell r="AE1395" t="str">
            <v>C3655</v>
          </cell>
          <cell r="AG1395" t="str">
            <v>Varios</v>
          </cell>
          <cell r="AI1395" t="str">
            <v>15/01/2025</v>
          </cell>
          <cell r="AJ1395" t="str">
            <v>Web, DOUE</v>
          </cell>
          <cell r="AK1395" t="str">
            <v>Contratos LCSP</v>
          </cell>
          <cell r="AL1395" t="str">
            <v>SSI - Jefe de la División de Tecnología e Infraestructuras</v>
          </cell>
          <cell r="AN1395" t="str">
            <v>SI</v>
          </cell>
        </row>
        <row r="1396">
          <cell r="A1396" t="str">
            <v>2019C360000060</v>
          </cell>
          <cell r="D1396" t="str">
            <v>19/07260</v>
          </cell>
          <cell r="E1396" t="str">
            <v>C36  19001730</v>
          </cell>
          <cell r="F1396" t="str">
            <v>A08854929</v>
          </cell>
          <cell r="G1396" t="str">
            <v>SEIDOR, S.A</v>
          </cell>
          <cell r="H1396" t="str">
            <v>26/11/2019</v>
          </cell>
          <cell r="I1396" t="str">
            <v>20/12/2019</v>
          </cell>
          <cell r="J1396" t="str">
            <v>01/01/2020</v>
          </cell>
          <cell r="L1396" t="str">
            <v>31/12/2022</v>
          </cell>
          <cell r="M1396">
            <v>35</v>
          </cell>
          <cell r="N1396" t="str">
            <v>Suministro para la cesión de uso y mantenimiento de las licencias Microsoft.</v>
          </cell>
          <cell r="O1396" t="str">
            <v>Suministros</v>
          </cell>
          <cell r="P1396" t="str">
            <v>Urgencia</v>
          </cell>
          <cell r="Q1396" t="str">
            <v>4.889.727,29</v>
          </cell>
          <cell r="R1396" t="str">
            <v>5.916.570,02</v>
          </cell>
          <cell r="S1396" t="str">
            <v>6.050.000,00</v>
          </cell>
          <cell r="W1396" t="str">
            <v>6.050.000,00</v>
          </cell>
          <cell r="X1396" t="str">
            <v>Abierto criterios múltiples</v>
          </cell>
          <cell r="AB1396" t="str">
            <v>C3600</v>
          </cell>
          <cell r="AE1396" t="str">
            <v>C3653</v>
          </cell>
          <cell r="AH1396" t="str">
            <v>10/02/2020</v>
          </cell>
          <cell r="AI1396" t="str">
            <v>31/12/2022</v>
          </cell>
          <cell r="AJ1396" t="str">
            <v>Web, DOUE</v>
          </cell>
          <cell r="AK1396" t="str">
            <v>Contratos LCSP</v>
          </cell>
          <cell r="AL1396" t="str">
            <v>SSI - Jefe de la División de Tecnología e Infraestructuras</v>
          </cell>
          <cell r="AN1396" t="str">
            <v>SI</v>
          </cell>
        </row>
        <row r="1397">
          <cell r="A1397" t="str">
            <v>2019C360000061</v>
          </cell>
          <cell r="D1397" t="str">
            <v>18/07740</v>
          </cell>
          <cell r="E1397" t="str">
            <v>C36  18002911</v>
          </cell>
          <cell r="F1397" t="str">
            <v>B88018098</v>
          </cell>
          <cell r="G1397" t="str">
            <v>INDRA SOLUCIONES TECNOLOGIAS DE LA INFORMACION, S.L</v>
          </cell>
          <cell r="H1397" t="str">
            <v>19/12/2019</v>
          </cell>
          <cell r="I1397" t="str">
            <v>30/01/2020</v>
          </cell>
          <cell r="J1397" t="str">
            <v>01/03/2020</v>
          </cell>
          <cell r="K1397" t="str">
            <v>28/10/2022</v>
          </cell>
          <cell r="L1397" t="str">
            <v>28/02/2023</v>
          </cell>
          <cell r="M1397">
            <v>35</v>
          </cell>
          <cell r="N1397" t="str">
            <v>Servicios informáticos de soporte y mantenimiento de las aplicaciones relacionadas con Target2 Securities.</v>
          </cell>
          <cell r="O1397" t="str">
            <v>Servicios</v>
          </cell>
          <cell r="P1397" t="str">
            <v>Ordinaria</v>
          </cell>
          <cell r="Q1397" t="str">
            <v>7.778.169,00</v>
          </cell>
          <cell r="R1397" t="str">
            <v>9.411.584,49</v>
          </cell>
          <cell r="S1397" t="str">
            <v>15.885.000,00</v>
          </cell>
          <cell r="W1397" t="str">
            <v>15.885.000,00</v>
          </cell>
          <cell r="X1397" t="str">
            <v>Restringido criterios múltiples</v>
          </cell>
          <cell r="Y1397" t="str">
            <v>Expresa</v>
          </cell>
          <cell r="AB1397" t="str">
            <v>C3600</v>
          </cell>
          <cell r="AE1397" t="str">
            <v>C36D4</v>
          </cell>
          <cell r="AG1397" t="str">
            <v>Varios</v>
          </cell>
          <cell r="AH1397" t="str">
            <v>10/03/2020</v>
          </cell>
          <cell r="AI1397" t="str">
            <v>28/02/2025</v>
          </cell>
          <cell r="AJ1397" t="str">
            <v>Web, DOUE</v>
          </cell>
          <cell r="AK1397" t="str">
            <v>Contratos LCSP</v>
          </cell>
          <cell r="AL1397" t="str">
            <v>SSI - Jefe de la División de Sistemas de Gestión I</v>
          </cell>
          <cell r="AN1397" t="str">
            <v>SI</v>
          </cell>
        </row>
        <row r="1398">
          <cell r="A1398" t="str">
            <v>2019C360000062</v>
          </cell>
          <cell r="D1398" t="str">
            <v>19/08237</v>
          </cell>
          <cell r="E1398" t="str">
            <v>C36  19002688</v>
          </cell>
          <cell r="F1398" t="str">
            <v>B82832155</v>
          </cell>
          <cell r="G1398" t="str">
            <v>LOGICALIS SPAIN, S.L.U</v>
          </cell>
          <cell r="H1398" t="str">
            <v>16/12/2019</v>
          </cell>
          <cell r="I1398" t="str">
            <v>18/12/2019</v>
          </cell>
          <cell r="J1398" t="str">
            <v>01/01/2020</v>
          </cell>
          <cell r="L1398" t="str">
            <v>31/12/2020</v>
          </cell>
          <cell r="M1398">
            <v>11</v>
          </cell>
          <cell r="N1398" t="str">
            <v>Suministro de licencias para la solución de archivado de correo electrónico con Enterprise Vault</v>
          </cell>
          <cell r="O1398" t="str">
            <v>Suministros</v>
          </cell>
          <cell r="P1398" t="str">
            <v>Ordinaria</v>
          </cell>
          <cell r="Q1398" t="str">
            <v>93.712,11</v>
          </cell>
          <cell r="R1398" t="str">
            <v>113.391,65</v>
          </cell>
          <cell r="S1398" t="str">
            <v>98.500,00</v>
          </cell>
          <cell r="W1398" t="str">
            <v>98.500,00</v>
          </cell>
          <cell r="X1398" t="str">
            <v>Abierto criterio precio</v>
          </cell>
          <cell r="AB1398" t="str">
            <v>C3600</v>
          </cell>
          <cell r="AD1398" t="str">
            <v>Preaviso de 3 meses antes del vencimiento para toma de decisiones</v>
          </cell>
          <cell r="AE1398" t="str">
            <v>C3656</v>
          </cell>
          <cell r="AI1398" t="str">
            <v>31/12/2020</v>
          </cell>
          <cell r="AJ1398" t="str">
            <v>Web</v>
          </cell>
          <cell r="AK1398" t="str">
            <v>Contratos LCSP</v>
          </cell>
        </row>
        <row r="1399">
          <cell r="A1399" t="str">
            <v>2019C360000063</v>
          </cell>
          <cell r="D1399" t="str">
            <v>18/01784</v>
          </cell>
          <cell r="E1399" t="str">
            <v>C36  18003018</v>
          </cell>
          <cell r="F1399" t="str">
            <v>B88018098</v>
          </cell>
          <cell r="G1399" t="str">
            <v>INDRA SOLUCIONES TECNOLOGIAS DE LA INFORMACION, S.L</v>
          </cell>
          <cell r="H1399" t="str">
            <v>02/12/2019</v>
          </cell>
          <cell r="I1399" t="str">
            <v>31/12/2019</v>
          </cell>
          <cell r="J1399" t="str">
            <v>01/01/2020</v>
          </cell>
          <cell r="K1399" t="str">
            <v>31/08/2022</v>
          </cell>
          <cell r="L1399" t="str">
            <v>31/12/2022</v>
          </cell>
          <cell r="M1399">
            <v>35</v>
          </cell>
          <cell r="N1399" t="str">
            <v>Servicio de soporte tecnológico especializado en sistemas documentales y de colaboración.</v>
          </cell>
          <cell r="O1399" t="str">
            <v>Servicios</v>
          </cell>
          <cell r="P1399" t="str">
            <v>Ordinaria</v>
          </cell>
          <cell r="Q1399" t="str">
            <v>841.800,00</v>
          </cell>
          <cell r="R1399" t="str">
            <v>1.018.578,00</v>
          </cell>
          <cell r="S1399" t="str">
            <v>1.605.000,00</v>
          </cell>
          <cell r="W1399" t="str">
            <v>1.605.000,00</v>
          </cell>
          <cell r="X1399" t="str">
            <v>Abierto criterios múltiples</v>
          </cell>
          <cell r="Y1399" t="str">
            <v>Expresa</v>
          </cell>
          <cell r="AB1399" t="str">
            <v>C3600</v>
          </cell>
          <cell r="AE1399" t="str">
            <v>C3678</v>
          </cell>
          <cell r="AG1399" t="str">
            <v>Varios</v>
          </cell>
          <cell r="AH1399" t="str">
            <v>10/02/2020</v>
          </cell>
          <cell r="AI1399" t="str">
            <v>31/12/2024</v>
          </cell>
          <cell r="AJ1399" t="str">
            <v>Web, DOUE</v>
          </cell>
          <cell r="AK1399" t="str">
            <v>Contratos LCSP</v>
          </cell>
          <cell r="AL1399" t="str">
            <v>SSI - Jefe de la División de Gestión de Usuarios</v>
          </cell>
          <cell r="AN1399" t="str">
            <v>SI</v>
          </cell>
        </row>
        <row r="1400">
          <cell r="A1400" t="str">
            <v>2019C360000064</v>
          </cell>
          <cell r="D1400" t="str">
            <v>19/04391</v>
          </cell>
          <cell r="E1400" t="str">
            <v>C36  19003447</v>
          </cell>
          <cell r="F1400" t="str">
            <v>IE6379440W</v>
          </cell>
          <cell r="G1400" t="str">
            <v>QUEST SOFTWARE INTERNATIONAL LTD</v>
          </cell>
          <cell r="H1400" t="str">
            <v>23/12/2019</v>
          </cell>
          <cell r="I1400" t="str">
            <v>09/01/2020</v>
          </cell>
          <cell r="J1400" t="str">
            <v>15/01/2020</v>
          </cell>
          <cell r="L1400" t="str">
            <v>14/01/2024</v>
          </cell>
          <cell r="M1400">
            <v>48</v>
          </cell>
          <cell r="N1400" t="str">
            <v>Mantenimiento y soporte de los componentes de tecnología QUEST para el respaldo y recuperación del directorio activo y de la auditoría de acceso a ficheros en los sistemas informáticos</v>
          </cell>
          <cell r="O1400" t="str">
            <v>Suministros</v>
          </cell>
          <cell r="P1400" t="str">
            <v>Ordinaria</v>
          </cell>
          <cell r="Q1400" t="str">
            <v>99.493,46</v>
          </cell>
          <cell r="R1400" t="str">
            <v>120.387,10</v>
          </cell>
          <cell r="S1400" t="str">
            <v>99.600,00</v>
          </cell>
          <cell r="W1400" t="str">
            <v>99.600,00</v>
          </cell>
          <cell r="X1400" t="str">
            <v>Procedimiento negociado sin publicidad</v>
          </cell>
          <cell r="AB1400" t="str">
            <v>C3600</v>
          </cell>
          <cell r="AD1400" t="str">
            <v>Preaviso de 6 meses antes del vencimiento para toma de decisiones</v>
          </cell>
          <cell r="AE1400" t="str">
            <v>C3653</v>
          </cell>
          <cell r="AI1400" t="str">
            <v>14/01/2024</v>
          </cell>
          <cell r="AJ1400" t="str">
            <v>Web</v>
          </cell>
          <cell r="AK1400" t="str">
            <v>Contratos LCSP</v>
          </cell>
        </row>
        <row r="1401">
          <cell r="A1401" t="str">
            <v>2019C360000065</v>
          </cell>
          <cell r="D1401" t="str">
            <v>19/02092</v>
          </cell>
          <cell r="E1401" t="str">
            <v>C36  19002597</v>
          </cell>
          <cell r="F1401" t="str">
            <v>B84149459</v>
          </cell>
          <cell r="G1401" t="str">
            <v>SOPRA HR SOFTWARE, S.L.</v>
          </cell>
          <cell r="H1401" t="str">
            <v>28/11/2019</v>
          </cell>
          <cell r="I1401" t="str">
            <v>10/01/2020</v>
          </cell>
          <cell r="J1401" t="str">
            <v>15/06/2020</v>
          </cell>
          <cell r="L1401" t="str">
            <v>14/06/2021</v>
          </cell>
          <cell r="M1401">
            <v>12</v>
          </cell>
          <cell r="N1401" t="str">
            <v>Suministro e instalación de licencias para el sistema informático de gestión de personal</v>
          </cell>
          <cell r="O1401" t="str">
            <v>Suministros</v>
          </cell>
          <cell r="P1401" t="str">
            <v>Ordinaria</v>
          </cell>
          <cell r="Q1401" t="str">
            <v>58.750,00</v>
          </cell>
          <cell r="R1401" t="str">
            <v>71.087,50</v>
          </cell>
          <cell r="S1401" t="str">
            <v>71.087,50</v>
          </cell>
          <cell r="W1401" t="str">
            <v>71.087,50</v>
          </cell>
          <cell r="X1401" t="str">
            <v>Procedimiento negociado sin publicidad</v>
          </cell>
          <cell r="AB1401" t="str">
            <v>C3600</v>
          </cell>
          <cell r="AD1401" t="str">
            <v>Dada la situación actual y, según carta enviada a la empresa, la instalación se estima que se hará en junio 2020.
Preaviso de 4 meses antes del vencimiento para toma de decisiones</v>
          </cell>
          <cell r="AE1401" t="str">
            <v>C3622</v>
          </cell>
          <cell r="AI1401" t="str">
            <v>14/06/2021</v>
          </cell>
          <cell r="AK1401" t="str">
            <v>Contratos LCSP</v>
          </cell>
        </row>
        <row r="1402">
          <cell r="A1402" t="str">
            <v>2019C36000007</v>
          </cell>
          <cell r="D1402" t="str">
            <v>17/12265</v>
          </cell>
          <cell r="E1402" t="str">
            <v>C36  17004041</v>
          </cell>
          <cell r="F1402" t="str">
            <v>B96863444</v>
          </cell>
          <cell r="G1402" t="str">
            <v>S2 GRUPO DE INNOVACION EN PROCESOS ORGANIZATIVOS, S.L.</v>
          </cell>
          <cell r="H1402" t="str">
            <v>28/02/2019</v>
          </cell>
          <cell r="I1402" t="str">
            <v>26/03/2019</v>
          </cell>
          <cell r="J1402" t="str">
            <v>26/03/2019</v>
          </cell>
          <cell r="L1402" t="str">
            <v>25/12/2021</v>
          </cell>
          <cell r="M1402">
            <v>33</v>
          </cell>
          <cell r="N1402" t="str">
            <v>Servicios de apoyo al plan de concienciación sobre protección de la información.</v>
          </cell>
          <cell r="O1402" t="str">
            <v>Servicios</v>
          </cell>
          <cell r="P1402" t="str">
            <v>Ordinaria</v>
          </cell>
          <cell r="Q1402" t="str">
            <v>123.950,00</v>
          </cell>
          <cell r="R1402" t="str">
            <v>149.979,50</v>
          </cell>
          <cell r="S1402" t="str">
            <v>160.000,00</v>
          </cell>
          <cell r="W1402" t="str">
            <v>160.000,00</v>
          </cell>
          <cell r="X1402" t="str">
            <v>Procedimiento negociado con publicidad</v>
          </cell>
          <cell r="AB1402" t="str">
            <v>C3600</v>
          </cell>
          <cell r="AE1402" t="str">
            <v>C361D</v>
          </cell>
          <cell r="AG1402" t="str">
            <v>Varios</v>
          </cell>
          <cell r="AI1402" t="str">
            <v>25/12/2021</v>
          </cell>
          <cell r="AJ1402" t="str">
            <v>Web</v>
          </cell>
          <cell r="AK1402" t="str">
            <v>Contratos LCSP</v>
          </cell>
          <cell r="AN1402" t="str">
            <v>SI</v>
          </cell>
        </row>
        <row r="1403">
          <cell r="A1403" t="str">
            <v>2019C36000008</v>
          </cell>
          <cell r="D1403" t="str">
            <v>18/11349</v>
          </cell>
          <cell r="E1403" t="str">
            <v>C36  19000088</v>
          </cell>
          <cell r="F1403" t="str">
            <v>B83063800</v>
          </cell>
          <cell r="G1403" t="str">
            <v>PANORAMA TECHNOLOGIES S.L.</v>
          </cell>
          <cell r="H1403" t="str">
            <v>20/02/2019</v>
          </cell>
          <cell r="I1403" t="str">
            <v>28/02/2019</v>
          </cell>
          <cell r="J1403" t="str">
            <v>01/03/2019</v>
          </cell>
          <cell r="L1403" t="str">
            <v>28/02/2022</v>
          </cell>
          <cell r="M1403">
            <v>35</v>
          </cell>
          <cell r="N1403" t="str">
            <v>Contrato para el servicio de suministro y mantenimiento de licencias para la solución de centralización y explotación de logs.</v>
          </cell>
          <cell r="O1403" t="str">
            <v>Suministros</v>
          </cell>
          <cell r="P1403" t="str">
            <v>Ordinaria</v>
          </cell>
          <cell r="Q1403" t="str">
            <v>73.869,84</v>
          </cell>
          <cell r="R1403" t="str">
            <v>89.382,51</v>
          </cell>
          <cell r="S1403" t="str">
            <v>98.000,00</v>
          </cell>
          <cell r="W1403" t="str">
            <v>98.000,00</v>
          </cell>
          <cell r="X1403" t="str">
            <v>Abierto criterio precio</v>
          </cell>
          <cell r="AB1403" t="str">
            <v>C3600</v>
          </cell>
          <cell r="AD1403" t="str">
            <v xml:space="preserve">Fecha del preaviso: 9 meses antes de la finalización del contrato para plantear posibilidad de nueva licitación. </v>
          </cell>
          <cell r="AE1403" t="str">
            <v>C36C2</v>
          </cell>
          <cell r="AI1403" t="str">
            <v>28/02/2022</v>
          </cell>
          <cell r="AJ1403" t="str">
            <v>Web</v>
          </cell>
          <cell r="AK1403" t="str">
            <v>Contratos LCSP</v>
          </cell>
        </row>
        <row r="1404">
          <cell r="A1404" t="str">
            <v>2019C36000009</v>
          </cell>
          <cell r="B1404" t="str">
            <v>1</v>
          </cell>
          <cell r="C1404" t="str">
            <v>Sí</v>
          </cell>
          <cell r="D1404" t="str">
            <v>18/09055</v>
          </cell>
          <cell r="E1404" t="str">
            <v>C36  19003785</v>
          </cell>
          <cell r="F1404" t="str">
            <v>B82422015</v>
          </cell>
          <cell r="G1404" t="str">
            <v>VASS CONSULTORIA DE SISTEMAS, S.L</v>
          </cell>
          <cell r="H1404" t="str">
            <v>28/11/2019</v>
          </cell>
          <cell r="I1404" t="str">
            <v>19/12/2019</v>
          </cell>
          <cell r="J1404" t="str">
            <v>13/03/2020</v>
          </cell>
          <cell r="K1404" t="str">
            <v>29/11/2020</v>
          </cell>
          <cell r="L1404" t="str">
            <v>12/03/2021</v>
          </cell>
          <cell r="M1404">
            <v>12</v>
          </cell>
          <cell r="N1404" t="str">
            <v xml:space="preserve">Soporte y mantenimiento de licencias para gestionar los recursos de infraestructura de las aplicaciones informáticas </v>
          </cell>
          <cell r="O1404" t="str">
            <v>Suministros</v>
          </cell>
          <cell r="P1404" t="str">
            <v>Ordinaria</v>
          </cell>
          <cell r="Q1404" t="str">
            <v>37.000,00</v>
          </cell>
          <cell r="R1404" t="str">
            <v>44.770,00</v>
          </cell>
          <cell r="X1404" t="str">
            <v>Procedimiento negociado sin publicidad</v>
          </cell>
          <cell r="Y1404" t="str">
            <v>Expresa</v>
          </cell>
          <cell r="AB1404" t="str">
            <v>C3600</v>
          </cell>
          <cell r="AE1404" t="str">
            <v>C36C2</v>
          </cell>
          <cell r="AG1404" t="str">
            <v>Varios</v>
          </cell>
          <cell r="AI1404" t="str">
            <v>12/03/2021</v>
          </cell>
          <cell r="AK1404" t="str">
            <v>Contratos LCSP</v>
          </cell>
        </row>
        <row r="1405">
          <cell r="A1405" t="str">
            <v>2019C36000010</v>
          </cell>
          <cell r="D1405" t="str">
            <v>18/03734</v>
          </cell>
          <cell r="E1405" t="str">
            <v>C36  18002226</v>
          </cell>
          <cell r="F1405" t="str">
            <v>A15456585</v>
          </cell>
          <cell r="G1405" t="str">
            <v>ALTIA CONSULTORES, S.A</v>
          </cell>
          <cell r="H1405" t="str">
            <v>07/03/2019</v>
          </cell>
          <cell r="I1405" t="str">
            <v>20/03/2019</v>
          </cell>
          <cell r="J1405" t="str">
            <v>20/03/2019</v>
          </cell>
          <cell r="L1405" t="str">
            <v>30/03/2023</v>
          </cell>
          <cell r="M1405">
            <v>48</v>
          </cell>
          <cell r="N1405" t="str">
            <v>Suministro, soporte y mantenimiento de licencias de software y módulo de antivirus para la protección de la plataforma de correo electrónico corporativo.</v>
          </cell>
          <cell r="O1405" t="str">
            <v>Suministros</v>
          </cell>
          <cell r="P1405" t="str">
            <v>Ordinaria</v>
          </cell>
          <cell r="Q1405" t="str">
            <v>62.702,44</v>
          </cell>
          <cell r="R1405" t="str">
            <v>75.869,96</v>
          </cell>
          <cell r="S1405" t="str">
            <v>81.900,00</v>
          </cell>
          <cell r="W1405" t="str">
            <v>81.900,00</v>
          </cell>
          <cell r="X1405" t="str">
            <v>Abierto criterio precio</v>
          </cell>
          <cell r="AB1405" t="str">
            <v>C3600</v>
          </cell>
          <cell r="AD1405" t="str">
            <v>Fecha de preaviso: 10 meses antes de la finalización del contrato para estudio posibilidad nueva licitación</v>
          </cell>
          <cell r="AE1405" t="str">
            <v>C3656</v>
          </cell>
          <cell r="AI1405" t="str">
            <v>30/03/2023</v>
          </cell>
          <cell r="AJ1405" t="str">
            <v>Web</v>
          </cell>
          <cell r="AK1405" t="str">
            <v>Contratos LCSP</v>
          </cell>
        </row>
        <row r="1406">
          <cell r="A1406" t="str">
            <v>2019C36000011</v>
          </cell>
          <cell r="D1406" t="str">
            <v>18/10623</v>
          </cell>
          <cell r="E1406" t="str">
            <v>C36  18001483</v>
          </cell>
          <cell r="F1406" t="str">
            <v>A28240752</v>
          </cell>
          <cell r="G1406" t="str">
            <v>ATOS SPAIN, S.A.</v>
          </cell>
          <cell r="H1406" t="str">
            <v>25/02/2019</v>
          </cell>
          <cell r="I1406" t="str">
            <v>29/03/2019</v>
          </cell>
          <cell r="J1406" t="str">
            <v>29/03/2019</v>
          </cell>
          <cell r="L1406" t="str">
            <v>13/05/2019</v>
          </cell>
          <cell r="M1406">
            <v>2</v>
          </cell>
          <cell r="N1406" t="str">
            <v>Suministro de 23 bastidores para albergar equipamiento informático en las sucursales del banco de España</v>
          </cell>
          <cell r="O1406" t="str">
            <v>Suministros</v>
          </cell>
          <cell r="P1406" t="str">
            <v>Ordinaria</v>
          </cell>
          <cell r="Q1406" t="str">
            <v>42.744,07</v>
          </cell>
          <cell r="R1406" t="str">
            <v>51.720,32</v>
          </cell>
          <cell r="S1406" t="str">
            <v>90.000,00</v>
          </cell>
          <cell r="W1406" t="str">
            <v>90.000,00</v>
          </cell>
          <cell r="X1406" t="str">
            <v>Abierto criterio precio</v>
          </cell>
          <cell r="AB1406" t="str">
            <v>C3600</v>
          </cell>
          <cell r="AE1406" t="str">
            <v>C36C3</v>
          </cell>
          <cell r="AI1406" t="str">
            <v>13/05/2019</v>
          </cell>
          <cell r="AJ1406" t="str">
            <v>Web</v>
          </cell>
          <cell r="AK1406" t="str">
            <v>Contratos LCSP</v>
          </cell>
        </row>
        <row r="1407">
          <cell r="A1407" t="str">
            <v>2019C36000013</v>
          </cell>
          <cell r="B1407" t="str">
            <v>1</v>
          </cell>
          <cell r="C1407" t="str">
            <v>Sí</v>
          </cell>
          <cell r="D1407" t="str">
            <v>18/05218</v>
          </cell>
          <cell r="E1407" t="str">
            <v>C36  20000663</v>
          </cell>
          <cell r="F1407" t="str">
            <v>B85346922</v>
          </cell>
          <cell r="G1407" t="str">
            <v>CIBERNOS GLOBAL CLOUD, SLU</v>
          </cell>
          <cell r="H1407" t="str">
            <v>16/03/2020</v>
          </cell>
          <cell r="I1407" t="str">
            <v>23/03/2020</v>
          </cell>
          <cell r="J1407" t="str">
            <v>09/05/2020</v>
          </cell>
          <cell r="K1407" t="str">
            <v>07/02/2021</v>
          </cell>
          <cell r="L1407" t="str">
            <v>08/05/2021</v>
          </cell>
          <cell r="M1407">
            <v>12</v>
          </cell>
          <cell r="N1407" t="str">
            <v>Servicios de mantenimiento del equipamiento hardware y software del fabricante Netapp.</v>
          </cell>
          <cell r="O1407" t="str">
            <v>Servicios</v>
          </cell>
          <cell r="P1407" t="str">
            <v>Ordinaria</v>
          </cell>
          <cell r="Q1407" t="str">
            <v>50.087,80</v>
          </cell>
          <cell r="R1407" t="str">
            <v>60.606,24</v>
          </cell>
          <cell r="X1407" t="str">
            <v>Abierto criterio precio</v>
          </cell>
          <cell r="Y1407" t="str">
            <v>Expresa</v>
          </cell>
          <cell r="AB1407" t="str">
            <v>C3600</v>
          </cell>
          <cell r="AE1407" t="str">
            <v>C3653</v>
          </cell>
          <cell r="AG1407" t="str">
            <v>Varios</v>
          </cell>
          <cell r="AI1407" t="str">
            <v>08/05/2021</v>
          </cell>
          <cell r="AJ1407" t="str">
            <v>Web</v>
          </cell>
          <cell r="AK1407" t="str">
            <v>Contratos LCSP</v>
          </cell>
          <cell r="AL1407" t="str">
            <v>SSI - Jefe de la División de Tecnología e Infraestructuras</v>
          </cell>
          <cell r="AN1407" t="str">
            <v>SI</v>
          </cell>
        </row>
        <row r="1408">
          <cell r="A1408" t="str">
            <v>2019C3800A001</v>
          </cell>
          <cell r="D1408" t="str">
            <v>18/02006</v>
          </cell>
          <cell r="E1408" t="str">
            <v>C38  18001630</v>
          </cell>
          <cell r="F1408" t="str">
            <v>B87107231</v>
          </cell>
          <cell r="G1408" t="str">
            <v>DESPIERTA BY CURRO DUARTE, S.L</v>
          </cell>
          <cell r="H1408" t="str">
            <v>11/02/2019</v>
          </cell>
          <cell r="I1408" t="str">
            <v>27/02/2019</v>
          </cell>
          <cell r="J1408" t="str">
            <v>27/02/2019</v>
          </cell>
          <cell r="L1408" t="str">
            <v>26/02/2020</v>
          </cell>
          <cell r="M1408">
            <v>12</v>
          </cell>
          <cell r="N1408" t="str">
            <v>Acuerdo Marco para el desarrollo de un programa de Coaching (lote 1: servicios de Coaching dirigidos a coordinadores ejecutivos, directores de departamento y asimilados).</v>
          </cell>
          <cell r="O1408" t="str">
            <v>Servicios</v>
          </cell>
          <cell r="P1408" t="str">
            <v>Ordinaria</v>
          </cell>
          <cell r="Q1408" t="str">
            <v>0,00</v>
          </cell>
          <cell r="R1408" t="str">
            <v>0,00</v>
          </cell>
          <cell r="S1408" t="str">
            <v>58.000,00</v>
          </cell>
          <cell r="W1408" t="str">
            <v>58.000,00</v>
          </cell>
          <cell r="X1408" t="str">
            <v>Procedimiento negociado sin publicidad</v>
          </cell>
          <cell r="AB1408" t="str">
            <v>C3800</v>
          </cell>
          <cell r="AG1408" t="str">
            <v>Varios</v>
          </cell>
          <cell r="AI1408" t="str">
            <v>26/02/2020</v>
          </cell>
          <cell r="AJ1408" t="str">
            <v>Web</v>
          </cell>
          <cell r="AK1408" t="str">
            <v>Acuerdo Marco</v>
          </cell>
        </row>
        <row r="1409">
          <cell r="A1409" t="str">
            <v>2019C3800A002</v>
          </cell>
          <cell r="D1409" t="str">
            <v>18/02006</v>
          </cell>
          <cell r="E1409" t="str">
            <v>C38  18001630</v>
          </cell>
          <cell r="F1409" t="str">
            <v>B85621977</v>
          </cell>
          <cell r="G1409" t="str">
            <v>ALKUAR DESARROLLO HUMANO, S.L</v>
          </cell>
          <cell r="H1409" t="str">
            <v>11/02/2019</v>
          </cell>
          <cell r="I1409" t="str">
            <v>27/02/2019</v>
          </cell>
          <cell r="J1409" t="str">
            <v>27/02/2019</v>
          </cell>
          <cell r="L1409" t="str">
            <v>26/02/2020</v>
          </cell>
          <cell r="M1409">
            <v>12</v>
          </cell>
          <cell r="N1409" t="str">
            <v>Acuerdo Marco para el desarrollo de un programa de Coaching (lote 1: servicios de Coaching dirigidos a coordinadores ejecutivos, directores de departamento y asimilados).</v>
          </cell>
          <cell r="O1409" t="str">
            <v>Servicios</v>
          </cell>
          <cell r="P1409" t="str">
            <v>Ordinaria</v>
          </cell>
          <cell r="Q1409" t="str">
            <v>0,00</v>
          </cell>
          <cell r="R1409" t="str">
            <v>0,00</v>
          </cell>
          <cell r="S1409" t="str">
            <v>58.000,00</v>
          </cell>
          <cell r="W1409" t="str">
            <v>58.000,00</v>
          </cell>
          <cell r="X1409" t="str">
            <v>Procedimiento negociado sin publicidad</v>
          </cell>
          <cell r="AB1409" t="str">
            <v>C3800</v>
          </cell>
          <cell r="AG1409" t="str">
            <v>Varios</v>
          </cell>
          <cell r="AI1409" t="str">
            <v>26/02/2020</v>
          </cell>
          <cell r="AJ1409" t="str">
            <v>Web</v>
          </cell>
          <cell r="AK1409" t="str">
            <v>Acuerdo Marco</v>
          </cell>
        </row>
        <row r="1410">
          <cell r="A1410" t="str">
            <v>2019C3800A003</v>
          </cell>
          <cell r="D1410" t="str">
            <v>18/02006</v>
          </cell>
          <cell r="E1410" t="str">
            <v>C38  18001630</v>
          </cell>
          <cell r="F1410" t="str">
            <v>B86773231</v>
          </cell>
          <cell r="G1410" t="str">
            <v>KNOWLEDGE VISION AND TALENT, S.L.U</v>
          </cell>
          <cell r="H1410" t="str">
            <v>11/02/2019</v>
          </cell>
          <cell r="I1410" t="str">
            <v>27/02/2019</v>
          </cell>
          <cell r="J1410" t="str">
            <v>27/02/2019</v>
          </cell>
          <cell r="L1410" t="str">
            <v>26/02/2020</v>
          </cell>
          <cell r="M1410">
            <v>12</v>
          </cell>
          <cell r="N1410" t="str">
            <v>Acuerdo Marco para el desarrollo de un programa de Coaching (lote 1: servicios de Coaching dirigidos a coordinadores ejecutivos, directores de departamento y asimilados).</v>
          </cell>
          <cell r="O1410" t="str">
            <v>Servicios</v>
          </cell>
          <cell r="P1410" t="str">
            <v>Ordinaria</v>
          </cell>
          <cell r="Q1410" t="str">
            <v>0,00</v>
          </cell>
          <cell r="R1410" t="str">
            <v>0,00</v>
          </cell>
          <cell r="S1410" t="str">
            <v>58.000,00</v>
          </cell>
          <cell r="W1410" t="str">
            <v>58.000,00</v>
          </cell>
          <cell r="X1410" t="str">
            <v>Procedimiento negociado sin publicidad</v>
          </cell>
          <cell r="AB1410" t="str">
            <v>C3800</v>
          </cell>
          <cell r="AG1410" t="str">
            <v>Varios</v>
          </cell>
          <cell r="AI1410" t="str">
            <v>26/02/2020</v>
          </cell>
          <cell r="AJ1410" t="str">
            <v>Web</v>
          </cell>
          <cell r="AK1410" t="str">
            <v>Acuerdo Marco</v>
          </cell>
        </row>
        <row r="1411">
          <cell r="A1411" t="str">
            <v>2019C3800A004</v>
          </cell>
          <cell r="D1411" t="str">
            <v>18/02006</v>
          </cell>
          <cell r="E1411" t="str">
            <v>C38  18001630</v>
          </cell>
          <cell r="F1411" t="str">
            <v>B87443628</v>
          </cell>
          <cell r="G1411" t="str">
            <v>IDEARE APRENDIZAJE E INNOVACION, S.L</v>
          </cell>
          <cell r="H1411" t="str">
            <v>11/02/2019</v>
          </cell>
          <cell r="I1411" t="str">
            <v>27/02/2019</v>
          </cell>
          <cell r="J1411" t="str">
            <v>27/02/2019</v>
          </cell>
          <cell r="L1411" t="str">
            <v>26/02/2020</v>
          </cell>
          <cell r="M1411">
            <v>12</v>
          </cell>
          <cell r="N1411" t="str">
            <v>Acuerdo Marco para el desarrollo de un programa de Coaching (lote 2: servicios de Coaching dirigidos a directores generales adjuntos, directores generales y asimilados).</v>
          </cell>
          <cell r="O1411" t="str">
            <v>Servicios</v>
          </cell>
          <cell r="P1411" t="str">
            <v>Ordinaria</v>
          </cell>
          <cell r="Q1411" t="str">
            <v>0,00</v>
          </cell>
          <cell r="R1411" t="str">
            <v>0,00</v>
          </cell>
          <cell r="S1411" t="str">
            <v>58.000,00</v>
          </cell>
          <cell r="W1411" t="str">
            <v>58.000,00</v>
          </cell>
          <cell r="X1411" t="str">
            <v>Procedimiento negociado sin publicidad</v>
          </cell>
          <cell r="AB1411" t="str">
            <v>C3800</v>
          </cell>
          <cell r="AG1411" t="str">
            <v>Varios</v>
          </cell>
          <cell r="AI1411" t="str">
            <v>26/02/2020</v>
          </cell>
          <cell r="AJ1411" t="str">
            <v>Web</v>
          </cell>
          <cell r="AK1411" t="str">
            <v>Acuerdo Marco</v>
          </cell>
        </row>
        <row r="1412">
          <cell r="A1412" t="str">
            <v>2019C3800A005</v>
          </cell>
          <cell r="D1412" t="str">
            <v>18/02006</v>
          </cell>
          <cell r="E1412" t="str">
            <v>C38  18001630</v>
          </cell>
          <cell r="F1412" t="str">
            <v>B86131927</v>
          </cell>
          <cell r="G1412" t="str">
            <v>BOARDSFERA, S.L</v>
          </cell>
          <cell r="H1412" t="str">
            <v>11/02/2019</v>
          </cell>
          <cell r="I1412" t="str">
            <v>27/02/2019</v>
          </cell>
          <cell r="J1412" t="str">
            <v>27/02/2019</v>
          </cell>
          <cell r="L1412" t="str">
            <v>26/02/2020</v>
          </cell>
          <cell r="M1412">
            <v>12</v>
          </cell>
          <cell r="N1412" t="str">
            <v>Acuerdo Marco para el desarrollo de un programa de Coaching (lote 2: servicios de Coaching dirigidos a directores generales adjuntos, directores generales y asimilados).</v>
          </cell>
          <cell r="O1412" t="str">
            <v>Servicios</v>
          </cell>
          <cell r="P1412" t="str">
            <v>Ordinaria</v>
          </cell>
          <cell r="Q1412" t="str">
            <v>0,00</v>
          </cell>
          <cell r="R1412" t="str">
            <v>0,00</v>
          </cell>
          <cell r="S1412" t="str">
            <v>58.000,00</v>
          </cell>
          <cell r="W1412" t="str">
            <v>58.000,00</v>
          </cell>
          <cell r="X1412" t="str">
            <v>Procedimiento negociado sin publicidad</v>
          </cell>
          <cell r="AB1412" t="str">
            <v>C3800</v>
          </cell>
          <cell r="AG1412" t="str">
            <v>Varios</v>
          </cell>
          <cell r="AI1412" t="str">
            <v>26/02/2020</v>
          </cell>
          <cell r="AJ1412" t="str">
            <v>Web</v>
          </cell>
          <cell r="AK1412" t="str">
            <v>Acuerdo Marco</v>
          </cell>
        </row>
        <row r="1413">
          <cell r="A1413" t="str">
            <v>2019C3800A006</v>
          </cell>
          <cell r="D1413" t="str">
            <v>18/02006</v>
          </cell>
          <cell r="E1413" t="str">
            <v>C38  18001630</v>
          </cell>
          <cell r="F1413" t="str">
            <v>B83755017</v>
          </cell>
          <cell r="G1413" t="str">
            <v>ESCUELA EUROPEA DE COACHING, S.L.</v>
          </cell>
          <cell r="H1413" t="str">
            <v>11/02/2019</v>
          </cell>
          <cell r="I1413" t="str">
            <v>27/02/2019</v>
          </cell>
          <cell r="J1413" t="str">
            <v>27/02/2019</v>
          </cell>
          <cell r="L1413" t="str">
            <v>26/02/2020</v>
          </cell>
          <cell r="M1413">
            <v>12</v>
          </cell>
          <cell r="N1413" t="str">
            <v>Acuerdo Marco para el desarrollo de un programa de Coaching (lote 2: servicios de Coaching dirigidos a directores generales adjuntos, directores generales y asimilados).</v>
          </cell>
          <cell r="O1413" t="str">
            <v>Servicios</v>
          </cell>
          <cell r="P1413" t="str">
            <v>Ordinaria</v>
          </cell>
          <cell r="Q1413" t="str">
            <v>0,00</v>
          </cell>
          <cell r="R1413" t="str">
            <v>0,00</v>
          </cell>
          <cell r="S1413" t="str">
            <v>58.000,00</v>
          </cell>
          <cell r="W1413" t="str">
            <v>58.000,00</v>
          </cell>
          <cell r="X1413" t="str">
            <v>Procedimiento negociado sin publicidad</v>
          </cell>
          <cell r="AB1413" t="str">
            <v>C3800</v>
          </cell>
          <cell r="AG1413" t="str">
            <v>Varios</v>
          </cell>
          <cell r="AI1413" t="str">
            <v>26/02/2020</v>
          </cell>
          <cell r="AJ1413" t="str">
            <v>Web</v>
          </cell>
          <cell r="AK1413" t="str">
            <v>Acuerdo Marco</v>
          </cell>
        </row>
        <row r="1414">
          <cell r="A1414" t="str">
            <v>2019C3800C0001</v>
          </cell>
          <cell r="F1414" t="str">
            <v>Q2803011B</v>
          </cell>
          <cell r="G1414" t="str">
            <v>UNIVERSIDAD REY JUAN CARLOS GENERAL</v>
          </cell>
          <cell r="H1414" t="str">
            <v>27/05/2019</v>
          </cell>
          <cell r="I1414" t="str">
            <v>27/05/2019</v>
          </cell>
          <cell r="J1414" t="str">
            <v>28/11/2019</v>
          </cell>
          <cell r="K1414" t="str">
            <v>26/02/2023</v>
          </cell>
          <cell r="L1414" t="str">
            <v>26/05/2023</v>
          </cell>
          <cell r="M1414">
            <v>42</v>
          </cell>
          <cell r="N1414" t="str">
            <v>Convenio para el desarrollo de programas de cooperación educativa entre la Universidad Rey Juan Carlos y el Banco de España.</v>
          </cell>
          <cell r="P1414" t="str">
            <v>Ordinaria</v>
          </cell>
          <cell r="Q1414" t="str">
            <v>0,00</v>
          </cell>
          <cell r="R1414" t="str">
            <v>0,00</v>
          </cell>
          <cell r="S1414" t="str">
            <v>0,01</v>
          </cell>
          <cell r="W1414" t="str">
            <v>0,01</v>
          </cell>
          <cell r="Y1414" t="str">
            <v>Expresa</v>
          </cell>
          <cell r="AB1414" t="str">
            <v>C3800</v>
          </cell>
          <cell r="AG1414" t="str">
            <v>Varios</v>
          </cell>
          <cell r="AI1414" t="str">
            <v>26/05/2027</v>
          </cell>
          <cell r="AK1414" t="str">
            <v>Convenio</v>
          </cell>
        </row>
        <row r="1415">
          <cell r="A1415" t="str">
            <v>2019C3800C0002</v>
          </cell>
          <cell r="E1415" t="str">
            <v>C38  19002421</v>
          </cell>
          <cell r="F1415" t="str">
            <v>R2800395B</v>
          </cell>
          <cell r="G1415" t="str">
            <v>UNIVERSIDAD PONTIFICIA DE COMILLAS</v>
          </cell>
          <cell r="H1415" t="str">
            <v>22/07/2019</v>
          </cell>
          <cell r="I1415" t="str">
            <v>22/07/2019</v>
          </cell>
          <cell r="J1415" t="str">
            <v>01/09/2019</v>
          </cell>
          <cell r="K1415" t="str">
            <v>31/03/2023</v>
          </cell>
          <cell r="L1415" t="str">
            <v>31/07/2023</v>
          </cell>
          <cell r="M1415">
            <v>46</v>
          </cell>
          <cell r="N1415" t="str">
            <v>Convenio de Cooperación Educativa entre Banco de España y la Universidad Pontificia de Comillas.</v>
          </cell>
          <cell r="P1415" t="str">
            <v>Ordinaria</v>
          </cell>
          <cell r="Q1415" t="str">
            <v>0,00</v>
          </cell>
          <cell r="R1415" t="str">
            <v>0,00</v>
          </cell>
          <cell r="S1415" t="str">
            <v>0,01</v>
          </cell>
          <cell r="W1415" t="str">
            <v>0,01</v>
          </cell>
          <cell r="Y1415" t="str">
            <v>Expresa</v>
          </cell>
          <cell r="AB1415" t="str">
            <v>C3800</v>
          </cell>
          <cell r="AG1415" t="str">
            <v>Varios</v>
          </cell>
          <cell r="AI1415" t="str">
            <v>31/07/2027</v>
          </cell>
          <cell r="AK1415" t="str">
            <v>Convenio</v>
          </cell>
        </row>
        <row r="1416">
          <cell r="A1416" t="str">
            <v>2019C3800C0003</v>
          </cell>
          <cell r="F1416" t="str">
            <v>B81011470</v>
          </cell>
          <cell r="G1416" t="str">
            <v>CENTRO EUROPEO ESTUDIOS FORMACION EMPRESARIAL GARRIGUES SLP</v>
          </cell>
          <cell r="H1416" t="str">
            <v>30/07/2019</v>
          </cell>
          <cell r="I1416" t="str">
            <v>30/07/2019</v>
          </cell>
          <cell r="J1416" t="str">
            <v>15/11/2019</v>
          </cell>
          <cell r="K1416" t="str">
            <v>31/03/2023</v>
          </cell>
          <cell r="L1416" t="str">
            <v>31/07/2023</v>
          </cell>
          <cell r="M1416">
            <v>44</v>
          </cell>
          <cell r="N1416" t="str">
            <v>Convenio de Cooperación Educativa para prácticas académicas entre Centro Europeo de Estudios y Formación Empresarial y el Banco de España.</v>
          </cell>
          <cell r="P1416" t="str">
            <v>Ordinaria</v>
          </cell>
          <cell r="Q1416" t="str">
            <v>0,00</v>
          </cell>
          <cell r="R1416" t="str">
            <v>0,00</v>
          </cell>
          <cell r="S1416" t="str">
            <v>0,01</v>
          </cell>
          <cell r="W1416" t="str">
            <v>0,01</v>
          </cell>
          <cell r="Y1416" t="str">
            <v>Expresa</v>
          </cell>
          <cell r="AB1416" t="str">
            <v>C3800</v>
          </cell>
          <cell r="AG1416" t="str">
            <v>Varios</v>
          </cell>
          <cell r="AI1416" t="str">
            <v>31/07/2027</v>
          </cell>
          <cell r="AK1416" t="str">
            <v>Convenio</v>
          </cell>
        </row>
        <row r="1417">
          <cell r="A1417" t="str">
            <v>2019C3800C0004</v>
          </cell>
          <cell r="E1417" t="str">
            <v>C38  19002421</v>
          </cell>
          <cell r="F1417" t="str">
            <v>B86969235</v>
          </cell>
          <cell r="G1417" t="str">
            <v>COLEGIO UNIVERSITARIO DE ESTUDIOS FINANCIEROS (CUNEF, S.L)</v>
          </cell>
          <cell r="H1417" t="str">
            <v>19/07/2019</v>
          </cell>
          <cell r="I1417" t="str">
            <v>19/07/2019</v>
          </cell>
          <cell r="J1417" t="str">
            <v>19/07/2019</v>
          </cell>
          <cell r="K1417" t="str">
            <v>18/03/2023</v>
          </cell>
          <cell r="L1417" t="str">
            <v>18/07/2023</v>
          </cell>
          <cell r="M1417">
            <v>48</v>
          </cell>
          <cell r="N1417" t="str">
            <v>Convenio de cooperación educativa entre el CUNEF Universidad (CUNEF) y Banco de España.</v>
          </cell>
          <cell r="P1417" t="str">
            <v>Ordinaria</v>
          </cell>
          <cell r="Q1417" t="str">
            <v>0,00</v>
          </cell>
          <cell r="R1417" t="str">
            <v>0,00</v>
          </cell>
          <cell r="S1417" t="str">
            <v>0,01</v>
          </cell>
          <cell r="W1417" t="str">
            <v>0,01</v>
          </cell>
          <cell r="Y1417" t="str">
            <v>Expresa</v>
          </cell>
          <cell r="AB1417" t="str">
            <v>C3800</v>
          </cell>
          <cell r="AG1417" t="str">
            <v>Varios</v>
          </cell>
          <cell r="AI1417" t="str">
            <v>18/07/2027</v>
          </cell>
          <cell r="AK1417" t="str">
            <v>Convenio</v>
          </cell>
        </row>
        <row r="1418">
          <cell r="A1418" t="str">
            <v>2019C3800C0005</v>
          </cell>
          <cell r="E1418" t="str">
            <v>C38  19002421</v>
          </cell>
          <cell r="F1418" t="str">
            <v>G28423275</v>
          </cell>
          <cell r="G1418" t="str">
            <v>FUNDACION UNIVERSITARIA SAN PABLO-C.E.U</v>
          </cell>
          <cell r="H1418" t="str">
            <v>25/07/2019</v>
          </cell>
          <cell r="I1418" t="str">
            <v>25/07/2019</v>
          </cell>
          <cell r="J1418" t="str">
            <v>28/11/2019</v>
          </cell>
          <cell r="K1418" t="str">
            <v>31/03/2023</v>
          </cell>
          <cell r="L1418" t="str">
            <v>31/07/2023</v>
          </cell>
          <cell r="M1418">
            <v>44</v>
          </cell>
          <cell r="N1418" t="str">
            <v>Convenio Marco de Cooperación Educativa para la realización de prácticas académicas externas entre la Universidad CEU San Pablo y el Banco de España.</v>
          </cell>
          <cell r="P1418" t="str">
            <v>Ordinaria</v>
          </cell>
          <cell r="Q1418" t="str">
            <v>0,00</v>
          </cell>
          <cell r="R1418" t="str">
            <v>0,00</v>
          </cell>
          <cell r="S1418" t="str">
            <v>0,01</v>
          </cell>
          <cell r="W1418" t="str">
            <v>0,01</v>
          </cell>
          <cell r="Y1418" t="str">
            <v>Expresa</v>
          </cell>
          <cell r="AB1418" t="str">
            <v>C3800</v>
          </cell>
          <cell r="AG1418" t="str">
            <v>Varios</v>
          </cell>
          <cell r="AI1418" t="str">
            <v>31/07/2027</v>
          </cell>
          <cell r="AK1418" t="str">
            <v>Convenio</v>
          </cell>
        </row>
        <row r="1419">
          <cell r="A1419" t="str">
            <v>2019C3800C0006</v>
          </cell>
          <cell r="E1419" t="str">
            <v>C38  19002421</v>
          </cell>
          <cell r="F1419" t="str">
            <v>Q2818029G</v>
          </cell>
          <cell r="G1419" t="str">
            <v>UNIVERSIDAD CARLOS III.DE MADRID</v>
          </cell>
          <cell r="H1419" t="str">
            <v>24/06/2019</v>
          </cell>
          <cell r="I1419" t="str">
            <v>24/06/2019</v>
          </cell>
          <cell r="J1419" t="str">
            <v>14/09/2019</v>
          </cell>
          <cell r="K1419" t="str">
            <v>13/05/2023</v>
          </cell>
          <cell r="L1419" t="str">
            <v>13/09/2023</v>
          </cell>
          <cell r="M1419">
            <v>48</v>
          </cell>
          <cell r="N1419" t="str">
            <v>Convenio de Cooperación Educativa entre la Universidad Carlos III y Banco de España.</v>
          </cell>
          <cell r="P1419" t="str">
            <v>Ordinaria</v>
          </cell>
          <cell r="Q1419" t="str">
            <v>43.000,00</v>
          </cell>
          <cell r="R1419" t="str">
            <v>52.030,00</v>
          </cell>
          <cell r="S1419" t="str">
            <v>86.000,00</v>
          </cell>
          <cell r="W1419" t="str">
            <v>86.000,00</v>
          </cell>
          <cell r="Y1419" t="str">
            <v>Expresa</v>
          </cell>
          <cell r="AB1419" t="str">
            <v>C3800</v>
          </cell>
          <cell r="AG1419" t="str">
            <v>Varios</v>
          </cell>
          <cell r="AI1419" t="str">
            <v>13/09/2027</v>
          </cell>
          <cell r="AK1419" t="str">
            <v>Convenio</v>
          </cell>
        </row>
        <row r="1420">
          <cell r="A1420" t="str">
            <v>2019C3800C0007</v>
          </cell>
          <cell r="E1420" t="str">
            <v>C38  19002421</v>
          </cell>
          <cell r="F1420" t="str">
            <v>Q2818013A</v>
          </cell>
          <cell r="G1420" t="str">
            <v>UNIVERSIDAD AUTONOMA DE MADRID</v>
          </cell>
          <cell r="H1420" t="str">
            <v>04/09/2019</v>
          </cell>
          <cell r="I1420" t="str">
            <v>04/09/2019</v>
          </cell>
          <cell r="J1420" t="str">
            <v>28/11/2019</v>
          </cell>
          <cell r="K1420" t="str">
            <v>03/05/2023</v>
          </cell>
          <cell r="L1420" t="str">
            <v>03/09/2023</v>
          </cell>
          <cell r="M1420">
            <v>46</v>
          </cell>
          <cell r="N1420" t="str">
            <v>Convenio Marco de Cooperación Educativa para prácticas externas (curriculares y extracurriculares) entre la Universidad Autónoma de Madrid y el Banco de España.</v>
          </cell>
          <cell r="P1420" t="str">
            <v>Ordinaria</v>
          </cell>
          <cell r="Q1420" t="str">
            <v>0,00</v>
          </cell>
          <cell r="R1420" t="str">
            <v>0,00</v>
          </cell>
          <cell r="S1420" t="str">
            <v>0,01</v>
          </cell>
          <cell r="W1420" t="str">
            <v>0,01</v>
          </cell>
          <cell r="Y1420" t="str">
            <v>Expresa</v>
          </cell>
          <cell r="AB1420" t="str">
            <v>C3800</v>
          </cell>
          <cell r="AG1420" t="str">
            <v>Varios</v>
          </cell>
          <cell r="AI1420" t="str">
            <v>03/09/2027</v>
          </cell>
          <cell r="AK1420" t="str">
            <v>Convenio</v>
          </cell>
        </row>
        <row r="1421">
          <cell r="A1421" t="str">
            <v>2019C3800C0008</v>
          </cell>
          <cell r="E1421" t="str">
            <v>C38  19002421</v>
          </cell>
          <cell r="F1421" t="str">
            <v>Q2818015F</v>
          </cell>
          <cell r="G1421" t="str">
            <v>UNIVERSIDAD POLITECNICA DE MADRID</v>
          </cell>
          <cell r="H1421" t="str">
            <v>01/08/2019</v>
          </cell>
          <cell r="I1421" t="str">
            <v>01/08/2019</v>
          </cell>
          <cell r="J1421" t="str">
            <v>01/09/2019</v>
          </cell>
          <cell r="K1421" t="str">
            <v>30/04/2023</v>
          </cell>
          <cell r="L1421" t="str">
            <v>31/08/2023</v>
          </cell>
          <cell r="M1421">
            <v>47</v>
          </cell>
          <cell r="N1421" t="str">
            <v>Convenio Marco de Cooperación Educativa suscrito entre la Universidad Politécnica de Madrid y el Banco de España (prácticas académicas externas).</v>
          </cell>
          <cell r="P1421" t="str">
            <v>Ordinaria</v>
          </cell>
          <cell r="Q1421" t="str">
            <v>7.000,00</v>
          </cell>
          <cell r="R1421" t="str">
            <v>8.470,00</v>
          </cell>
          <cell r="S1421" t="str">
            <v>14.000,00</v>
          </cell>
          <cell r="W1421" t="str">
            <v>14.000,00</v>
          </cell>
          <cell r="Y1421" t="str">
            <v>Expresa</v>
          </cell>
          <cell r="AB1421" t="str">
            <v>C3800</v>
          </cell>
          <cell r="AG1421" t="str">
            <v>Varios</v>
          </cell>
          <cell r="AI1421" t="str">
            <v>31/08/2027</v>
          </cell>
          <cell r="AK1421" t="str">
            <v>Convenio</v>
          </cell>
        </row>
        <row r="1422">
          <cell r="A1422" t="str">
            <v>2019C3800C0009</v>
          </cell>
          <cell r="E1422" t="str">
            <v>C38  19002421</v>
          </cell>
          <cell r="F1422" t="str">
            <v>Q2818018J</v>
          </cell>
          <cell r="G1422" t="str">
            <v>UNIVERSIDAD DE ALCALA</v>
          </cell>
          <cell r="H1422" t="str">
            <v>15/11/2019</v>
          </cell>
          <cell r="I1422" t="str">
            <v>15/11/2019</v>
          </cell>
          <cell r="J1422" t="str">
            <v>19/12/2019</v>
          </cell>
          <cell r="K1422" t="str">
            <v>18/08/2023</v>
          </cell>
          <cell r="L1422" t="str">
            <v>18/12/2023</v>
          </cell>
          <cell r="M1422">
            <v>48</v>
          </cell>
          <cell r="N1422" t="str">
            <v>Convenio de Cooperación Educativa entre la Universidad de Alcalá y el Banco de España.</v>
          </cell>
          <cell r="P1422" t="str">
            <v>Ordinaria</v>
          </cell>
          <cell r="Q1422" t="str">
            <v>0,00</v>
          </cell>
          <cell r="R1422" t="str">
            <v>0,00</v>
          </cell>
          <cell r="S1422" t="str">
            <v>0,01</v>
          </cell>
          <cell r="W1422" t="str">
            <v>0,01</v>
          </cell>
          <cell r="Y1422" t="str">
            <v>Expresa</v>
          </cell>
          <cell r="AB1422" t="str">
            <v>C3800</v>
          </cell>
          <cell r="AD1422" t="str">
            <v>Con la firma de este convenio se resuelve el firmado con fecha 25/04/2016.</v>
          </cell>
          <cell r="AG1422" t="str">
            <v>Varios</v>
          </cell>
          <cell r="AI1422" t="str">
            <v>18/12/2027</v>
          </cell>
          <cell r="AK1422" t="str">
            <v>Convenio</v>
          </cell>
        </row>
        <row r="1423">
          <cell r="A1423" t="str">
            <v>2019C3800D0002</v>
          </cell>
          <cell r="E1423" t="str">
            <v>C38  18001630</v>
          </cell>
          <cell r="F1423" t="str">
            <v>B87443628</v>
          </cell>
          <cell r="G1423" t="str">
            <v>IDEARE APRENDIZAJE E INNOVACION, S.L</v>
          </cell>
          <cell r="H1423" t="str">
            <v>03/07/2019</v>
          </cell>
          <cell r="I1423" t="str">
            <v>03/07/2019</v>
          </cell>
          <cell r="J1423" t="str">
            <v>03/09/2019</v>
          </cell>
          <cell r="L1423" t="str">
            <v>31/03/2020</v>
          </cell>
          <cell r="M1423">
            <v>6</v>
          </cell>
          <cell r="N1423" t="str">
            <v>Contrato derivado del acuerdo marco para la prestación de servicios de coaching dirigido a directores generales adjuntos, directores generales y asimilados (lote 2). Coachee: Director General Adjunto de Innovación financiera e infraestructuras de mercado.</v>
          </cell>
          <cell r="O1423" t="str">
            <v>Servicios</v>
          </cell>
          <cell r="P1423" t="str">
            <v>Ordinaria</v>
          </cell>
          <cell r="Q1423" t="str">
            <v>3.500,00</v>
          </cell>
          <cell r="R1423" t="str">
            <v>4.235,00</v>
          </cell>
          <cell r="S1423" t="str">
            <v>3.500,00</v>
          </cell>
          <cell r="W1423" t="str">
            <v>3.500,00</v>
          </cell>
          <cell r="X1423" t="str">
            <v>Derivado de Acuerdo Marco</v>
          </cell>
          <cell r="AB1423" t="str">
            <v>C3800</v>
          </cell>
          <cell r="AI1423" t="str">
            <v>31/03/2020</v>
          </cell>
          <cell r="AK1423" t="str">
            <v>Derivados</v>
          </cell>
        </row>
        <row r="1424">
          <cell r="A1424" t="str">
            <v>2019C3800D0003</v>
          </cell>
          <cell r="E1424" t="str">
            <v>C38  18001630</v>
          </cell>
          <cell r="F1424" t="str">
            <v>B85621977</v>
          </cell>
          <cell r="G1424" t="str">
            <v>ALKUAR DESARROLLO HUMANO, S.L</v>
          </cell>
          <cell r="H1424" t="str">
            <v>03/07/2019</v>
          </cell>
          <cell r="I1424" t="str">
            <v>03/07/2019</v>
          </cell>
          <cell r="J1424" t="str">
            <v>03/07/2019</v>
          </cell>
          <cell r="L1424" t="str">
            <v>31/03/2020</v>
          </cell>
          <cell r="M1424">
            <v>8</v>
          </cell>
          <cell r="N1424" t="str">
            <v>Coaching directivo dirigido a coordinadores ejecutivos, directores de departamento y asimilados (lote 1) Coachee: Director de Departamento de Sistemas de información</v>
          </cell>
          <cell r="O1424" t="str">
            <v>Servicios</v>
          </cell>
          <cell r="P1424" t="str">
            <v>Ordinaria</v>
          </cell>
          <cell r="Q1424" t="str">
            <v>3.430,00</v>
          </cell>
          <cell r="R1424" t="str">
            <v>4.150,30</v>
          </cell>
          <cell r="S1424" t="str">
            <v>3.430,00</v>
          </cell>
          <cell r="W1424" t="str">
            <v>3.430,00</v>
          </cell>
          <cell r="X1424" t="str">
            <v>Derivado de Acuerdo Marco</v>
          </cell>
          <cell r="AB1424" t="str">
            <v>C3800</v>
          </cell>
          <cell r="AI1424" t="str">
            <v>31/03/2020</v>
          </cell>
          <cell r="AK1424" t="str">
            <v>Derivados</v>
          </cell>
        </row>
        <row r="1425">
          <cell r="A1425" t="str">
            <v>2019C3800D0004</v>
          </cell>
          <cell r="E1425" t="str">
            <v>C38  18001630</v>
          </cell>
          <cell r="F1425" t="str">
            <v>B87107231</v>
          </cell>
          <cell r="G1425" t="str">
            <v>DESPIERTA BY CURRO DUARTE, S.L</v>
          </cell>
          <cell r="H1425" t="str">
            <v>27/06/2019</v>
          </cell>
          <cell r="I1425" t="str">
            <v>27/06/2019</v>
          </cell>
          <cell r="J1425" t="str">
            <v>27/06/2019</v>
          </cell>
          <cell r="L1425" t="str">
            <v>31/03/2020</v>
          </cell>
          <cell r="M1425">
            <v>9</v>
          </cell>
          <cell r="N1425" t="str">
            <v>Contrato derivado del acuerdo marco de coaching directivo (lote 1). Coachee: Director del departamento de Resolución</v>
          </cell>
          <cell r="O1425" t="str">
            <v>Servicios</v>
          </cell>
          <cell r="P1425" t="str">
            <v>Ordinaria</v>
          </cell>
          <cell r="Q1425" t="str">
            <v>4.550,00</v>
          </cell>
          <cell r="R1425" t="str">
            <v>5.505,50</v>
          </cell>
          <cell r="S1425" t="str">
            <v>4.550,00</v>
          </cell>
          <cell r="W1425" t="str">
            <v>4.550,00</v>
          </cell>
          <cell r="X1425" t="str">
            <v>Derivado de Acuerdo Marco</v>
          </cell>
          <cell r="AB1425" t="str">
            <v>C3800</v>
          </cell>
          <cell r="AI1425" t="str">
            <v>31/03/2020</v>
          </cell>
          <cell r="AK1425" t="str">
            <v>Derivados</v>
          </cell>
        </row>
        <row r="1426">
          <cell r="A1426" t="str">
            <v>2019C3800D0005</v>
          </cell>
          <cell r="E1426" t="str">
            <v>C38  18001630</v>
          </cell>
          <cell r="F1426" t="str">
            <v>B86773231</v>
          </cell>
          <cell r="G1426" t="str">
            <v>KNOWLEDGE VISION AND TALENT, S.L.U</v>
          </cell>
          <cell r="H1426" t="str">
            <v>27/06/2019</v>
          </cell>
          <cell r="I1426" t="str">
            <v>27/06/2019</v>
          </cell>
          <cell r="J1426" t="str">
            <v>01/06/2019</v>
          </cell>
          <cell r="L1426" t="str">
            <v>31/03/2020</v>
          </cell>
          <cell r="M1426">
            <v>9</v>
          </cell>
          <cell r="N1426" t="str">
            <v>Compromiso del gasto de la primera sesión de coaching del 6 de Junio de 2019 (KVT). Coachee: Director del Departamento de Resolución</v>
          </cell>
          <cell r="O1426" t="str">
            <v>Servicios</v>
          </cell>
          <cell r="P1426" t="str">
            <v>Ordinaria</v>
          </cell>
          <cell r="Q1426" t="str">
            <v>380,00</v>
          </cell>
          <cell r="R1426" t="str">
            <v>459,80</v>
          </cell>
          <cell r="S1426" t="str">
            <v>380,00</v>
          </cell>
          <cell r="W1426" t="str">
            <v>380,00</v>
          </cell>
          <cell r="X1426" t="str">
            <v>Derivado de Acuerdo Marco</v>
          </cell>
          <cell r="AB1426" t="str">
            <v>C3800</v>
          </cell>
          <cell r="AI1426" t="str">
            <v>31/03/2020</v>
          </cell>
          <cell r="AK1426" t="str">
            <v>Derivados</v>
          </cell>
        </row>
        <row r="1427">
          <cell r="A1427" t="str">
            <v>2019C3800D0007</v>
          </cell>
          <cell r="E1427" t="str">
            <v>C38  18001630</v>
          </cell>
          <cell r="F1427" t="str">
            <v>B83755017</v>
          </cell>
          <cell r="G1427" t="str">
            <v>ESCUELA EUROPEA DE COACHING, S.L.</v>
          </cell>
          <cell r="H1427" t="str">
            <v>24/05/2019</v>
          </cell>
          <cell r="I1427" t="str">
            <v>24/05/2019</v>
          </cell>
          <cell r="J1427" t="str">
            <v>01/06/2019</v>
          </cell>
          <cell r="L1427" t="str">
            <v>31/03/2020</v>
          </cell>
          <cell r="M1427">
            <v>9</v>
          </cell>
          <cell r="N1427" t="str">
            <v>Contrato derivado del acuerdo marco para la prestación de servicios de coaching dirigido a directores generales adjuntos, directores generales y asimilados (lote2). EEC. Coachee: Director general de efectivo y sucursales</v>
          </cell>
          <cell r="O1427" t="str">
            <v>Servicios</v>
          </cell>
          <cell r="P1427" t="str">
            <v>Ordinaria</v>
          </cell>
          <cell r="Q1427" t="str">
            <v>4.550,00</v>
          </cell>
          <cell r="R1427" t="str">
            <v>5.505,50</v>
          </cell>
          <cell r="S1427" t="str">
            <v>4.550,00</v>
          </cell>
          <cell r="W1427" t="str">
            <v>4.550,00</v>
          </cell>
          <cell r="X1427" t="str">
            <v>Derivado de Acuerdo Marco</v>
          </cell>
          <cell r="AB1427" t="str">
            <v>C3800</v>
          </cell>
          <cell r="AI1427" t="str">
            <v>31/03/2020</v>
          </cell>
          <cell r="AK1427" t="str">
            <v>Derivados</v>
          </cell>
        </row>
        <row r="1428">
          <cell r="A1428" t="str">
            <v>2019C3800D0008</v>
          </cell>
          <cell r="E1428" t="str">
            <v>C38  18001630</v>
          </cell>
          <cell r="F1428" t="str">
            <v>B86131927</v>
          </cell>
          <cell r="G1428" t="str">
            <v>BOARDSFERA, S.L</v>
          </cell>
          <cell r="H1428" t="str">
            <v>24/05/2019</v>
          </cell>
          <cell r="I1428" t="str">
            <v>24/05/2019</v>
          </cell>
          <cell r="J1428" t="str">
            <v>01/06/2019</v>
          </cell>
          <cell r="L1428" t="str">
            <v>31/03/2020</v>
          </cell>
          <cell r="M1428">
            <v>9</v>
          </cell>
          <cell r="N1428" t="str">
            <v>Contrato derivado del acuerdo marco la prestación de servicios de coaching dirigido a directores generales adjuntos, directores generales y asimilados. Boardsfera. Coachee: Director General de Supervisión</v>
          </cell>
          <cell r="O1428" t="str">
            <v>Servicios</v>
          </cell>
          <cell r="P1428" t="str">
            <v>Ordinaria</v>
          </cell>
          <cell r="Q1428" t="str">
            <v>5.600,00</v>
          </cell>
          <cell r="R1428" t="str">
            <v>6.776,00</v>
          </cell>
          <cell r="S1428" t="str">
            <v>5.600,00</v>
          </cell>
          <cell r="W1428" t="str">
            <v>5.600,00</v>
          </cell>
          <cell r="X1428" t="str">
            <v>Derivado de Acuerdo Marco</v>
          </cell>
          <cell r="AB1428" t="str">
            <v>C3800</v>
          </cell>
          <cell r="AI1428" t="str">
            <v>31/03/2020</v>
          </cell>
          <cell r="AK1428" t="str">
            <v>Derivados</v>
          </cell>
        </row>
        <row r="1429">
          <cell r="A1429" t="str">
            <v>2019C3800D0009</v>
          </cell>
          <cell r="E1429" t="str">
            <v>C38  18001630</v>
          </cell>
          <cell r="F1429" t="str">
            <v>B83755017</v>
          </cell>
          <cell r="G1429" t="str">
            <v>ESCUELA EUROPEA DE COACHING, S.L.</v>
          </cell>
          <cell r="H1429" t="str">
            <v>24/05/2019</v>
          </cell>
          <cell r="I1429" t="str">
            <v>24/05/2019</v>
          </cell>
          <cell r="J1429" t="str">
            <v>01/06/2019</v>
          </cell>
          <cell r="L1429" t="str">
            <v>31/03/2020</v>
          </cell>
          <cell r="M1429">
            <v>9</v>
          </cell>
          <cell r="N1429" t="str">
            <v>Contrato derivado del acuerdo marco para la prestación de servicios de coaching dirigido a directores generales adjuntos, directores generales y asimilados (lote 2). EEC. Coachee: Secretario General</v>
          </cell>
          <cell r="O1429" t="str">
            <v>Servicios</v>
          </cell>
          <cell r="P1429" t="str">
            <v>Ordinaria</v>
          </cell>
          <cell r="Q1429" t="str">
            <v>4.550,00</v>
          </cell>
          <cell r="R1429" t="str">
            <v>5.505,50</v>
          </cell>
          <cell r="S1429" t="str">
            <v>4.550,00</v>
          </cell>
          <cell r="W1429" t="str">
            <v>4.550,00</v>
          </cell>
          <cell r="X1429" t="str">
            <v>Derivado de Acuerdo Marco</v>
          </cell>
          <cell r="AB1429" t="str">
            <v>C3800</v>
          </cell>
          <cell r="AI1429" t="str">
            <v>31/03/2020</v>
          </cell>
          <cell r="AK1429" t="str">
            <v>Derivados</v>
          </cell>
        </row>
        <row r="1430">
          <cell r="A1430" t="str">
            <v>2019C3800D0010</v>
          </cell>
          <cell r="E1430" t="str">
            <v>C38  18001630</v>
          </cell>
          <cell r="F1430" t="str">
            <v>B86131927</v>
          </cell>
          <cell r="G1430" t="str">
            <v>BOARDSFERA, S.L</v>
          </cell>
          <cell r="H1430" t="str">
            <v>24/05/2019</v>
          </cell>
          <cell r="I1430" t="str">
            <v>24/05/2019</v>
          </cell>
          <cell r="J1430" t="str">
            <v>01/06/2019</v>
          </cell>
          <cell r="L1430" t="str">
            <v>31/03/2020</v>
          </cell>
          <cell r="M1430">
            <v>9</v>
          </cell>
          <cell r="N1430" t="str">
            <v>Contrato derivado del acuerdo marco para la prestación de servicios de coaching dirigido a directores generales adjuntos, directores generales y asimilados (lote 2). Boardsfera. Coachee: Director General de economía y estadística</v>
          </cell>
          <cell r="O1430" t="str">
            <v>Servicios</v>
          </cell>
          <cell r="P1430" t="str">
            <v>Ordinaria</v>
          </cell>
          <cell r="Q1430" t="str">
            <v>5.600,00</v>
          </cell>
          <cell r="R1430" t="str">
            <v>6.776,00</v>
          </cell>
          <cell r="S1430" t="str">
            <v>5.600,00</v>
          </cell>
          <cell r="W1430" t="str">
            <v>5.600,00</v>
          </cell>
          <cell r="X1430" t="str">
            <v>Derivado de Acuerdo Marco</v>
          </cell>
          <cell r="AB1430" t="str">
            <v>C3800</v>
          </cell>
          <cell r="AI1430" t="str">
            <v>31/03/2020</v>
          </cell>
          <cell r="AK1430" t="str">
            <v>Derivados</v>
          </cell>
        </row>
        <row r="1431">
          <cell r="A1431" t="str">
            <v>2019C3800D0011</v>
          </cell>
          <cell r="E1431" t="str">
            <v>C38  18001630</v>
          </cell>
          <cell r="F1431" t="str">
            <v>B87443628</v>
          </cell>
          <cell r="G1431" t="str">
            <v>IDEARE APRENDIZAJE E INNOVACION, S.L</v>
          </cell>
          <cell r="H1431" t="str">
            <v>24/05/2019</v>
          </cell>
          <cell r="I1431" t="str">
            <v>24/05/2019</v>
          </cell>
          <cell r="J1431" t="str">
            <v>01/06/2019</v>
          </cell>
          <cell r="L1431" t="str">
            <v>31/03/2020</v>
          </cell>
          <cell r="M1431">
            <v>9</v>
          </cell>
          <cell r="N1431" t="str">
            <v>Contrato derivado del acuerdo marco para la prestación de servicios de coaching dirigido a directores generales adjuntos, directores generales y asimilados (lote 2). Ideare. Coachee: Director General de operaciones, mercados y sistemas de pago</v>
          </cell>
          <cell r="O1431" t="str">
            <v>Servicios</v>
          </cell>
          <cell r="P1431" t="str">
            <v>Ordinaria</v>
          </cell>
          <cell r="Q1431" t="str">
            <v>3.500,00</v>
          </cell>
          <cell r="R1431" t="str">
            <v>4.235,00</v>
          </cell>
          <cell r="S1431" t="str">
            <v>3.500,00</v>
          </cell>
          <cell r="W1431" t="str">
            <v>3.500,00</v>
          </cell>
          <cell r="X1431" t="str">
            <v>Derivado de Acuerdo Marco</v>
          </cell>
          <cell r="AB1431" t="str">
            <v>C3800</v>
          </cell>
          <cell r="AI1431" t="str">
            <v>31/03/2020</v>
          </cell>
          <cell r="AK1431" t="str">
            <v>Derivados</v>
          </cell>
        </row>
        <row r="1432">
          <cell r="A1432" t="str">
            <v>2019C3800D0012</v>
          </cell>
          <cell r="E1432" t="str">
            <v>C38  18001630</v>
          </cell>
          <cell r="F1432" t="str">
            <v>B86773231</v>
          </cell>
          <cell r="G1432" t="str">
            <v>KNOWLEDGE VISION AND TALENT, S.L.U</v>
          </cell>
          <cell r="H1432" t="str">
            <v>24/05/2019</v>
          </cell>
          <cell r="I1432" t="str">
            <v>24/05/2019</v>
          </cell>
          <cell r="J1432" t="str">
            <v>01/06/2019</v>
          </cell>
          <cell r="L1432" t="str">
            <v>31/03/2020</v>
          </cell>
          <cell r="M1432">
            <v>9</v>
          </cell>
          <cell r="N1432" t="str">
            <v>Contrato derivado del acuerdo marco para la prestación de servicios de coaching dirigido a coordinadores ejecutivos, directores de departamento y asimilados (lote 11). KVT. Coachee: Director de departamento Inspección V</v>
          </cell>
          <cell r="O1432" t="str">
            <v>Servicios</v>
          </cell>
          <cell r="P1432" t="str">
            <v>Ordinaria</v>
          </cell>
          <cell r="Q1432" t="str">
            <v>2.660,00</v>
          </cell>
          <cell r="R1432" t="str">
            <v>3.218,60</v>
          </cell>
          <cell r="S1432" t="str">
            <v>2.660,00</v>
          </cell>
          <cell r="W1432" t="str">
            <v>2.660,00</v>
          </cell>
          <cell r="X1432" t="str">
            <v>Derivado de Acuerdo Marco</v>
          </cell>
          <cell r="AB1432" t="str">
            <v>C3800</v>
          </cell>
          <cell r="AI1432" t="str">
            <v>31/03/2020</v>
          </cell>
          <cell r="AK1432" t="str">
            <v>Derivados</v>
          </cell>
        </row>
        <row r="1433">
          <cell r="A1433" t="str">
            <v>2019C3800D0013</v>
          </cell>
          <cell r="E1433" t="str">
            <v>C38  18001630</v>
          </cell>
          <cell r="F1433" t="str">
            <v>B85621977</v>
          </cell>
          <cell r="G1433" t="str">
            <v>ALKUAR DESARROLLO HUMANO, S.L</v>
          </cell>
          <cell r="H1433" t="str">
            <v>24/05/2019</v>
          </cell>
          <cell r="I1433" t="str">
            <v>24/05/2019</v>
          </cell>
          <cell r="J1433" t="str">
            <v>01/06/2019</v>
          </cell>
          <cell r="L1433" t="str">
            <v>31/03/2020</v>
          </cell>
          <cell r="M1433">
            <v>9</v>
          </cell>
          <cell r="N1433" t="str">
            <v>Contrato derivado del acuerdo marco para la prestación de servicios de coaching dirigidos a coordinadores ejecutivos, directores de departamento y asimilados (lote 1). Alkuar. Coachee: Directora del departamento de relaciones internacionales y europeas</v>
          </cell>
          <cell r="O1433" t="str">
            <v>Servicios</v>
          </cell>
          <cell r="P1433" t="str">
            <v>Ordinaria</v>
          </cell>
          <cell r="Q1433" t="str">
            <v>3.430,00</v>
          </cell>
          <cell r="R1433" t="str">
            <v>4.150,30</v>
          </cell>
          <cell r="S1433" t="str">
            <v>3.430,00</v>
          </cell>
          <cell r="W1433" t="str">
            <v>3.430,00</v>
          </cell>
          <cell r="X1433" t="str">
            <v>Derivado de Acuerdo Marco</v>
          </cell>
          <cell r="AB1433" t="str">
            <v>C3800</v>
          </cell>
          <cell r="AI1433" t="str">
            <v>31/03/2020</v>
          </cell>
          <cell r="AK1433" t="str">
            <v>Derivados</v>
          </cell>
        </row>
        <row r="1434">
          <cell r="A1434" t="str">
            <v>2019C3800D0014</v>
          </cell>
          <cell r="E1434" t="str">
            <v>C38  18001630</v>
          </cell>
          <cell r="F1434" t="str">
            <v>B87107231</v>
          </cell>
          <cell r="G1434" t="str">
            <v>DESPIERTA BY CURRO DUARTE, S.L</v>
          </cell>
          <cell r="H1434" t="str">
            <v>24/05/2019</v>
          </cell>
          <cell r="I1434" t="str">
            <v>24/05/2019</v>
          </cell>
          <cell r="J1434" t="str">
            <v>01/06/2019</v>
          </cell>
          <cell r="L1434" t="str">
            <v>01/03/2020</v>
          </cell>
          <cell r="M1434">
            <v>9</v>
          </cell>
          <cell r="N1434" t="str">
            <v>contrato derivado del acuerdo marco para la prestación de servicios de coaching dirigido a coordinadores ejecutivos, directores de departamento y asimilados (lote 1). Despierta by Curro Duarte. Coachee: Director de departamento de auditoría interna.</v>
          </cell>
          <cell r="O1434" t="str">
            <v>Servicios</v>
          </cell>
          <cell r="P1434" t="str">
            <v>Ordinaria</v>
          </cell>
          <cell r="Q1434" t="str">
            <v>4.550,00</v>
          </cell>
          <cell r="R1434" t="str">
            <v>5.505,50</v>
          </cell>
          <cell r="S1434" t="str">
            <v>4.550,00</v>
          </cell>
          <cell r="W1434" t="str">
            <v>4.550,00</v>
          </cell>
          <cell r="X1434" t="str">
            <v>Derivado de Acuerdo Marco</v>
          </cell>
          <cell r="AB1434" t="str">
            <v>C3800</v>
          </cell>
          <cell r="AI1434" t="str">
            <v>01/03/2020</v>
          </cell>
          <cell r="AK1434" t="str">
            <v>Derivados</v>
          </cell>
        </row>
        <row r="1435">
          <cell r="A1435" t="str">
            <v>2019C3800D0016</v>
          </cell>
          <cell r="E1435" t="str">
            <v>C38  18001630</v>
          </cell>
          <cell r="F1435" t="str">
            <v>B85621977</v>
          </cell>
          <cell r="G1435" t="str">
            <v>ALKUAR DESARROLLO HUMANO, S.L</v>
          </cell>
          <cell r="H1435" t="str">
            <v>24/05/2019</v>
          </cell>
          <cell r="I1435" t="str">
            <v>24/05/2019</v>
          </cell>
          <cell r="J1435" t="str">
            <v>01/06/2019</v>
          </cell>
          <cell r="L1435" t="str">
            <v>31/03/2020</v>
          </cell>
          <cell r="M1435">
            <v>9</v>
          </cell>
          <cell r="N1435" t="str">
            <v>Contrato derivado del acuerdo marco para prestación de servicios de coaching dirigido a coordinadores ejecutivos, directores de departamento y asimilados (lote 1). Alkuar. Coachee: Director de departamento de riesgos financieros.</v>
          </cell>
          <cell r="O1435" t="str">
            <v>Servicios</v>
          </cell>
          <cell r="P1435" t="str">
            <v>Ordinaria</v>
          </cell>
          <cell r="Q1435" t="str">
            <v>3.430,00</v>
          </cell>
          <cell r="R1435" t="str">
            <v>4.150,30</v>
          </cell>
          <cell r="S1435" t="str">
            <v>3.430,00</v>
          </cell>
          <cell r="W1435" t="str">
            <v>3.430,00</v>
          </cell>
          <cell r="X1435" t="str">
            <v>Derivado de Acuerdo Marco</v>
          </cell>
          <cell r="AB1435" t="str">
            <v>C3800</v>
          </cell>
          <cell r="AI1435" t="str">
            <v>31/03/2020</v>
          </cell>
          <cell r="AK1435" t="str">
            <v>Derivados</v>
          </cell>
        </row>
        <row r="1436">
          <cell r="A1436" t="str">
            <v>2019C3800D0017</v>
          </cell>
          <cell r="E1436" t="str">
            <v>C38  18001630</v>
          </cell>
          <cell r="F1436" t="str">
            <v>B87107231</v>
          </cell>
          <cell r="G1436" t="str">
            <v>DESPIERTA BY CURRO DUARTE, S.L</v>
          </cell>
          <cell r="H1436" t="str">
            <v>24/05/2019</v>
          </cell>
          <cell r="I1436" t="str">
            <v>24/05/2019</v>
          </cell>
          <cell r="J1436" t="str">
            <v>01/06/2019</v>
          </cell>
          <cell r="L1436" t="str">
            <v>31/03/2020</v>
          </cell>
          <cell r="M1436">
            <v>9</v>
          </cell>
          <cell r="N1436" t="str">
            <v>Contrato derivado para la prestación de servicios de coaching dirigido a coordinadores ejecutivos, directores de departamento y asimilados (lote 1). Despierta by Curro Duarte. Coachee: Director de departamento de Intervención general</v>
          </cell>
          <cell r="O1436" t="str">
            <v>Servicios</v>
          </cell>
          <cell r="P1436" t="str">
            <v>Ordinaria</v>
          </cell>
          <cell r="Q1436" t="str">
            <v>4.550,00</v>
          </cell>
          <cell r="R1436" t="str">
            <v>5.505,50</v>
          </cell>
          <cell r="S1436" t="str">
            <v>4.550,00</v>
          </cell>
          <cell r="W1436" t="str">
            <v>4.550,00</v>
          </cell>
          <cell r="X1436" t="str">
            <v>Derivado de Acuerdo Marco</v>
          </cell>
          <cell r="AB1436" t="str">
            <v>C3800</v>
          </cell>
          <cell r="AI1436" t="str">
            <v>31/03/2020</v>
          </cell>
          <cell r="AK1436" t="str">
            <v>Derivados</v>
          </cell>
        </row>
        <row r="1437">
          <cell r="A1437" t="str">
            <v>2019C3800D0018</v>
          </cell>
          <cell r="E1437" t="str">
            <v>C38  18001630</v>
          </cell>
          <cell r="F1437" t="str">
            <v>B86131927</v>
          </cell>
          <cell r="G1437" t="str">
            <v>BOARDSFERA, S.L</v>
          </cell>
          <cell r="H1437" t="str">
            <v>07/08/2019</v>
          </cell>
          <cell r="I1437" t="str">
            <v>07/08/2019</v>
          </cell>
          <cell r="J1437" t="str">
            <v>07/08/2019</v>
          </cell>
          <cell r="L1437" t="str">
            <v>31/03/2020</v>
          </cell>
          <cell r="M1437">
            <v>7</v>
          </cell>
          <cell r="N1437" t="str">
            <v>Contrato derivado para prestación de servicios de coaching dirigido al Vicesecretario General (lote 2)- DG y asimilados</v>
          </cell>
          <cell r="O1437" t="str">
            <v>Servicios</v>
          </cell>
          <cell r="P1437" t="str">
            <v>Ordinaria</v>
          </cell>
          <cell r="Q1437" t="str">
            <v>5.600,00</v>
          </cell>
          <cell r="R1437" t="str">
            <v>6.776,00</v>
          </cell>
          <cell r="S1437" t="str">
            <v>5.600,00</v>
          </cell>
          <cell r="W1437" t="str">
            <v>5.600,00</v>
          </cell>
          <cell r="X1437" t="str">
            <v>Derivado de Acuerdo Marco</v>
          </cell>
          <cell r="AB1437" t="str">
            <v>C3800</v>
          </cell>
          <cell r="AI1437" t="str">
            <v>31/03/2020</v>
          </cell>
          <cell r="AK1437" t="str">
            <v>Derivados</v>
          </cell>
        </row>
        <row r="1438">
          <cell r="A1438" t="str">
            <v>2019C3800D0020</v>
          </cell>
          <cell r="D1438" t="str">
            <v>19/11691</v>
          </cell>
          <cell r="E1438" t="str">
            <v>C38  19004914</v>
          </cell>
          <cell r="F1438" t="str">
            <v>B85884534</v>
          </cell>
          <cell r="G1438" t="str">
            <v>DIGITAL PUBLISHING IBERIA, S.L</v>
          </cell>
          <cell r="H1438" t="str">
            <v>15/10/2019</v>
          </cell>
          <cell r="I1438" t="str">
            <v>21/10/2019</v>
          </cell>
          <cell r="J1438" t="str">
            <v>29/10/2019</v>
          </cell>
          <cell r="L1438" t="str">
            <v>28/10/2020</v>
          </cell>
          <cell r="M1438">
            <v>12</v>
          </cell>
          <cell r="N1438" t="str">
            <v>Contrato derivado de Acuerdo Marco en el marco de licitación conjunta europea EPCO 16.05. Prestación del servicio de eLearning para el aprendizaje de idiomas para empleados.</v>
          </cell>
          <cell r="O1438" t="str">
            <v>Servicios</v>
          </cell>
          <cell r="P1438" t="str">
            <v>Ordinaria</v>
          </cell>
          <cell r="Q1438" t="str">
            <v>51.150,00</v>
          </cell>
          <cell r="R1438" t="str">
            <v>61.891,50</v>
          </cell>
          <cell r="S1438" t="str">
            <v>51.150,00</v>
          </cell>
          <cell r="W1438" t="str">
            <v>51.150,00</v>
          </cell>
          <cell r="X1438" t="str">
            <v>Compra Centralizada Europea</v>
          </cell>
          <cell r="AB1438" t="str">
            <v>C3800</v>
          </cell>
          <cell r="AD1438" t="str">
            <v>Nº contrato (order form): 16/0001535</v>
          </cell>
          <cell r="AI1438" t="str">
            <v>28/10/2020</v>
          </cell>
          <cell r="AK1438" t="str">
            <v>Derivados</v>
          </cell>
        </row>
        <row r="1439">
          <cell r="A1439" t="str">
            <v>2019C38000001</v>
          </cell>
          <cell r="E1439" t="str">
            <v>C38  18006027</v>
          </cell>
          <cell r="F1439" t="str">
            <v>A78107232</v>
          </cell>
          <cell r="G1439" t="str">
            <v>PSICOTEC, S.A</v>
          </cell>
          <cell r="H1439" t="str">
            <v>10/01/2019</v>
          </cell>
          <cell r="I1439" t="str">
            <v>11/01/2019</v>
          </cell>
          <cell r="J1439" t="str">
            <v>11/01/2019</v>
          </cell>
          <cell r="L1439" t="str">
            <v>10/04/2019</v>
          </cell>
          <cell r="M1439">
            <v>3</v>
          </cell>
          <cell r="N1439" t="str">
            <v>Prestación de servicios de selección de personal para el proceso selectivo de contratación temporal de la Ampliación de la Bolsa de Empleo 2018T08 para la cobertura de plazas de Letrados Asesores Nivel 9 del grupo directivo. Contrato derivado del acuerdo marco para la prestación de servicios de selección personal para contratación temporal.</v>
          </cell>
          <cell r="O1439" t="str">
            <v>Servicios</v>
          </cell>
          <cell r="P1439" t="str">
            <v>Ordinaria</v>
          </cell>
          <cell r="Q1439" t="str">
            <v>3.225,00</v>
          </cell>
          <cell r="R1439" t="str">
            <v>3.902,25</v>
          </cell>
          <cell r="S1439" t="str">
            <v>3.225,00</v>
          </cell>
          <cell r="W1439" t="str">
            <v>3.225,00</v>
          </cell>
          <cell r="X1439" t="str">
            <v>Procedimiento negociado con publicidad</v>
          </cell>
          <cell r="AB1439" t="str">
            <v>C3800</v>
          </cell>
          <cell r="AI1439" t="str">
            <v>10/04/2019</v>
          </cell>
          <cell r="AK1439" t="str">
            <v>Contratos LCSP</v>
          </cell>
        </row>
        <row r="1440">
          <cell r="A1440" t="str">
            <v>2019C38000002</v>
          </cell>
          <cell r="D1440" t="str">
            <v>18/11745</v>
          </cell>
          <cell r="E1440" t="str">
            <v>C38  18005433</v>
          </cell>
          <cell r="F1440" t="str">
            <v>B86049137</v>
          </cell>
          <cell r="G1440" t="str">
            <v>NAUTALIA VIAJES, S.L.</v>
          </cell>
          <cell r="H1440" t="str">
            <v>21/01/2019</v>
          </cell>
          <cell r="I1440" t="str">
            <v>31/01/2019</v>
          </cell>
          <cell r="J1440" t="str">
            <v>31/01/2019</v>
          </cell>
          <cell r="L1440" t="str">
            <v>31/03/2019</v>
          </cell>
          <cell r="M1440">
            <v>2</v>
          </cell>
          <cell r="N1440" t="str">
            <v>Contrato derivado de acuerdo marco para la contratación de la puesta a disposición de viajes culturales y estancias hoteleras. Estancias en hoteles, paradores, balnearios o spas en invierno de 2019.</v>
          </cell>
          <cell r="O1440" t="str">
            <v>Servicios</v>
          </cell>
          <cell r="P1440" t="str">
            <v>Ordinaria</v>
          </cell>
          <cell r="Q1440" t="str">
            <v>10.090,91</v>
          </cell>
          <cell r="R1440" t="str">
            <v>11.100,00</v>
          </cell>
          <cell r="S1440" t="str">
            <v>77.727,27</v>
          </cell>
          <cell r="W1440" t="str">
            <v>77.727,27</v>
          </cell>
          <cell r="X1440" t="str">
            <v>Procedimiento negociado sin publicidad</v>
          </cell>
          <cell r="AB1440" t="str">
            <v>C3800</v>
          </cell>
          <cell r="AG1440" t="str">
            <v>Varios</v>
          </cell>
          <cell r="AI1440" t="str">
            <v>31/03/2019</v>
          </cell>
          <cell r="AK1440" t="str">
            <v>Contratos LCSP</v>
          </cell>
        </row>
        <row r="1441">
          <cell r="A1441" t="str">
            <v>2019C380000023</v>
          </cell>
          <cell r="D1441" t="str">
            <v>19/00447</v>
          </cell>
          <cell r="E1441" t="str">
            <v>C38  19000193</v>
          </cell>
          <cell r="F1441" t="str">
            <v>B86049137</v>
          </cell>
          <cell r="G1441" t="str">
            <v>NAUTALIA VIAJES, S.L.</v>
          </cell>
          <cell r="H1441" t="str">
            <v>22/03/2019</v>
          </cell>
          <cell r="I1441" t="str">
            <v>11/04/2019</v>
          </cell>
          <cell r="J1441" t="str">
            <v>11/04/2019</v>
          </cell>
          <cell r="L1441" t="str">
            <v>09/06/2019</v>
          </cell>
          <cell r="M1441">
            <v>2</v>
          </cell>
          <cell r="N1441" t="str">
            <v>Contrato derivado del Acuerdo Marco para la puesta a disposición de viajes culturales y estancias hoteleras. Estancias en hoteles, paradores, balnearios o spas en primavera de 2019.</v>
          </cell>
          <cell r="O1441" t="str">
            <v>Servicios</v>
          </cell>
          <cell r="P1441" t="str">
            <v>Ordinaria</v>
          </cell>
          <cell r="Q1441" t="str">
            <v>12.272,73</v>
          </cell>
          <cell r="R1441" t="str">
            <v>13.500,00</v>
          </cell>
          <cell r="S1441" t="str">
            <v>119.090,91</v>
          </cell>
          <cell r="W1441" t="str">
            <v>119.090,91</v>
          </cell>
          <cell r="X1441" t="str">
            <v>Procedimiento negociado sin publicidad</v>
          </cell>
          <cell r="AB1441" t="str">
            <v>C3800</v>
          </cell>
          <cell r="AG1441" t="str">
            <v>Varios</v>
          </cell>
          <cell r="AI1441" t="str">
            <v>09/06/2019</v>
          </cell>
          <cell r="AJ1441" t="str">
            <v>Web</v>
          </cell>
          <cell r="AK1441" t="str">
            <v>Contratos LCSP</v>
          </cell>
        </row>
        <row r="1442">
          <cell r="A1442" t="str">
            <v>2019C380000024</v>
          </cell>
          <cell r="D1442" t="str">
            <v>19/00447</v>
          </cell>
          <cell r="E1442" t="str">
            <v>C38  19000193</v>
          </cell>
          <cell r="F1442" t="str">
            <v>B57986846</v>
          </cell>
          <cell r="G1442" t="str">
            <v>GLOBALIA CORPORATE TRAVEL, S.L.U</v>
          </cell>
          <cell r="H1442" t="str">
            <v>22/03/2019</v>
          </cell>
          <cell r="I1442" t="str">
            <v>17/04/2019</v>
          </cell>
          <cell r="J1442" t="str">
            <v>17/04/2019</v>
          </cell>
          <cell r="L1442" t="str">
            <v>05/05/2019</v>
          </cell>
          <cell r="M1442">
            <v>1</v>
          </cell>
          <cell r="N1442" t="str">
            <v>Contrato derivado del Acuerdo Marco para la puesta a disposición de viajes culturales y estancias hoteleras. Estancias en hoteles, paradores, balnearios o spas en primavera de 2019.</v>
          </cell>
          <cell r="O1442" t="str">
            <v>Servicios</v>
          </cell>
          <cell r="P1442" t="str">
            <v>Ordinaria</v>
          </cell>
          <cell r="Q1442" t="str">
            <v>3.090,00</v>
          </cell>
          <cell r="R1442" t="str">
            <v>3.399,00</v>
          </cell>
          <cell r="S1442" t="str">
            <v>119.090,91</v>
          </cell>
          <cell r="W1442" t="str">
            <v>119.090,91</v>
          </cell>
          <cell r="X1442" t="str">
            <v>Procedimiento negociado sin publicidad</v>
          </cell>
          <cell r="AB1442" t="str">
            <v>C3800</v>
          </cell>
          <cell r="AG1442" t="str">
            <v>Varios</v>
          </cell>
          <cell r="AI1442" t="str">
            <v>05/05/2019</v>
          </cell>
          <cell r="AJ1442" t="str">
            <v>Web</v>
          </cell>
          <cell r="AK1442" t="str">
            <v>Contratos LCSP</v>
          </cell>
        </row>
        <row r="1443">
          <cell r="A1443" t="str">
            <v>2019C380000025</v>
          </cell>
          <cell r="D1443" t="str">
            <v>19/00447</v>
          </cell>
          <cell r="E1443" t="str">
            <v>C38  19000193</v>
          </cell>
          <cell r="F1443" t="str">
            <v>A79945093</v>
          </cell>
          <cell r="G1443" t="str">
            <v>VIAJES OLYMPIA MADRID, S.A</v>
          </cell>
          <cell r="H1443" t="str">
            <v>22/03/2019</v>
          </cell>
          <cell r="I1443" t="str">
            <v>10/04/2019</v>
          </cell>
          <cell r="J1443" t="str">
            <v>10/04/2019</v>
          </cell>
          <cell r="L1443" t="str">
            <v>09/06/2019</v>
          </cell>
          <cell r="M1443">
            <v>2</v>
          </cell>
          <cell r="N1443" t="str">
            <v>Contrato derivado del Acuerdo Marco para la puesta a disposición de viajes culturales y estancias hoteleras. Estancias en hoteles, paradores, balnearios o spas en primavera de 2019.</v>
          </cell>
          <cell r="O1443" t="str">
            <v>Servicios</v>
          </cell>
          <cell r="P1443" t="str">
            <v>Ordinaria</v>
          </cell>
          <cell r="Q1443" t="str">
            <v>23.509,09</v>
          </cell>
          <cell r="R1443" t="str">
            <v>25.860,00</v>
          </cell>
          <cell r="S1443" t="str">
            <v>119.090,91</v>
          </cell>
          <cell r="W1443" t="str">
            <v>119.090,91</v>
          </cell>
          <cell r="X1443" t="str">
            <v>Procedimiento negociado sin publicidad</v>
          </cell>
          <cell r="AB1443" t="str">
            <v>C3800</v>
          </cell>
          <cell r="AG1443" t="str">
            <v>Varios</v>
          </cell>
          <cell r="AI1443" t="str">
            <v>09/06/2019</v>
          </cell>
          <cell r="AJ1443" t="str">
            <v>Web</v>
          </cell>
          <cell r="AK1443" t="str">
            <v>Contratos LCSP</v>
          </cell>
        </row>
        <row r="1444">
          <cell r="A1444" t="str">
            <v>2019C380000026</v>
          </cell>
          <cell r="D1444" t="str">
            <v>19/01918</v>
          </cell>
          <cell r="E1444" t="str">
            <v>C38  19001027</v>
          </cell>
          <cell r="F1444" t="str">
            <v>B97583405</v>
          </cell>
          <cell r="G1444" t="str">
            <v>LOGOBUSINESS, S.L.</v>
          </cell>
          <cell r="H1444" t="str">
            <v>09/05/2019</v>
          </cell>
          <cell r="I1444" t="str">
            <v>14/05/2019</v>
          </cell>
          <cell r="J1444" t="str">
            <v>14/05/2019</v>
          </cell>
          <cell r="L1444" t="str">
            <v>04/09/2019</v>
          </cell>
          <cell r="M1444">
            <v>4</v>
          </cell>
          <cell r="N1444" t="str">
            <v>Contrato derivado del Acuerdo Marco para la contratación de la puesta a disposición de viajes culturales y estancias hoteleras. Viajes culturales para verano de 2019.</v>
          </cell>
          <cell r="O1444" t="str">
            <v>Servicios</v>
          </cell>
          <cell r="P1444" t="str">
            <v>Ordinaria</v>
          </cell>
          <cell r="Q1444" t="str">
            <v>239.772,73</v>
          </cell>
          <cell r="R1444" t="str">
            <v>263.750,00</v>
          </cell>
          <cell r="S1444" t="str">
            <v>342.727,27</v>
          </cell>
          <cell r="W1444" t="str">
            <v>342.727,27</v>
          </cell>
          <cell r="X1444" t="str">
            <v>Procedimiento negociado sin publicidad</v>
          </cell>
          <cell r="AB1444" t="str">
            <v>C3800</v>
          </cell>
          <cell r="AG1444" t="str">
            <v>Varios</v>
          </cell>
          <cell r="AH1444" t="str">
            <v>15/07/2019</v>
          </cell>
          <cell r="AI1444" t="str">
            <v>04/09/2019</v>
          </cell>
          <cell r="AJ1444" t="str">
            <v>Web</v>
          </cell>
          <cell r="AK1444" t="str">
            <v>Contratos LCSP</v>
          </cell>
        </row>
        <row r="1445">
          <cell r="A1445" t="str">
            <v>2019C380000027</v>
          </cell>
          <cell r="D1445" t="str">
            <v>19/01918</v>
          </cell>
          <cell r="E1445" t="str">
            <v>C38  19001027</v>
          </cell>
          <cell r="F1445" t="str">
            <v>B86049137</v>
          </cell>
          <cell r="G1445" t="str">
            <v>NAUTALIA VIAJES, S.L.</v>
          </cell>
          <cell r="H1445" t="str">
            <v>09/05/2019</v>
          </cell>
          <cell r="I1445" t="str">
            <v>20/05/2019</v>
          </cell>
          <cell r="J1445" t="str">
            <v>20/05/2019</v>
          </cell>
          <cell r="L1445" t="str">
            <v>31/07/2019</v>
          </cell>
          <cell r="M1445">
            <v>2</v>
          </cell>
          <cell r="N1445" t="str">
            <v>Contrato derivado del Acuerdo Marco para la contratación de la puesta a disposición de viajes culturales y estancias hoteleras. Viajes culturales para verano de 2019.</v>
          </cell>
          <cell r="O1445" t="str">
            <v>Servicios</v>
          </cell>
          <cell r="P1445" t="str">
            <v>Ordinaria</v>
          </cell>
          <cell r="Q1445" t="str">
            <v>65.027,27</v>
          </cell>
          <cell r="R1445" t="str">
            <v>71.530,00</v>
          </cell>
          <cell r="S1445" t="str">
            <v>342.727,27</v>
          </cell>
          <cell r="W1445" t="str">
            <v>342.727,27</v>
          </cell>
          <cell r="X1445" t="str">
            <v>Procedimiento negociado sin publicidad</v>
          </cell>
          <cell r="AB1445" t="str">
            <v>C3800</v>
          </cell>
          <cell r="AG1445" t="str">
            <v>Varios</v>
          </cell>
          <cell r="AH1445" t="str">
            <v>15/07/2019</v>
          </cell>
          <cell r="AI1445" t="str">
            <v>31/07/2019</v>
          </cell>
          <cell r="AJ1445" t="str">
            <v>Web</v>
          </cell>
          <cell r="AK1445" t="str">
            <v>Contratos LCSP</v>
          </cell>
        </row>
        <row r="1446">
          <cell r="A1446" t="str">
            <v>2019C380000028</v>
          </cell>
          <cell r="D1446" t="str">
            <v>19/02756</v>
          </cell>
          <cell r="E1446" t="str">
            <v>C38  19001357</v>
          </cell>
          <cell r="F1446" t="str">
            <v>B97583405</v>
          </cell>
          <cell r="G1446" t="str">
            <v>LOGOBUSINESS, S.L.</v>
          </cell>
          <cell r="H1446" t="str">
            <v>08/05/2019</v>
          </cell>
          <cell r="I1446" t="str">
            <v>14/05/2019</v>
          </cell>
          <cell r="J1446" t="str">
            <v>14/05/2019</v>
          </cell>
          <cell r="L1446" t="str">
            <v>07/09/2019</v>
          </cell>
          <cell r="M1446">
            <v>4</v>
          </cell>
          <cell r="N1446" t="str">
            <v>Contrato derivado del Acuerdo Marco para la contratación de la puesta a disposición de viajes culturales y estancias hoteleras. Estancias semanales en hoteles, paradores y balnearios o spas en verano de 2019.</v>
          </cell>
          <cell r="O1446" t="str">
            <v>Servicios</v>
          </cell>
          <cell r="P1446" t="str">
            <v>Ordinaria</v>
          </cell>
          <cell r="Q1446" t="str">
            <v>63.863,64</v>
          </cell>
          <cell r="R1446" t="str">
            <v>70.250,00</v>
          </cell>
          <cell r="S1446" t="str">
            <v>478.181,82</v>
          </cell>
          <cell r="W1446" t="str">
            <v>478.181,82</v>
          </cell>
          <cell r="X1446" t="str">
            <v>Procedimiento negociado sin publicidad</v>
          </cell>
          <cell r="AB1446" t="str">
            <v>C3800</v>
          </cell>
          <cell r="AG1446" t="str">
            <v>Varios</v>
          </cell>
          <cell r="AH1446" t="str">
            <v>15/07/2019</v>
          </cell>
          <cell r="AI1446" t="str">
            <v>07/09/2019</v>
          </cell>
          <cell r="AJ1446" t="str">
            <v>Web</v>
          </cell>
          <cell r="AK1446" t="str">
            <v>Contratos LCSP</v>
          </cell>
        </row>
        <row r="1447">
          <cell r="A1447" t="str">
            <v>2019C38000003</v>
          </cell>
          <cell r="D1447" t="str">
            <v>18/11745</v>
          </cell>
          <cell r="E1447" t="str">
            <v>C38  18005433</v>
          </cell>
          <cell r="F1447" t="str">
            <v>A28229813</v>
          </cell>
          <cell r="G1447" t="str">
            <v>VIAJES EL CORTE INGLES S.A</v>
          </cell>
          <cell r="H1447" t="str">
            <v>21/01/2019</v>
          </cell>
          <cell r="I1447" t="str">
            <v>31/01/2019</v>
          </cell>
          <cell r="J1447" t="str">
            <v>31/01/2019</v>
          </cell>
          <cell r="L1447" t="str">
            <v>31/03/2019</v>
          </cell>
          <cell r="M1447">
            <v>2</v>
          </cell>
          <cell r="N1447" t="str">
            <v>Contrato derivado de acuerdo marco para la contratación de la puesta a disposición de viajes culturales y estancias hoteleras. Estancias en hoteles, paradores, balnearios o spas en invierno de 2019.</v>
          </cell>
          <cell r="O1447" t="str">
            <v>Servicios</v>
          </cell>
          <cell r="P1447" t="str">
            <v>Ordinaria</v>
          </cell>
          <cell r="Q1447" t="str">
            <v>23.916,82</v>
          </cell>
          <cell r="R1447" t="str">
            <v>26.308,50</v>
          </cell>
          <cell r="S1447" t="str">
            <v>77.727,27</v>
          </cell>
          <cell r="W1447" t="str">
            <v>77.727,27</v>
          </cell>
          <cell r="X1447" t="str">
            <v>Procedimiento negociado sin publicidad</v>
          </cell>
          <cell r="AB1447" t="str">
            <v>C3800</v>
          </cell>
          <cell r="AG1447" t="str">
            <v>Varios</v>
          </cell>
          <cell r="AI1447" t="str">
            <v>31/03/2019</v>
          </cell>
          <cell r="AK1447" t="str">
            <v>Contratos LCSP</v>
          </cell>
        </row>
        <row r="1448">
          <cell r="A1448" t="str">
            <v>2019C380000033</v>
          </cell>
          <cell r="E1448" t="str">
            <v>C38  18003438</v>
          </cell>
          <cell r="F1448" t="str">
            <v>B91302471</v>
          </cell>
          <cell r="G1448" t="str">
            <v>DESARROLLO ORGANIZACIONAL, PERSONAS Y PRODUCTIVIDAD S.L.</v>
          </cell>
          <cell r="H1448" t="str">
            <v>15/02/2019</v>
          </cell>
          <cell r="I1448" t="str">
            <v>15/02/2019</v>
          </cell>
          <cell r="J1448" t="str">
            <v>15/02/2019</v>
          </cell>
          <cell r="L1448" t="str">
            <v>14/06/2019</v>
          </cell>
          <cell r="M1448">
            <v>4</v>
          </cell>
          <cell r="N1448" t="str">
            <v>Prestación de servicios de selección de personal para el proceso selectivo para la contratación temporal de Ayudantes de Investigación del proceso 2019T02. Contrato derivado del acuerdo marco para la prestación de servicios de selección de personal para contratación temporal.</v>
          </cell>
          <cell r="O1448" t="str">
            <v>Servicios</v>
          </cell>
          <cell r="P1448" t="str">
            <v>Ordinaria</v>
          </cell>
          <cell r="Q1448" t="str">
            <v>4.490,00</v>
          </cell>
          <cell r="R1448" t="str">
            <v>5.432,90</v>
          </cell>
          <cell r="S1448" t="str">
            <v>4.490,00</v>
          </cell>
          <cell r="W1448" t="str">
            <v>4.490,00</v>
          </cell>
          <cell r="X1448" t="str">
            <v>Procedimiento negociado sin publicidad</v>
          </cell>
          <cell r="AB1448" t="str">
            <v>C3800</v>
          </cell>
          <cell r="AI1448" t="str">
            <v>14/06/2019</v>
          </cell>
          <cell r="AK1448" t="str">
            <v>Contratos LCSP</v>
          </cell>
        </row>
        <row r="1449">
          <cell r="A1449" t="str">
            <v>2019C380000034</v>
          </cell>
          <cell r="E1449" t="str">
            <v>C38  18006001</v>
          </cell>
          <cell r="F1449" t="str">
            <v>A28056604</v>
          </cell>
          <cell r="G1449" t="str">
            <v>TEA-CEGOS(TECNICOS ESPECIALISTAS AS.S.A)</v>
          </cell>
          <cell r="H1449" t="str">
            <v>19/03/2019</v>
          </cell>
          <cell r="I1449" t="str">
            <v>19/03/2019</v>
          </cell>
          <cell r="J1449" t="str">
            <v>19/03/2019</v>
          </cell>
          <cell r="L1449" t="str">
            <v>14/06/2019</v>
          </cell>
          <cell r="M1449">
            <v>3</v>
          </cell>
          <cell r="N1449" t="str">
            <v>Prestación de servicios de selección de personal para el proceso selectivo para la contratación temporal de 2 especialistas en nivel 9 del grupo directivo para desempeñar cometidos de traductor. Acuerdo marco para la prestación de servicios de selección de personal para contratación temporal</v>
          </cell>
          <cell r="O1449" t="str">
            <v>Servicios</v>
          </cell>
          <cell r="P1449" t="str">
            <v>Ordinaria</v>
          </cell>
          <cell r="Q1449" t="str">
            <v>3.700,00</v>
          </cell>
          <cell r="R1449" t="str">
            <v>4.477,00</v>
          </cell>
          <cell r="S1449" t="str">
            <v>3.700,00</v>
          </cell>
          <cell r="W1449" t="str">
            <v>3.700,00</v>
          </cell>
          <cell r="X1449" t="str">
            <v>Procedimiento negociado sin publicidad</v>
          </cell>
          <cell r="AB1449" t="str">
            <v>C3800</v>
          </cell>
          <cell r="AI1449" t="str">
            <v>14/06/2019</v>
          </cell>
          <cell r="AK1449" t="str">
            <v>Contratos LCSP</v>
          </cell>
        </row>
        <row r="1450">
          <cell r="A1450" t="str">
            <v>2019C380000035</v>
          </cell>
          <cell r="E1450" t="str">
            <v>C38  18006027</v>
          </cell>
          <cell r="F1450" t="str">
            <v>A78107232</v>
          </cell>
          <cell r="G1450" t="str">
            <v>PSICOTEC, S.A</v>
          </cell>
          <cell r="H1450" t="str">
            <v>14/06/2019</v>
          </cell>
          <cell r="I1450" t="str">
            <v>14/06/2019</v>
          </cell>
          <cell r="J1450" t="str">
            <v>14/06/2019</v>
          </cell>
          <cell r="L1450" t="str">
            <v>13/09/2019</v>
          </cell>
          <cell r="M1450">
            <v>3</v>
          </cell>
          <cell r="N1450" t="str">
            <v>Contrato derivado del Acuerdo Marco para la prestación de servicios de selección de personal para contratación temporal. Prestación de servicios de selección de personal para el proceso selectivo de contratación temporal 2016T08 para la cobertura de plazas de Técnico en conducta de mercado</v>
          </cell>
          <cell r="O1450" t="str">
            <v>Servicios</v>
          </cell>
          <cell r="P1450" t="str">
            <v>Ordinaria</v>
          </cell>
          <cell r="Q1450" t="str">
            <v>2.325,00</v>
          </cell>
          <cell r="R1450" t="str">
            <v>2.813,25</v>
          </cell>
          <cell r="S1450" t="str">
            <v>2.325,00</v>
          </cell>
          <cell r="W1450" t="str">
            <v>2.325,00</v>
          </cell>
          <cell r="X1450" t="str">
            <v>Procedimiento negociado sin publicidad</v>
          </cell>
          <cell r="AB1450" t="str">
            <v>C3800</v>
          </cell>
          <cell r="AI1450" t="str">
            <v>13/09/2019</v>
          </cell>
          <cell r="AK1450" t="str">
            <v>Contratos LCSP</v>
          </cell>
        </row>
        <row r="1451">
          <cell r="A1451" t="str">
            <v>2019C380000036</v>
          </cell>
          <cell r="E1451" t="str">
            <v>C38  19001803</v>
          </cell>
          <cell r="F1451" t="str">
            <v>A78301934</v>
          </cell>
          <cell r="G1451" t="str">
            <v>PSICOLOGOS EMPRESARIALES Y ASOCIADOS, SA</v>
          </cell>
          <cell r="H1451" t="str">
            <v>14/06/2019</v>
          </cell>
          <cell r="I1451" t="str">
            <v>17/06/2019</v>
          </cell>
          <cell r="J1451" t="str">
            <v>17/06/2019</v>
          </cell>
          <cell r="L1451" t="str">
            <v>13/10/2019</v>
          </cell>
          <cell r="M1451">
            <v>4</v>
          </cell>
          <cell r="N1451" t="str">
            <v>Prestación de servicios de selección de personal para el proceso selectivo de contratación temporal 2016T04 para la creación de una bolsa de empleo temporal para la cobertura de plazas, para desempeñar cometidos de jefe de negociado. Contrato derivado del Acuerdo Marco para la prestación de servicios de selección de personal para contratación temporal.</v>
          </cell>
          <cell r="O1451" t="str">
            <v>Servicios</v>
          </cell>
          <cell r="P1451" t="str">
            <v>Ordinaria</v>
          </cell>
          <cell r="Q1451" t="str">
            <v>2.525,00</v>
          </cell>
          <cell r="R1451" t="str">
            <v>3.055,25</v>
          </cell>
          <cell r="S1451" t="str">
            <v>2.525,00</v>
          </cell>
          <cell r="W1451" t="str">
            <v>2.525,00</v>
          </cell>
          <cell r="X1451" t="str">
            <v>Procedimiento negociado sin publicidad</v>
          </cell>
          <cell r="AB1451" t="str">
            <v>C3800</v>
          </cell>
          <cell r="AI1451" t="str">
            <v>13/10/2019</v>
          </cell>
          <cell r="AK1451" t="str">
            <v>Contratos LCSP</v>
          </cell>
        </row>
        <row r="1452">
          <cell r="A1452" t="str">
            <v>2019C380000037</v>
          </cell>
          <cell r="E1452" t="str">
            <v>C38  18006001</v>
          </cell>
          <cell r="F1452" t="str">
            <v>A28056604</v>
          </cell>
          <cell r="G1452" t="str">
            <v>TEA-CEGOS(TECNICOS ESPECIALISTAS AS.S.A)</v>
          </cell>
          <cell r="H1452" t="str">
            <v>14/06/2019</v>
          </cell>
          <cell r="I1452" t="str">
            <v>17/06/2019</v>
          </cell>
          <cell r="J1452" t="str">
            <v>17/06/2019</v>
          </cell>
          <cell r="L1452" t="str">
            <v>13/09/2019</v>
          </cell>
          <cell r="M1452">
            <v>3</v>
          </cell>
          <cell r="N1452" t="str">
            <v>Prestación de servicios de selección de personal para el proceso selectivo de contratación temporal 2017T03 para la ampliación de la bolsa temporal de enfermero del trabajo. Contrato derivado del Acuerdo Marco para la prestación de servicios de selección de personal para contratación temporal</v>
          </cell>
          <cell r="O1452" t="str">
            <v>Servicios</v>
          </cell>
          <cell r="P1452" t="str">
            <v>Ordinaria</v>
          </cell>
          <cell r="Q1452" t="str">
            <v>1.700,00</v>
          </cell>
          <cell r="R1452" t="str">
            <v>2.057,00</v>
          </cell>
          <cell r="S1452" t="str">
            <v>1.700,00</v>
          </cell>
          <cell r="W1452" t="str">
            <v>1.700,00</v>
          </cell>
          <cell r="X1452" t="str">
            <v>Procedimiento negociado sin publicidad</v>
          </cell>
          <cell r="AB1452" t="str">
            <v>C3800</v>
          </cell>
          <cell r="AI1452" t="str">
            <v>13/09/2019</v>
          </cell>
          <cell r="AK1452" t="str">
            <v>Contratos LCSP</v>
          </cell>
        </row>
        <row r="1453">
          <cell r="A1453" t="str">
            <v>2019C380000038</v>
          </cell>
          <cell r="E1453" t="str">
            <v>C38  18006001</v>
          </cell>
          <cell r="F1453" t="str">
            <v>A28056604</v>
          </cell>
          <cell r="G1453" t="str">
            <v>TEA-CEGOS(TECNICOS ESPECIALISTAS AS.S.A)</v>
          </cell>
          <cell r="H1453" t="str">
            <v>14/06/2019</v>
          </cell>
          <cell r="I1453" t="str">
            <v>17/06/2019</v>
          </cell>
          <cell r="J1453" t="str">
            <v>17/06/2019</v>
          </cell>
          <cell r="L1453" t="str">
            <v>13/09/2019</v>
          </cell>
          <cell r="M1453">
            <v>3</v>
          </cell>
          <cell r="N1453" t="str">
            <v>Prestación de servicios de selección de personal para el proceso selectivo de contratación temporal 2019T06 para la creación de una bolsa de empleo temporal para la cobertura de plazas del nivel 14 del grupo directivo para desempeñar cometidos de técnico de contratación. Contrato derivado del Acuerdo Marco para la prestación de servicios de selección de personal para contratación temporal</v>
          </cell>
          <cell r="O1453" t="str">
            <v>Servicios</v>
          </cell>
          <cell r="P1453" t="str">
            <v>Ordinaria</v>
          </cell>
          <cell r="Q1453" t="str">
            <v>1.700,00</v>
          </cell>
          <cell r="R1453" t="str">
            <v>2.057,00</v>
          </cell>
          <cell r="S1453" t="str">
            <v>1.700,00</v>
          </cell>
          <cell r="W1453" t="str">
            <v>1.700,00</v>
          </cell>
          <cell r="X1453" t="str">
            <v>Procedimiento negociado sin publicidad</v>
          </cell>
          <cell r="AB1453" t="str">
            <v>C3800</v>
          </cell>
          <cell r="AI1453" t="str">
            <v>13/09/2019</v>
          </cell>
          <cell r="AK1453" t="str">
            <v>Contratos LCSP</v>
          </cell>
        </row>
        <row r="1454">
          <cell r="A1454" t="str">
            <v>2019C380000039</v>
          </cell>
          <cell r="E1454" t="str">
            <v>C38  18003438</v>
          </cell>
          <cell r="F1454" t="str">
            <v xml:space="preserve">B91302471 </v>
          </cell>
          <cell r="G1454" t="str">
            <v>DESARROLLO ORGANIZACIONAL, PERSONAS Y PRODUCTIVIDAD S.L.</v>
          </cell>
          <cell r="H1454" t="str">
            <v>14/06/2019</v>
          </cell>
          <cell r="I1454" t="str">
            <v>17/06/2019</v>
          </cell>
          <cell r="J1454" t="str">
            <v>17/06/2019</v>
          </cell>
          <cell r="L1454" t="str">
            <v>13/09/2019</v>
          </cell>
          <cell r="M1454">
            <v>3</v>
          </cell>
          <cell r="N1454" t="str">
            <v>Contrato derivado del Acuerdo Marco para la prestación de servicios de selección de personal para contratación temporal. Prestación de servicios de selección de personal para el proceso selectivo para la contratación temporal de letrado de vicesecretaría, nivel 9 del grupo directivo, proceso 2018T08.</v>
          </cell>
          <cell r="O1454" t="str">
            <v>Servicios</v>
          </cell>
          <cell r="P1454" t="str">
            <v>Ordinaria</v>
          </cell>
          <cell r="Q1454" t="str">
            <v>4.875,00</v>
          </cell>
          <cell r="R1454" t="str">
            <v>5.898,75</v>
          </cell>
          <cell r="S1454" t="str">
            <v>4.875,00</v>
          </cell>
          <cell r="W1454" t="str">
            <v>4.875,00</v>
          </cell>
          <cell r="X1454" t="str">
            <v>Procedimiento negociado sin publicidad</v>
          </cell>
          <cell r="AB1454" t="str">
            <v>C3800</v>
          </cell>
          <cell r="AI1454" t="str">
            <v>13/09/2019</v>
          </cell>
          <cell r="AK1454" t="str">
            <v>Contratos LCSP</v>
          </cell>
        </row>
        <row r="1455">
          <cell r="A1455" t="str">
            <v>2019C38000004</v>
          </cell>
          <cell r="D1455" t="str">
            <v>18/11745</v>
          </cell>
          <cell r="E1455" t="str">
            <v>C38  18005433</v>
          </cell>
          <cell r="F1455" t="str">
            <v>A79945093</v>
          </cell>
          <cell r="G1455" t="str">
            <v>VIAJES OLYMPIA MADRID, S.A</v>
          </cell>
          <cell r="H1455" t="str">
            <v>21/01/2019</v>
          </cell>
          <cell r="I1455" t="str">
            <v>31/01/2019</v>
          </cell>
          <cell r="J1455" t="str">
            <v>31/01/2019</v>
          </cell>
          <cell r="L1455" t="str">
            <v>31/03/2019</v>
          </cell>
          <cell r="M1455">
            <v>2</v>
          </cell>
          <cell r="N1455" t="str">
            <v>Contrato derivado de acuerdo marco para la contratación de la puesta a disposición de viajes culturales y estancias hoteleras. Estancias en hoteles, paradores, balnearios o spas en invierno de 2019.</v>
          </cell>
          <cell r="O1455" t="str">
            <v>Servicios</v>
          </cell>
          <cell r="P1455" t="str">
            <v>Ordinaria</v>
          </cell>
          <cell r="Q1455" t="str">
            <v>27.409,09</v>
          </cell>
          <cell r="R1455" t="str">
            <v>30.150,00</v>
          </cell>
          <cell r="S1455" t="str">
            <v>77.727,27</v>
          </cell>
          <cell r="W1455" t="str">
            <v>77.727,27</v>
          </cell>
          <cell r="X1455" t="str">
            <v>Procedimiento negociado sin publicidad</v>
          </cell>
          <cell r="AB1455" t="str">
            <v>C3800</v>
          </cell>
          <cell r="AG1455" t="str">
            <v>Varios</v>
          </cell>
          <cell r="AI1455" t="str">
            <v>31/03/2019</v>
          </cell>
          <cell r="AK1455" t="str">
            <v>Contratos LCSP</v>
          </cell>
        </row>
        <row r="1456">
          <cell r="A1456" t="str">
            <v>2019C380000040</v>
          </cell>
          <cell r="E1456" t="str">
            <v>C38  18003438</v>
          </cell>
          <cell r="F1456" t="str">
            <v>B91302471</v>
          </cell>
          <cell r="G1456" t="str">
            <v>DESARROLLO ORGANIZACIONAL, PERSONAS Y PRODUCTIVIDAD S.L.</v>
          </cell>
          <cell r="H1456" t="str">
            <v>14/06/2019</v>
          </cell>
          <cell r="I1456" t="str">
            <v>17/06/2019</v>
          </cell>
          <cell r="J1456" t="str">
            <v>17/06/2019</v>
          </cell>
          <cell r="L1456" t="str">
            <v>13/09/2019</v>
          </cell>
          <cell r="M1456">
            <v>3</v>
          </cell>
          <cell r="N1456" t="str">
            <v>Contrato derivado del Acuerdo Marco para la prestación de servicios de selección de personal para contratación temporal. Prestación de servicios de selección de personal para el proceso selectivo para la contratación temporal de letrado jurídico, nivel 9 del grupo directivo, proceso 2019T05.</v>
          </cell>
          <cell r="O1456" t="str">
            <v>Servicios</v>
          </cell>
          <cell r="P1456" t="str">
            <v>Ordinaria</v>
          </cell>
          <cell r="Q1456" t="str">
            <v>4.875,00</v>
          </cell>
          <cell r="R1456" t="str">
            <v>5.898,75</v>
          </cell>
          <cell r="S1456" t="str">
            <v>4.875,00</v>
          </cell>
          <cell r="W1456" t="str">
            <v>4.875,00</v>
          </cell>
          <cell r="X1456" t="str">
            <v>Procedimiento negociado sin publicidad</v>
          </cell>
          <cell r="AB1456" t="str">
            <v>C3800</v>
          </cell>
          <cell r="AI1456" t="str">
            <v>13/09/2019</v>
          </cell>
          <cell r="AK1456" t="str">
            <v>Contratos LCSP</v>
          </cell>
        </row>
        <row r="1457">
          <cell r="A1457" t="str">
            <v>2019C380000041</v>
          </cell>
          <cell r="E1457" t="str">
            <v>C38  19001803</v>
          </cell>
          <cell r="F1457" t="str">
            <v>A78301934</v>
          </cell>
          <cell r="G1457" t="str">
            <v>PSICOLOGOS EMPRESARIALES Y ASOCIADOS, SA</v>
          </cell>
          <cell r="H1457" t="str">
            <v>25/06/2019</v>
          </cell>
          <cell r="I1457" t="str">
            <v>25/06/2019</v>
          </cell>
          <cell r="J1457" t="str">
            <v>25/06/2019</v>
          </cell>
          <cell r="L1457" t="str">
            <v>15/12/2019</v>
          </cell>
          <cell r="M1457">
            <v>6</v>
          </cell>
          <cell r="N1457" t="str">
            <v>Prestación de servicios de selección de personal para el proceso selectivo de contratación temporal 2019T04 para la creación de una bolsa de empleo temporal para la cobertura de plazas en el nivel 5 del grupo administrativo, para desempeñar cometidos de auxiliar de oficina. Contrato derivado del Acuerdo Marco para la prestación de servicios de selección de personal para contratación temporal.</v>
          </cell>
          <cell r="O1457" t="str">
            <v>Servicios</v>
          </cell>
          <cell r="P1457" t="str">
            <v>Ordinaria</v>
          </cell>
          <cell r="Q1457" t="str">
            <v>14.701,50</v>
          </cell>
          <cell r="R1457" t="str">
            <v>17.788,82</v>
          </cell>
          <cell r="S1457" t="str">
            <v>14.701,50</v>
          </cell>
          <cell r="W1457" t="str">
            <v>14.701,50</v>
          </cell>
          <cell r="X1457" t="str">
            <v>Procedimiento negociado sin publicidad</v>
          </cell>
          <cell r="AB1457" t="str">
            <v>C3800</v>
          </cell>
          <cell r="AI1457" t="str">
            <v>15/12/2019</v>
          </cell>
          <cell r="AK1457" t="str">
            <v>Contratos LCSP</v>
          </cell>
        </row>
        <row r="1458">
          <cell r="A1458" t="str">
            <v>2019C38000005</v>
          </cell>
          <cell r="E1458" t="str">
            <v>C38  19000987</v>
          </cell>
          <cell r="F1458" t="str">
            <v>Q2818015F</v>
          </cell>
          <cell r="G1458" t="str">
            <v>UNIVERSIDAD POLITECNICA DE MADRID</v>
          </cell>
          <cell r="H1458" t="str">
            <v>14/01/2019</v>
          </cell>
          <cell r="I1458" t="str">
            <v>14/01/2019</v>
          </cell>
          <cell r="J1458" t="str">
            <v>08/02/2019</v>
          </cell>
          <cell r="K1458" t="str">
            <v>09/02/2019</v>
          </cell>
          <cell r="L1458" t="str">
            <v>09/02/2019</v>
          </cell>
          <cell r="M1458">
            <v>0</v>
          </cell>
          <cell r="N1458" t="str">
            <v>Alquiler de aula en la Escuela Técnica Superior de Ingeniería Aeronáutica y del Espacio de la Universidad Politécnica de Madrid, el día 8 de febrero de 2019 para realización de prueba de Finanzas Cuantitativas del proceso 2018A24.</v>
          </cell>
          <cell r="O1458" t="str">
            <v>Servicios</v>
          </cell>
          <cell r="P1458" t="str">
            <v>Ordinaria</v>
          </cell>
          <cell r="Q1458" t="str">
            <v>990,00</v>
          </cell>
          <cell r="R1458" t="str">
            <v>1.197,90</v>
          </cell>
          <cell r="S1458" t="str">
            <v>990,00</v>
          </cell>
          <cell r="W1458" t="str">
            <v>990,00</v>
          </cell>
          <cell r="X1458" t="str">
            <v>Restringido criterio precio</v>
          </cell>
          <cell r="Y1458" t="str">
            <v>Tácita</v>
          </cell>
          <cell r="AB1458" t="str">
            <v>C3800</v>
          </cell>
          <cell r="AG1458" t="str">
            <v>Mutuo acuerdo</v>
          </cell>
          <cell r="AI1458" t="str">
            <v>09/02/2019</v>
          </cell>
          <cell r="AK1458" t="str">
            <v>Contratos LCSP</v>
          </cell>
        </row>
        <row r="1459">
          <cell r="A1459" t="str">
            <v>2019C380000058</v>
          </cell>
          <cell r="E1459" t="str">
            <v>C38  19001829</v>
          </cell>
          <cell r="F1459" t="str">
            <v>A78107232</v>
          </cell>
          <cell r="G1459" t="str">
            <v>PSICOTEC, S.A</v>
          </cell>
          <cell r="H1459" t="str">
            <v>29/07/2019</v>
          </cell>
          <cell r="I1459" t="str">
            <v>29/07/2019</v>
          </cell>
          <cell r="J1459" t="str">
            <v>29/07/2019</v>
          </cell>
          <cell r="L1459" t="str">
            <v>28/12/2019</v>
          </cell>
          <cell r="M1459">
            <v>5</v>
          </cell>
          <cell r="N1459" t="str">
            <v>Contrato derivado del Acuerdo Marco para la prestación de servicios de selección de personal para contratación temporal. Prestación de servicios de selección de personal para el proceso selectivo de contratación temporal de la ampliación de la bolsa de empleo temporal 2018T12 para la cobertura de plazas de Especialista en Contratación</v>
          </cell>
          <cell r="O1459" t="str">
            <v>Servicios</v>
          </cell>
          <cell r="P1459" t="str">
            <v>Ordinaria</v>
          </cell>
          <cell r="Q1459" t="str">
            <v>3.025,00</v>
          </cell>
          <cell r="R1459" t="str">
            <v>3.660,25</v>
          </cell>
          <cell r="S1459" t="str">
            <v>3.025,00</v>
          </cell>
          <cell r="W1459" t="str">
            <v>3.025,00</v>
          </cell>
          <cell r="X1459" t="str">
            <v>Procedimiento negociado sin publicidad</v>
          </cell>
          <cell r="AB1459" t="str">
            <v>C3800</v>
          </cell>
          <cell r="AI1459" t="str">
            <v>28/12/2019</v>
          </cell>
          <cell r="AK1459" t="str">
            <v>Contratos LCSP</v>
          </cell>
        </row>
        <row r="1460">
          <cell r="A1460" t="str">
            <v>2019C380000059</v>
          </cell>
          <cell r="E1460" t="str">
            <v>C38  19001811</v>
          </cell>
          <cell r="F1460" t="str">
            <v>A28056604</v>
          </cell>
          <cell r="G1460" t="str">
            <v>TEA-CEGOS(TECNICOS ESPECIALISTAS AS.S.A)</v>
          </cell>
          <cell r="H1460" t="str">
            <v>29/07/2019</v>
          </cell>
          <cell r="I1460" t="str">
            <v>29/07/2019</v>
          </cell>
          <cell r="J1460" t="str">
            <v>29/07/2019</v>
          </cell>
          <cell r="L1460" t="str">
            <v>28/12/2019</v>
          </cell>
          <cell r="M1460">
            <v>5</v>
          </cell>
          <cell r="N1460" t="str">
            <v>Contrato derivado del Acuerdo Marco para la prestación de servicios de selección de personal para contratación temporal. Prestación de servicios de selección de personal para el proceso selectivo de contratación temporal de la ampliación de la bolsa de empleo temporal 2019T01 para la cobertura de plazas de Técnico de Informática en Prácticas</v>
          </cell>
          <cell r="O1460" t="str">
            <v>Servicios</v>
          </cell>
          <cell r="P1460" t="str">
            <v>Ordinaria</v>
          </cell>
          <cell r="Q1460" t="str">
            <v>1.700,00</v>
          </cell>
          <cell r="R1460" t="str">
            <v>2.057,00</v>
          </cell>
          <cell r="S1460" t="str">
            <v>1.700,00</v>
          </cell>
          <cell r="W1460" t="str">
            <v>1.700,00</v>
          </cell>
          <cell r="X1460" t="str">
            <v>Procedimiento negociado sin publicidad</v>
          </cell>
          <cell r="AB1460" t="str">
            <v>C3800</v>
          </cell>
          <cell r="AI1460" t="str">
            <v>28/12/2019</v>
          </cell>
          <cell r="AK1460" t="str">
            <v>Contratos LCSP</v>
          </cell>
        </row>
        <row r="1461">
          <cell r="A1461" t="str">
            <v>2019C38000006</v>
          </cell>
          <cell r="B1461" t="str">
            <v>2</v>
          </cell>
          <cell r="C1461" t="str">
            <v>Sí</v>
          </cell>
          <cell r="D1461" t="str">
            <v>18/09271</v>
          </cell>
          <cell r="E1461" t="str">
            <v>C38  20004002</v>
          </cell>
          <cell r="F1461" t="str">
            <v>U40562050</v>
          </cell>
          <cell r="G1461" t="str">
            <v>UTE ODEC- IMPAOR, (NUMERO 7)</v>
          </cell>
          <cell r="H1461" t="str">
            <v>16/12/2020</v>
          </cell>
          <cell r="I1461" t="str">
            <v>18/01/2021</v>
          </cell>
          <cell r="J1461" t="str">
            <v>06/05/2021</v>
          </cell>
          <cell r="K1461" t="str">
            <v>05/01/2022</v>
          </cell>
          <cell r="L1461" t="str">
            <v>05/05/2022</v>
          </cell>
          <cell r="M1461">
            <v>12</v>
          </cell>
          <cell r="N1461" t="str">
            <v>Servicios de maquetacion, impresión, corrección, clasificación y transporte de cuestionarios y hojas de examen y digitalización de examenes de desarrollo.</v>
          </cell>
          <cell r="O1461" t="str">
            <v>Servicios</v>
          </cell>
          <cell r="P1461" t="str">
            <v>Ordinaria</v>
          </cell>
          <cell r="Q1461" t="str">
            <v>62.696,60</v>
          </cell>
          <cell r="R1461" t="str">
            <v>75.862,89</v>
          </cell>
          <cell r="X1461" t="str">
            <v>Abierto criterios múltiples</v>
          </cell>
          <cell r="Y1461" t="str">
            <v>Expresa</v>
          </cell>
          <cell r="AB1461" t="str">
            <v>C3800</v>
          </cell>
          <cell r="AD1461" t="str">
            <v>La fecha límite de denuncia no figura en el contrato y se introduce a efectos de gestión de plazos.</v>
          </cell>
          <cell r="AG1461" t="str">
            <v>Varios</v>
          </cell>
          <cell r="AH1461" t="str">
            <v>17/02/2021</v>
          </cell>
          <cell r="AI1461" t="str">
            <v>05/05/2024</v>
          </cell>
          <cell r="AJ1461" t="str">
            <v>Web, DOUE</v>
          </cell>
          <cell r="AK1461" t="str">
            <v>Contratos LCSP</v>
          </cell>
          <cell r="AL1461" t="str">
            <v>RHO - Ana Belén García Perez</v>
          </cell>
          <cell r="AN1461" t="str">
            <v>SI</v>
          </cell>
        </row>
        <row r="1462">
          <cell r="A1462" t="str">
            <v>2019C380000060</v>
          </cell>
          <cell r="E1462" t="str">
            <v>C38  19001795</v>
          </cell>
          <cell r="F1462" t="str">
            <v>B91302471</v>
          </cell>
          <cell r="G1462" t="str">
            <v>DESARROLLO ORGANIZACIONAL, PERSONAS Y PRODUCTIVIDAD S.L.</v>
          </cell>
          <cell r="H1462" t="str">
            <v>29/07/2019</v>
          </cell>
          <cell r="I1462" t="str">
            <v>29/07/2019</v>
          </cell>
          <cell r="J1462" t="str">
            <v>29/07/2019</v>
          </cell>
          <cell r="L1462" t="str">
            <v>15/03/2020</v>
          </cell>
          <cell r="M1462">
            <v>8</v>
          </cell>
          <cell r="N1462" t="str">
            <v>Contrato derivado del Acuerdo Marco para la prestación de servicios de selección de personal para contratación temporal. Prestación de servicios de selección de personal para el proceso selectivo de contratación temporal de la bolsa de empleo temporal 2019T07 para la cobertura de plazas de Experto en Ciencia de Datos</v>
          </cell>
          <cell r="O1462" t="str">
            <v>Servicios</v>
          </cell>
          <cell r="P1462" t="str">
            <v>Ordinaria</v>
          </cell>
          <cell r="Q1462" t="str">
            <v>4.875,00</v>
          </cell>
          <cell r="R1462" t="str">
            <v>5.898,75</v>
          </cell>
          <cell r="S1462" t="str">
            <v>4.875,00</v>
          </cell>
          <cell r="W1462" t="str">
            <v>4.875,00</v>
          </cell>
          <cell r="X1462" t="str">
            <v>Procedimiento negociado sin publicidad</v>
          </cell>
          <cell r="AB1462" t="str">
            <v>C3800</v>
          </cell>
          <cell r="AI1462" t="str">
            <v>15/03/2020</v>
          </cell>
          <cell r="AK1462" t="str">
            <v>Contratos LCSP</v>
          </cell>
        </row>
        <row r="1463">
          <cell r="A1463" t="str">
            <v>2019C380000061</v>
          </cell>
          <cell r="D1463" t="str">
            <v>19/07642</v>
          </cell>
          <cell r="E1463" t="str">
            <v>C38  19004054</v>
          </cell>
          <cell r="F1463" t="str">
            <v>B97583405</v>
          </cell>
          <cell r="G1463" t="str">
            <v>LOGOBUSINESS, S.L.</v>
          </cell>
          <cell r="H1463" t="str">
            <v>11/09/2019</v>
          </cell>
          <cell r="I1463" t="str">
            <v>19/09/2019</v>
          </cell>
          <cell r="J1463" t="str">
            <v>19/09/2019</v>
          </cell>
          <cell r="L1463" t="str">
            <v>09/12/2019</v>
          </cell>
          <cell r="M1463">
            <v>3</v>
          </cell>
          <cell r="N1463" t="str">
            <v>Contrato derivado del Acuerdo Marco para la contratación de la puesta a disposición de viajes culturales y estancias hoteleras. Viajes culturales para otoño de 2019.</v>
          </cell>
          <cell r="O1463" t="str">
            <v>Servicios</v>
          </cell>
          <cell r="P1463" t="str">
            <v>Ordinaria</v>
          </cell>
          <cell r="Q1463" t="str">
            <v>32.000,00</v>
          </cell>
          <cell r="R1463" t="str">
            <v>35.200,00</v>
          </cell>
          <cell r="S1463" t="str">
            <v>58.000,00</v>
          </cell>
          <cell r="W1463" t="str">
            <v>58.000,00</v>
          </cell>
          <cell r="X1463" t="str">
            <v>Procedimiento negociado sin publicidad</v>
          </cell>
          <cell r="AB1463" t="str">
            <v>C3800</v>
          </cell>
          <cell r="AG1463" t="str">
            <v>Varios</v>
          </cell>
          <cell r="AI1463" t="str">
            <v>09/12/2019</v>
          </cell>
          <cell r="AK1463" t="str">
            <v>Contratos LCSP</v>
          </cell>
        </row>
        <row r="1464">
          <cell r="A1464" t="str">
            <v>2019C380000062</v>
          </cell>
          <cell r="D1464" t="str">
            <v>19/07642</v>
          </cell>
          <cell r="E1464" t="str">
            <v>C38  19004054</v>
          </cell>
          <cell r="F1464" t="str">
            <v>A28663219</v>
          </cell>
          <cell r="G1464" t="str">
            <v>VIAJES CIBELES, S.A</v>
          </cell>
          <cell r="H1464" t="str">
            <v>11/09/2019</v>
          </cell>
          <cell r="I1464" t="str">
            <v>19/09/2019</v>
          </cell>
          <cell r="J1464" t="str">
            <v>19/09/2019</v>
          </cell>
          <cell r="L1464" t="str">
            <v>09/12/2019</v>
          </cell>
          <cell r="M1464">
            <v>3</v>
          </cell>
          <cell r="N1464" t="str">
            <v>Contrato derivado del Acuerdo Marco para la contratación de la puesta a disposición de viajes culturales y estancias hoteleras. Viajes culturales para otoño de 2019.</v>
          </cell>
          <cell r="O1464" t="str">
            <v>Servicios</v>
          </cell>
          <cell r="P1464" t="str">
            <v>Ordinaria</v>
          </cell>
          <cell r="Q1464" t="str">
            <v>15.900,00</v>
          </cell>
          <cell r="R1464" t="str">
            <v>17.490,00</v>
          </cell>
          <cell r="S1464" t="str">
            <v>58.000,00</v>
          </cell>
          <cell r="W1464" t="str">
            <v>58.000,00</v>
          </cell>
          <cell r="X1464" t="str">
            <v>Procedimiento negociado sin publicidad</v>
          </cell>
          <cell r="AB1464" t="str">
            <v>C3800</v>
          </cell>
          <cell r="AG1464" t="str">
            <v>Varios</v>
          </cell>
          <cell r="AI1464" t="str">
            <v>09/12/2019</v>
          </cell>
          <cell r="AJ1464" t="str">
            <v>Web</v>
          </cell>
          <cell r="AK1464" t="str">
            <v>Contratos LCSP</v>
          </cell>
        </row>
        <row r="1465">
          <cell r="A1465" t="str">
            <v>2019C380000063</v>
          </cell>
          <cell r="D1465" t="str">
            <v>19/07642</v>
          </cell>
          <cell r="E1465" t="str">
            <v>C38  19004054</v>
          </cell>
          <cell r="F1465" t="str">
            <v>A79945093</v>
          </cell>
          <cell r="G1465" t="str">
            <v>VIAJES OLYMPIA MADRID, S.A</v>
          </cell>
          <cell r="H1465" t="str">
            <v>14/08/2019</v>
          </cell>
          <cell r="I1465" t="str">
            <v>19/09/2019</v>
          </cell>
          <cell r="J1465" t="str">
            <v>19/09/2019</v>
          </cell>
          <cell r="L1465" t="str">
            <v>03/11/2019</v>
          </cell>
          <cell r="M1465">
            <v>2</v>
          </cell>
          <cell r="N1465" t="str">
            <v>Contrato derivado del Acuerdo Marco para la contratación de la puesta a disposición de viajes culturales y estancias hoteleras. Viajes culturales para otoño de 2019.</v>
          </cell>
          <cell r="O1465" t="str">
            <v>Servicios</v>
          </cell>
          <cell r="P1465" t="str">
            <v>Ordinaria</v>
          </cell>
          <cell r="Q1465" t="str">
            <v>9.760,00</v>
          </cell>
          <cell r="R1465" t="str">
            <v>10.736,00</v>
          </cell>
          <cell r="S1465" t="str">
            <v>58.000,00</v>
          </cell>
          <cell r="W1465" t="str">
            <v>58.000,00</v>
          </cell>
          <cell r="X1465" t="str">
            <v>Procedimiento negociado sin publicidad</v>
          </cell>
          <cell r="AB1465" t="str">
            <v>C3800</v>
          </cell>
          <cell r="AG1465" t="str">
            <v>Varios</v>
          </cell>
          <cell r="AI1465" t="str">
            <v>03/11/2019</v>
          </cell>
          <cell r="AJ1465" t="str">
            <v>Web</v>
          </cell>
          <cell r="AK1465" t="str">
            <v>Contratos LCSP</v>
          </cell>
        </row>
        <row r="1466">
          <cell r="A1466" t="str">
            <v>2019C380000064</v>
          </cell>
          <cell r="D1466" t="str">
            <v>19/08046</v>
          </cell>
          <cell r="E1466" t="str">
            <v>C38  19004179</v>
          </cell>
          <cell r="F1466" t="str">
            <v>B86049137</v>
          </cell>
          <cell r="G1466" t="str">
            <v>NAUTALIA VIAJES, S.L.</v>
          </cell>
          <cell r="H1466" t="str">
            <v>23/08/2019</v>
          </cell>
          <cell r="I1466" t="str">
            <v>09/09/2019</v>
          </cell>
          <cell r="J1466" t="str">
            <v>09/09/2019</v>
          </cell>
          <cell r="L1466" t="str">
            <v>01/12/2019</v>
          </cell>
          <cell r="M1466">
            <v>3</v>
          </cell>
          <cell r="N1466" t="str">
            <v>Contrato derivado del Acuerdo Marco para la contratación de la puesta a disposición de viajes culturales y estancias hoteleras. Estancias en hoteles, paradores, balnearios o spas en otoño de 2019.</v>
          </cell>
          <cell r="O1466" t="str">
            <v>Servicios</v>
          </cell>
          <cell r="P1466" t="str">
            <v>Ordinaria</v>
          </cell>
          <cell r="Q1466" t="str">
            <v>5.454,55</v>
          </cell>
          <cell r="R1466" t="str">
            <v>6.000,01</v>
          </cell>
          <cell r="S1466" t="str">
            <v>51.818,18</v>
          </cell>
          <cell r="W1466" t="str">
            <v>51.818,18</v>
          </cell>
          <cell r="X1466" t="str">
            <v>Procedimiento negociado sin publicidad</v>
          </cell>
          <cell r="AB1466" t="str">
            <v>C3800</v>
          </cell>
          <cell r="AG1466" t="str">
            <v>Varios</v>
          </cell>
          <cell r="AI1466" t="str">
            <v>01/12/2019</v>
          </cell>
          <cell r="AJ1466" t="str">
            <v>Web</v>
          </cell>
          <cell r="AK1466" t="str">
            <v>Contratos LCSP</v>
          </cell>
        </row>
        <row r="1467">
          <cell r="A1467" t="str">
            <v>2019C380000065</v>
          </cell>
          <cell r="D1467" t="str">
            <v>19/08046</v>
          </cell>
          <cell r="E1467" t="str">
            <v>C38  19004179</v>
          </cell>
          <cell r="F1467" t="str">
            <v>A28229813</v>
          </cell>
          <cell r="G1467" t="str">
            <v>VIAJES EL CORTE INGLES S.A</v>
          </cell>
          <cell r="H1467" t="str">
            <v>23/08/2019</v>
          </cell>
          <cell r="I1467" t="str">
            <v>06/09/2019</v>
          </cell>
          <cell r="J1467" t="str">
            <v>06/09/2019</v>
          </cell>
          <cell r="L1467" t="str">
            <v>09/12/2019</v>
          </cell>
          <cell r="M1467">
            <v>3</v>
          </cell>
          <cell r="N1467" t="str">
            <v>Contrato derivado del Acuerdo Marco para la contratación de la puesta a disposición de viajes culturales y estancias hoteleras. Estancias en hoteles, paradores, balnearios o spas en otoño de 2019.</v>
          </cell>
          <cell r="O1467" t="str">
            <v>Servicios</v>
          </cell>
          <cell r="P1467" t="str">
            <v>Ordinaria</v>
          </cell>
          <cell r="Q1467" t="str">
            <v>4.321,82</v>
          </cell>
          <cell r="R1467" t="str">
            <v>4.754,00</v>
          </cell>
          <cell r="S1467" t="str">
            <v>51.818,18</v>
          </cell>
          <cell r="W1467" t="str">
            <v>51.818,18</v>
          </cell>
          <cell r="X1467" t="str">
            <v>Procedimiento negociado sin publicidad</v>
          </cell>
          <cell r="AB1467" t="str">
            <v>C3800</v>
          </cell>
          <cell r="AG1467" t="str">
            <v>Varios</v>
          </cell>
          <cell r="AI1467" t="str">
            <v>09/12/2019</v>
          </cell>
          <cell r="AJ1467" t="str">
            <v>Web</v>
          </cell>
          <cell r="AK1467" t="str">
            <v>Contratos LCSP</v>
          </cell>
        </row>
        <row r="1468">
          <cell r="A1468" t="str">
            <v>2019C380000066</v>
          </cell>
          <cell r="D1468" t="str">
            <v>19/08046</v>
          </cell>
          <cell r="E1468" t="str">
            <v>C38  19004179</v>
          </cell>
          <cell r="F1468" t="str">
            <v>B57986846</v>
          </cell>
          <cell r="G1468" t="str">
            <v>GLOBALIA CORPORATE TRAVEL, S.L.U</v>
          </cell>
          <cell r="H1468" t="str">
            <v>23/08/2019</v>
          </cell>
          <cell r="I1468" t="str">
            <v>24/09/2019</v>
          </cell>
          <cell r="J1468" t="str">
            <v>24/09/2019</v>
          </cell>
          <cell r="L1468" t="str">
            <v>01/12/2019</v>
          </cell>
          <cell r="M1468">
            <v>3</v>
          </cell>
          <cell r="N1468" t="str">
            <v>Contrato derivado del Acuerdo Marco para la contratación de la puesta a disposición de viajes culturales y estancias hoteleras. Estancias en hoteles, paradores, balnearios o spas en otoño de 2019.</v>
          </cell>
          <cell r="O1468" t="str">
            <v>Servicios</v>
          </cell>
          <cell r="P1468" t="str">
            <v>Ordinaria</v>
          </cell>
          <cell r="Q1468" t="str">
            <v>15.275,45</v>
          </cell>
          <cell r="R1468" t="str">
            <v>16.803,00</v>
          </cell>
          <cell r="S1468" t="str">
            <v>51.818,18</v>
          </cell>
          <cell r="W1468" t="str">
            <v>51.818,18</v>
          </cell>
          <cell r="X1468" t="str">
            <v>Procedimiento negociado sin publicidad</v>
          </cell>
          <cell r="AB1468" t="str">
            <v>C3800</v>
          </cell>
          <cell r="AG1468" t="str">
            <v>Varios</v>
          </cell>
          <cell r="AI1468" t="str">
            <v>01/12/2019</v>
          </cell>
          <cell r="AJ1468" t="str">
            <v>Web</v>
          </cell>
          <cell r="AK1468" t="str">
            <v>Contratos LCSP</v>
          </cell>
        </row>
        <row r="1469">
          <cell r="A1469" t="str">
            <v>2019C380000067</v>
          </cell>
          <cell r="D1469" t="str">
            <v>19/08046</v>
          </cell>
          <cell r="E1469" t="str">
            <v>C38  19004179</v>
          </cell>
          <cell r="F1469" t="str">
            <v>A79945093</v>
          </cell>
          <cell r="G1469" t="str">
            <v>VIAJES OLYMPIA MADRID, S.A</v>
          </cell>
          <cell r="H1469" t="str">
            <v>23/08/2019</v>
          </cell>
          <cell r="I1469" t="str">
            <v>30/08/2019</v>
          </cell>
          <cell r="J1469" t="str">
            <v>30/08/2019</v>
          </cell>
          <cell r="L1469" t="str">
            <v>01/12/2019</v>
          </cell>
          <cell r="M1469">
            <v>4</v>
          </cell>
          <cell r="N1469" t="str">
            <v>Contrato derivado del Acuerdo Marco para la contratación de la puesta a disposición de viajes culturales y estancias hoteleras. Estancias en hoteles, paradores, balnearios o spas en otoño de 2019.</v>
          </cell>
          <cell r="O1469" t="str">
            <v>Servicios</v>
          </cell>
          <cell r="P1469" t="str">
            <v>Ordinaria</v>
          </cell>
          <cell r="Q1469" t="str">
            <v>5.683,64</v>
          </cell>
          <cell r="R1469" t="str">
            <v>6.252,00</v>
          </cell>
          <cell r="S1469" t="str">
            <v>51.818,18</v>
          </cell>
          <cell r="W1469" t="str">
            <v>51.818,18</v>
          </cell>
          <cell r="X1469" t="str">
            <v>Procedimiento negociado sin publicidad</v>
          </cell>
          <cell r="AB1469" t="str">
            <v>C3800</v>
          </cell>
          <cell r="AG1469" t="str">
            <v>Varios</v>
          </cell>
          <cell r="AI1469" t="str">
            <v>01/12/2019</v>
          </cell>
          <cell r="AJ1469" t="str">
            <v>Web</v>
          </cell>
          <cell r="AK1469" t="str">
            <v>Contratos LCSP</v>
          </cell>
        </row>
        <row r="1470">
          <cell r="A1470" t="str">
            <v>2019C380000068</v>
          </cell>
          <cell r="E1470" t="str">
            <v>C38  19001803</v>
          </cell>
          <cell r="F1470" t="str">
            <v>A78301934</v>
          </cell>
          <cell r="G1470" t="str">
            <v>PSICOLOGOS EMPRESARIALES Y ASOCIADOS, SA</v>
          </cell>
          <cell r="H1470" t="str">
            <v>09/09/2019</v>
          </cell>
          <cell r="I1470" t="str">
            <v>09/09/2019</v>
          </cell>
          <cell r="J1470" t="str">
            <v>09/09/2019</v>
          </cell>
          <cell r="L1470" t="str">
            <v>08/03/2020</v>
          </cell>
          <cell r="M1470">
            <v>6</v>
          </cell>
          <cell r="N1470" t="str">
            <v>Prestación de servicios de selección de personal para el proceso selectivo de contratación temporal 2019T08 para la creación de una bolsa de empleo temporal para la cobertura de plazas en el nivel 14 del grupo directivo, para desempeñar cometidos de técnico. Contrato derivado del Acuerdo Marco para la prestación de servicios de selección de personal para contratación temporal</v>
          </cell>
          <cell r="O1470" t="str">
            <v>Servicios</v>
          </cell>
          <cell r="P1470" t="str">
            <v>Ordinaria</v>
          </cell>
          <cell r="Q1470" t="str">
            <v>23.647,50</v>
          </cell>
          <cell r="R1470" t="str">
            <v>28.613,48</v>
          </cell>
          <cell r="S1470" t="str">
            <v>23.647,50</v>
          </cell>
          <cell r="W1470" t="str">
            <v>23.647,50</v>
          </cell>
          <cell r="X1470" t="str">
            <v>Procedimiento negociado sin publicidad</v>
          </cell>
          <cell r="AB1470" t="str">
            <v>C3800</v>
          </cell>
          <cell r="AI1470" t="str">
            <v>08/03/2020</v>
          </cell>
          <cell r="AK1470" t="str">
            <v>Contratos LCSP</v>
          </cell>
        </row>
        <row r="1471">
          <cell r="A1471" t="str">
            <v>2019C380000069</v>
          </cell>
          <cell r="E1471" t="str">
            <v>C38  19001829</v>
          </cell>
          <cell r="F1471" t="str">
            <v>A78107232</v>
          </cell>
          <cell r="G1471" t="str">
            <v>PSICOTEC, S.A</v>
          </cell>
          <cell r="H1471" t="str">
            <v>09/09/2019</v>
          </cell>
          <cell r="I1471" t="str">
            <v>09/09/2019</v>
          </cell>
          <cell r="J1471" t="str">
            <v>09/09/2019</v>
          </cell>
          <cell r="L1471" t="str">
            <v>08/03/2020</v>
          </cell>
          <cell r="M1471">
            <v>6</v>
          </cell>
          <cell r="N1471" t="str">
            <v>Prestación de servicio de selección de personal para el proceso selectivo de contratación temporal 2019T06 para la creación de una bolsa de empleo temporal para la cobertura de plazas de técnico de contratación. Contrato derivado del Acuerdo Marco para la prestación de servicios de selección de personal para contratación temporal.</v>
          </cell>
          <cell r="O1471" t="str">
            <v>Servicios</v>
          </cell>
          <cell r="P1471" t="str">
            <v>Ordinaria</v>
          </cell>
          <cell r="Q1471" t="str">
            <v>2.325,00</v>
          </cell>
          <cell r="R1471" t="str">
            <v>2.813,25</v>
          </cell>
          <cell r="S1471" t="str">
            <v>2.325,00</v>
          </cell>
          <cell r="W1471" t="str">
            <v>2.325,00</v>
          </cell>
          <cell r="X1471" t="str">
            <v>Procedimiento negociado sin publicidad</v>
          </cell>
          <cell r="AB1471" t="str">
            <v>C3800</v>
          </cell>
          <cell r="AI1471" t="str">
            <v>08/03/2020</v>
          </cell>
          <cell r="AK1471" t="str">
            <v>Contratos LCSP</v>
          </cell>
        </row>
        <row r="1472">
          <cell r="A1472" t="str">
            <v>2019C38000007</v>
          </cell>
          <cell r="D1472" t="str">
            <v>18/13428</v>
          </cell>
          <cell r="E1472" t="str">
            <v>C38  18006720</v>
          </cell>
          <cell r="F1472" t="str">
            <v>B97583405</v>
          </cell>
          <cell r="G1472" t="str">
            <v>LOGOBUSINESS, S.L.</v>
          </cell>
          <cell r="H1472" t="str">
            <v>18/02/2019</v>
          </cell>
          <cell r="I1472" t="str">
            <v>05/03/2019</v>
          </cell>
          <cell r="J1472" t="str">
            <v>05/03/2019</v>
          </cell>
          <cell r="L1472" t="str">
            <v>15/05/2019</v>
          </cell>
          <cell r="M1472">
            <v>2</v>
          </cell>
          <cell r="N1472" t="str">
            <v>Contrato derivado de Acuerdo Marco para la contratación de la puesta a disposición de viajes culturales y estancias hoteleras. Viajes culturales para Semana Santa y primavera 2019.</v>
          </cell>
          <cell r="O1472" t="str">
            <v>Servicios</v>
          </cell>
          <cell r="P1472" t="str">
            <v>Ordinaria</v>
          </cell>
          <cell r="Q1472" t="str">
            <v>21.400,00</v>
          </cell>
          <cell r="R1472" t="str">
            <v>23.540,00</v>
          </cell>
          <cell r="S1472" t="str">
            <v>109.000,00</v>
          </cell>
          <cell r="W1472" t="str">
            <v>109.000,00</v>
          </cell>
          <cell r="X1472" t="str">
            <v>Procedimiento negociado sin publicidad</v>
          </cell>
          <cell r="AB1472" t="str">
            <v>C3800</v>
          </cell>
          <cell r="AG1472" t="str">
            <v>Varios</v>
          </cell>
          <cell r="AI1472" t="str">
            <v>15/05/2019</v>
          </cell>
          <cell r="AK1472" t="str">
            <v>Contratos LCSP</v>
          </cell>
        </row>
        <row r="1473">
          <cell r="A1473" t="str">
            <v>2019C380000070</v>
          </cell>
          <cell r="D1473" t="str">
            <v>19/03354</v>
          </cell>
          <cell r="E1473" t="str">
            <v>C38  19003361</v>
          </cell>
          <cell r="F1473" t="str">
            <v>B82099474</v>
          </cell>
          <cell r="G1473" t="str">
            <v>JOYACRUZ, S.L.</v>
          </cell>
          <cell r="H1473" t="str">
            <v>02/10/2019</v>
          </cell>
          <cell r="I1473" t="str">
            <v>31/10/2019</v>
          </cell>
          <cell r="J1473" t="str">
            <v>31/10/2019</v>
          </cell>
          <cell r="L1473" t="str">
            <v>01/11/2019</v>
          </cell>
          <cell r="M1473">
            <v>1</v>
          </cell>
          <cell r="N1473" t="str">
            <v>Adquisición de objetos conmemorativos (lote 1: 31 relojes de caballero).</v>
          </cell>
          <cell r="O1473" t="str">
            <v>Suministros</v>
          </cell>
          <cell r="P1473" t="str">
            <v>Ordinaria</v>
          </cell>
          <cell r="Q1473" t="str">
            <v>32.209,00</v>
          </cell>
          <cell r="R1473" t="str">
            <v>38.972,89</v>
          </cell>
          <cell r="S1473" t="str">
            <v>57.658,15</v>
          </cell>
          <cell r="W1473" t="str">
            <v>57.658,15</v>
          </cell>
          <cell r="X1473" t="str">
            <v>Procedimiento negociado con publicidad</v>
          </cell>
          <cell r="AB1473" t="str">
            <v>C3800</v>
          </cell>
          <cell r="AG1473" t="str">
            <v>Varios</v>
          </cell>
          <cell r="AI1473" t="str">
            <v>01/11/2019</v>
          </cell>
          <cell r="AJ1473" t="str">
            <v>Web</v>
          </cell>
          <cell r="AK1473" t="str">
            <v>Contratos LCSP</v>
          </cell>
          <cell r="AL1473" t="str">
            <v>RHO - Responsable de la Unidad de Beneficios Sociales</v>
          </cell>
          <cell r="AN1473" t="str">
            <v>SI</v>
          </cell>
        </row>
        <row r="1474">
          <cell r="A1474" t="str">
            <v>2019C380000071</v>
          </cell>
          <cell r="D1474" t="str">
            <v>19/03354</v>
          </cell>
          <cell r="E1474" t="str">
            <v>C38  19003361</v>
          </cell>
          <cell r="F1474" t="str">
            <v>B82099474</v>
          </cell>
          <cell r="G1474" t="str">
            <v>JOYACRUZ, S.L.</v>
          </cell>
          <cell r="H1474" t="str">
            <v>02/10/2019</v>
          </cell>
          <cell r="I1474" t="str">
            <v>28/10/2019</v>
          </cell>
          <cell r="J1474" t="str">
            <v>28/10/2019</v>
          </cell>
          <cell r="L1474" t="str">
            <v>31/10/2019</v>
          </cell>
          <cell r="M1474">
            <v>0</v>
          </cell>
          <cell r="N1474" t="str">
            <v>Adquisición de objetos conmemorativos (lote 2: 24 pulseras de señora).</v>
          </cell>
          <cell r="O1474" t="str">
            <v>Suministros</v>
          </cell>
          <cell r="P1474" t="str">
            <v>Ordinaria</v>
          </cell>
          <cell r="Q1474" t="str">
            <v>25.152,00</v>
          </cell>
          <cell r="R1474" t="str">
            <v>30.433,92</v>
          </cell>
          <cell r="S1474" t="str">
            <v>57.658,15</v>
          </cell>
          <cell r="W1474" t="str">
            <v>57.658,15</v>
          </cell>
          <cell r="X1474" t="str">
            <v>Procedimiento negociado con publicidad</v>
          </cell>
          <cell r="AB1474" t="str">
            <v>C3800</v>
          </cell>
          <cell r="AG1474" t="str">
            <v>Varios</v>
          </cell>
          <cell r="AI1474" t="str">
            <v>31/10/2019</v>
          </cell>
          <cell r="AJ1474" t="str">
            <v>Web</v>
          </cell>
          <cell r="AK1474" t="str">
            <v>Contratos LCSP</v>
          </cell>
          <cell r="AL1474" t="str">
            <v>RHO - Responsable de la Unidad de Beneficios Sociales</v>
          </cell>
          <cell r="AN1474" t="str">
            <v>SI</v>
          </cell>
        </row>
        <row r="1475">
          <cell r="A1475" t="str">
            <v>2019C380000072</v>
          </cell>
          <cell r="E1475" t="str">
            <v>C38  19001803</v>
          </cell>
          <cell r="F1475" t="str">
            <v>A78301934</v>
          </cell>
          <cell r="G1475" t="str">
            <v>PSICOLOGOS EMPRESARIALES Y ASOCIADOS, SA</v>
          </cell>
          <cell r="H1475" t="str">
            <v>14/10/2019</v>
          </cell>
          <cell r="I1475" t="str">
            <v>14/10/2019</v>
          </cell>
          <cell r="J1475" t="str">
            <v>14/10/2019</v>
          </cell>
          <cell r="L1475" t="str">
            <v>13/04/2020</v>
          </cell>
          <cell r="M1475">
            <v>6</v>
          </cell>
          <cell r="N1475" t="str">
            <v>Contrato derivado del Acuerdo Marco para la prestación de servicios de selección de personal para contratación temporal. Prestación de servicios de selección de personal para el proceso selectivo de contratación temporal de la bolsa de empleo temporal 2019T05 (Ampliación) para la cobertura de plazas de Letrado Asesor</v>
          </cell>
          <cell r="O1475" t="str">
            <v>Servicios</v>
          </cell>
          <cell r="P1475" t="str">
            <v>Ordinaria</v>
          </cell>
          <cell r="Q1475" t="str">
            <v>5.175,00</v>
          </cell>
          <cell r="R1475" t="str">
            <v>6.261,75</v>
          </cell>
          <cell r="S1475" t="str">
            <v>5.175,00</v>
          </cell>
          <cell r="W1475" t="str">
            <v>5.175,00</v>
          </cell>
          <cell r="X1475" t="str">
            <v>Procedimiento negociado sin publicidad</v>
          </cell>
          <cell r="AB1475" t="str">
            <v>C3800</v>
          </cell>
          <cell r="AI1475" t="str">
            <v>13/04/2020</v>
          </cell>
          <cell r="AK1475" t="str">
            <v>Contratos LCSP</v>
          </cell>
        </row>
        <row r="1476">
          <cell r="A1476" t="str">
            <v>2019C380000073</v>
          </cell>
          <cell r="E1476" t="str">
            <v>C38  19001811</v>
          </cell>
          <cell r="F1476" t="str">
            <v>A28056604</v>
          </cell>
          <cell r="G1476" t="str">
            <v>TEA-CEGOS(TECNICOS ESPECIALISTAS AS.S.A)</v>
          </cell>
          <cell r="H1476" t="str">
            <v>14/10/2019</v>
          </cell>
          <cell r="I1476" t="str">
            <v>14/10/2019</v>
          </cell>
          <cell r="J1476" t="str">
            <v>14/10/2019</v>
          </cell>
          <cell r="L1476" t="str">
            <v>13/04/2020</v>
          </cell>
          <cell r="M1476">
            <v>6</v>
          </cell>
          <cell r="N1476" t="str">
            <v>Contrato derivado del Acuerdo Marco para la prestación de servicios de selección de personal para contratación temporal. Prestación de servicios de selección de personal para el proceso selectivo de contratación temporal de la bolsa de empleo temporal 2018T12 (2ª Ampliación) para la cobertura de plazas de Especialista de Contratación</v>
          </cell>
          <cell r="O1476" t="str">
            <v>Servicios</v>
          </cell>
          <cell r="P1476" t="str">
            <v>Ordinaria</v>
          </cell>
          <cell r="Q1476" t="str">
            <v>3.700,00</v>
          </cell>
          <cell r="R1476" t="str">
            <v>4.477,00</v>
          </cell>
          <cell r="S1476" t="str">
            <v>3.700,00</v>
          </cell>
          <cell r="W1476" t="str">
            <v>3.700,00</v>
          </cell>
          <cell r="X1476" t="str">
            <v>Procedimiento negociado sin publicidad</v>
          </cell>
          <cell r="AB1476" t="str">
            <v>C3800</v>
          </cell>
          <cell r="AI1476" t="str">
            <v>13/04/2020</v>
          </cell>
          <cell r="AK1476" t="str">
            <v>Contratos LCSP</v>
          </cell>
        </row>
        <row r="1477">
          <cell r="A1477" t="str">
            <v>2019C380000074</v>
          </cell>
          <cell r="E1477" t="str">
            <v>C38  19005754</v>
          </cell>
          <cell r="F1477" t="str">
            <v>Q2818015F</v>
          </cell>
          <cell r="G1477" t="str">
            <v>UNIVERSIDAD POLITECNICA DE MADRID</v>
          </cell>
          <cell r="H1477" t="str">
            <v>18/09/2019</v>
          </cell>
          <cell r="I1477" t="str">
            <v>18/09/2019</v>
          </cell>
          <cell r="J1477" t="str">
            <v>26/10/2019</v>
          </cell>
          <cell r="K1477" t="str">
            <v>27/10/2019</v>
          </cell>
          <cell r="L1477" t="str">
            <v>27/10/2019</v>
          </cell>
          <cell r="M1477">
            <v>0</v>
          </cell>
          <cell r="N1477" t="str">
            <v>Alquiler de aula en la Escuela Superior de Telecomunicaciones Campus de Vallecas, el día 26 de octubre de 2019 para la realización de la prueba tipo test del proceso selectivo fijo de Técnico Generalista, 2019A18</v>
          </cell>
          <cell r="O1477" t="str">
            <v>Servicios</v>
          </cell>
          <cell r="P1477" t="str">
            <v>Ordinaria</v>
          </cell>
          <cell r="Q1477" t="str">
            <v>2.869,52</v>
          </cell>
          <cell r="R1477" t="str">
            <v>3.472,12</v>
          </cell>
          <cell r="S1477" t="str">
            <v>2.869,52</v>
          </cell>
          <cell r="W1477" t="str">
            <v>2.869,52</v>
          </cell>
          <cell r="X1477" t="str">
            <v>Restringido criterio precio</v>
          </cell>
          <cell r="Y1477" t="str">
            <v>Tácita</v>
          </cell>
          <cell r="AB1477" t="str">
            <v>C3800</v>
          </cell>
          <cell r="AG1477" t="str">
            <v>Mutuo acuerdo</v>
          </cell>
          <cell r="AI1477" t="str">
            <v>27/10/2019</v>
          </cell>
          <cell r="AK1477" t="str">
            <v>Contratos LCSP</v>
          </cell>
        </row>
        <row r="1478">
          <cell r="A1478" t="str">
            <v>2019C380000075</v>
          </cell>
          <cell r="E1478" t="str">
            <v>C38  19001795</v>
          </cell>
          <cell r="F1478" t="str">
            <v>B91302471</v>
          </cell>
          <cell r="G1478" t="str">
            <v>DESARROLLO ORGANIZACIONAL, PERSONAS Y PRODUCTIVIDAD S.L.</v>
          </cell>
          <cell r="H1478" t="str">
            <v>29/07/2019</v>
          </cell>
          <cell r="I1478" t="str">
            <v>29/07/2019</v>
          </cell>
          <cell r="J1478" t="str">
            <v>29/07/2019</v>
          </cell>
          <cell r="L1478" t="str">
            <v>31/01/2020</v>
          </cell>
          <cell r="M1478">
            <v>6</v>
          </cell>
          <cell r="N1478" t="str">
            <v>Prestación de servicios de selección de personal para el proceso selectivo de contratación temporal 2019T09 para la creación de una bolsa de empleo temporal para la cobertura de plazas de Ayudantes de Investigación. Contrato derivado del Acuerdo Marco para la prestación de servicios de selección de personal para contratación temporal</v>
          </cell>
          <cell r="O1478" t="str">
            <v>Servicios</v>
          </cell>
          <cell r="P1478" t="str">
            <v>Ordinaria</v>
          </cell>
          <cell r="Q1478" t="str">
            <v>5.125,00</v>
          </cell>
          <cell r="R1478" t="str">
            <v>6.201,25</v>
          </cell>
          <cell r="S1478" t="str">
            <v>5.125,00</v>
          </cell>
          <cell r="W1478" t="str">
            <v>5.125,00</v>
          </cell>
          <cell r="X1478" t="str">
            <v>Procedimiento negociado sin publicidad</v>
          </cell>
          <cell r="AB1478" t="str">
            <v>C3800</v>
          </cell>
          <cell r="AI1478" t="str">
            <v>31/01/2020</v>
          </cell>
          <cell r="AK1478" t="str">
            <v>Contratos LCSP</v>
          </cell>
        </row>
        <row r="1479">
          <cell r="A1479" t="str">
            <v>2019C380000076</v>
          </cell>
          <cell r="D1479" t="str">
            <v>19/09635</v>
          </cell>
          <cell r="E1479" t="str">
            <v>C38  19005234</v>
          </cell>
          <cell r="F1479" t="str">
            <v>B83411652</v>
          </cell>
          <cell r="G1479" t="str">
            <v>ADEVINTA SPAIN, S.L.U</v>
          </cell>
          <cell r="H1479" t="str">
            <v>14/11/2019</v>
          </cell>
          <cell r="I1479" t="str">
            <v>19/11/2019</v>
          </cell>
          <cell r="J1479" t="str">
            <v>19/11/2019</v>
          </cell>
          <cell r="L1479" t="str">
            <v>18/11/2021</v>
          </cell>
          <cell r="M1479">
            <v>24</v>
          </cell>
          <cell r="N1479" t="str">
            <v>Servicio de acceso y publicación de ofertas de trabajo en un portal de empleo a nivel nacional.</v>
          </cell>
          <cell r="O1479" t="str">
            <v>Servicios</v>
          </cell>
          <cell r="P1479" t="str">
            <v>Ordinaria</v>
          </cell>
          <cell r="Q1479" t="str">
            <v>28.648,00</v>
          </cell>
          <cell r="R1479" t="str">
            <v>34.664,08</v>
          </cell>
          <cell r="S1479" t="str">
            <v>30.360,00</v>
          </cell>
          <cell r="W1479" t="str">
            <v>30.360,00</v>
          </cell>
          <cell r="X1479" t="str">
            <v>Abierto criterios múltiples</v>
          </cell>
          <cell r="AB1479" t="str">
            <v>C3800</v>
          </cell>
          <cell r="AD1479" t="str">
            <v>Procedimiento abierto simplificado (art. 159.6 LCSP).</v>
          </cell>
          <cell r="AG1479" t="str">
            <v>Varios</v>
          </cell>
          <cell r="AI1479" t="str">
            <v>18/11/2021</v>
          </cell>
          <cell r="AJ1479" t="str">
            <v>Web</v>
          </cell>
          <cell r="AK1479" t="str">
            <v>Contratos LCSP</v>
          </cell>
          <cell r="AL1479" t="str">
            <v>RHO - Responsable de la Unidad de Selección 2</v>
          </cell>
        </row>
        <row r="1480">
          <cell r="A1480" t="str">
            <v>2019C380000077</v>
          </cell>
          <cell r="E1480" t="str">
            <v>C38  19001829</v>
          </cell>
          <cell r="F1480" t="str">
            <v>A78107232</v>
          </cell>
          <cell r="G1480" t="str">
            <v>PSICOTEC, S.A</v>
          </cell>
          <cell r="H1480" t="str">
            <v>11/11/2019</v>
          </cell>
          <cell r="I1480" t="str">
            <v>15/11/2019</v>
          </cell>
          <cell r="J1480" t="str">
            <v>15/11/2019</v>
          </cell>
          <cell r="L1480" t="str">
            <v>14/04/2020</v>
          </cell>
          <cell r="M1480">
            <v>5</v>
          </cell>
          <cell r="N1480" t="str">
            <v>Prestación de Servicios de selección de personal para el proceso selectivo de contratación temporal 2018T16 Ampliación de Técnico Documentalista. Contrato derivado del Acuerdo Marco para la prestación de servicios de selección de personal para contratación temporal.</v>
          </cell>
          <cell r="O1480" t="str">
            <v>Servicios</v>
          </cell>
          <cell r="P1480" t="str">
            <v>Ordinaria</v>
          </cell>
          <cell r="Q1480" t="str">
            <v>2.325,00</v>
          </cell>
          <cell r="R1480" t="str">
            <v>2.813,25</v>
          </cell>
          <cell r="S1480" t="str">
            <v>2.325,00</v>
          </cell>
          <cell r="W1480" t="str">
            <v>2.325,00</v>
          </cell>
          <cell r="X1480" t="str">
            <v>Procedimiento negociado sin publicidad</v>
          </cell>
          <cell r="AB1480" t="str">
            <v>C3800</v>
          </cell>
          <cell r="AI1480" t="str">
            <v>14/04/2020</v>
          </cell>
          <cell r="AK1480" t="str">
            <v>Contratos LCSP</v>
          </cell>
        </row>
        <row r="1481">
          <cell r="A1481" t="str">
            <v>2019C380000078</v>
          </cell>
          <cell r="D1481" t="str">
            <v>19/11529</v>
          </cell>
          <cell r="E1481" t="str">
            <v>C38  19005366</v>
          </cell>
          <cell r="F1481" t="str">
            <v>A28229813</v>
          </cell>
          <cell r="G1481" t="str">
            <v>VIAJES EL CORTE INGLES S.A</v>
          </cell>
          <cell r="H1481" t="str">
            <v>17/12/2019</v>
          </cell>
          <cell r="I1481" t="str">
            <v>26/12/2019</v>
          </cell>
          <cell r="J1481" t="str">
            <v>26/12/2019</v>
          </cell>
          <cell r="L1481" t="str">
            <v>29/03/2020</v>
          </cell>
          <cell r="M1481">
            <v>3</v>
          </cell>
          <cell r="N1481" t="str">
            <v>Contrato derivado de Acuerdo Marco para la contratación de la puesta a disposición de viajes culturales y estancias hoteleras. Contratación de estancias en hoteles, paradores, balnearios o spas en invierno de 2020.</v>
          </cell>
          <cell r="O1481" t="str">
            <v>Servicios</v>
          </cell>
          <cell r="P1481" t="str">
            <v>Ordinaria</v>
          </cell>
          <cell r="Q1481" t="str">
            <v>31.955,45</v>
          </cell>
          <cell r="R1481" t="str">
            <v>35.151,00</v>
          </cell>
          <cell r="S1481" t="str">
            <v>54.545,45</v>
          </cell>
          <cell r="W1481" t="str">
            <v>54.545,45</v>
          </cell>
          <cell r="X1481" t="str">
            <v>Procedimiento negociado sin publicidad</v>
          </cell>
          <cell r="AB1481" t="str">
            <v>C3800</v>
          </cell>
          <cell r="AG1481" t="str">
            <v>Varios</v>
          </cell>
          <cell r="AI1481" t="str">
            <v>29/03/2020</v>
          </cell>
          <cell r="AK1481" t="str">
            <v>Contratos LCSP</v>
          </cell>
        </row>
        <row r="1482">
          <cell r="A1482" t="str">
            <v>2019C380000079</v>
          </cell>
          <cell r="D1482" t="str">
            <v>19/11529</v>
          </cell>
          <cell r="E1482" t="str">
            <v>C38  19005366</v>
          </cell>
          <cell r="F1482" t="str">
            <v>A79945093</v>
          </cell>
          <cell r="G1482" t="str">
            <v>VIAJES OLYMPIA MADRID, S.A</v>
          </cell>
          <cell r="H1482" t="str">
            <v>17/12/2019</v>
          </cell>
          <cell r="I1482" t="str">
            <v>26/12/2019</v>
          </cell>
          <cell r="J1482" t="str">
            <v>26/12/2019</v>
          </cell>
          <cell r="L1482" t="str">
            <v>22/03/2020</v>
          </cell>
          <cell r="M1482">
            <v>3</v>
          </cell>
          <cell r="N1482" t="str">
            <v>Contrato derivado de Acuerdo Marco para la contratación de la puesta a disposición de viajes culturales y estancias hoteleras. Contratación de estancias en hoteles, paradores, balnearios o spas en invierno de 2020.</v>
          </cell>
          <cell r="O1482" t="str">
            <v>Servicios</v>
          </cell>
          <cell r="P1482" t="str">
            <v>Ordinaria</v>
          </cell>
          <cell r="Q1482" t="str">
            <v>5.318,18</v>
          </cell>
          <cell r="R1482" t="str">
            <v>5.850,00</v>
          </cell>
          <cell r="S1482" t="str">
            <v>54.545,45</v>
          </cell>
          <cell r="W1482" t="str">
            <v>54.545,45</v>
          </cell>
          <cell r="X1482" t="str">
            <v>Procedimiento negociado sin publicidad</v>
          </cell>
          <cell r="AB1482" t="str">
            <v>C3800</v>
          </cell>
          <cell r="AG1482" t="str">
            <v>Varios</v>
          </cell>
          <cell r="AI1482" t="str">
            <v>22/03/2020</v>
          </cell>
          <cell r="AK1482" t="str">
            <v>Contratos LCSP</v>
          </cell>
        </row>
        <row r="1483">
          <cell r="A1483" t="str">
            <v>2019C38000008</v>
          </cell>
          <cell r="D1483" t="str">
            <v>18/13428</v>
          </cell>
          <cell r="E1483" t="str">
            <v>C38  18006720</v>
          </cell>
          <cell r="F1483" t="str">
            <v>B86049137</v>
          </cell>
          <cell r="G1483" t="str">
            <v>NAUTALIA VIAJES, S.L.</v>
          </cell>
          <cell r="H1483" t="str">
            <v>18/02/2019</v>
          </cell>
          <cell r="I1483" t="str">
            <v>05/03/2019</v>
          </cell>
          <cell r="J1483" t="str">
            <v>05/03/2019</v>
          </cell>
          <cell r="L1483" t="str">
            <v>20/04/2019</v>
          </cell>
          <cell r="M1483">
            <v>1</v>
          </cell>
          <cell r="N1483" t="str">
            <v>Contrato derivado de Acuerdo Marco para la contratación de la puesta a disposición de viajes culturales y estancias hoteleras. Viajes culturales para Semana Santa y primavera 2019.</v>
          </cell>
          <cell r="O1483" t="str">
            <v>Servicios</v>
          </cell>
          <cell r="P1483" t="str">
            <v>Ordinaria</v>
          </cell>
          <cell r="Q1483" t="str">
            <v>20.000,00</v>
          </cell>
          <cell r="R1483" t="str">
            <v>22.000,00</v>
          </cell>
          <cell r="S1483" t="str">
            <v>109.000,00</v>
          </cell>
          <cell r="W1483" t="str">
            <v>109.000,00</v>
          </cell>
          <cell r="X1483" t="str">
            <v>Procedimiento negociado sin publicidad</v>
          </cell>
          <cell r="AB1483" t="str">
            <v>C3800</v>
          </cell>
          <cell r="AG1483" t="str">
            <v>Varios</v>
          </cell>
          <cell r="AI1483" t="str">
            <v>20/04/2019</v>
          </cell>
          <cell r="AK1483" t="str">
            <v>Contratos LCSP</v>
          </cell>
        </row>
        <row r="1484">
          <cell r="A1484" t="str">
            <v>2019C380000080</v>
          </cell>
          <cell r="E1484" t="str">
            <v>C38  19001795</v>
          </cell>
          <cell r="F1484" t="str">
            <v>B91302471</v>
          </cell>
          <cell r="G1484" t="str">
            <v>DESARROLLO ORGANIZACIONAL, PERSONAS Y PRODUCTIVIDAD S.L.</v>
          </cell>
          <cell r="H1484" t="str">
            <v>04/12/2019</v>
          </cell>
          <cell r="I1484" t="str">
            <v>04/12/2019</v>
          </cell>
          <cell r="J1484" t="str">
            <v>04/12/2019</v>
          </cell>
          <cell r="L1484" t="str">
            <v>31/03/2020</v>
          </cell>
          <cell r="M1484">
            <v>3</v>
          </cell>
          <cell r="N1484" t="str">
            <v>Prestación de servicios de selección de personal para el proceso selectivo de contratación temporal 2019T10 para la creación de una bolsa de empleo temporal para la cobertura de plazas de Auxiliar de Secretaría. Contrato derivado del Acuerdo Marco para la prestación de servicios de selección de personal para contratación temporal</v>
          </cell>
          <cell r="O1484" t="str">
            <v>Servicios</v>
          </cell>
          <cell r="P1484" t="str">
            <v>Ordinaria</v>
          </cell>
          <cell r="Q1484" t="str">
            <v>4.100,00</v>
          </cell>
          <cell r="R1484" t="str">
            <v>4.961,00</v>
          </cell>
          <cell r="S1484" t="str">
            <v>4.100,00</v>
          </cell>
          <cell r="W1484" t="str">
            <v>4.100,00</v>
          </cell>
          <cell r="X1484" t="str">
            <v>Procedimiento negociado sin publicidad</v>
          </cell>
          <cell r="AB1484" t="str">
            <v>C3800</v>
          </cell>
          <cell r="AI1484" t="str">
            <v>31/03/2020</v>
          </cell>
          <cell r="AK1484" t="str">
            <v>Contratos LCSP</v>
          </cell>
        </row>
        <row r="1485">
          <cell r="A1485" t="str">
            <v>2019C380000081</v>
          </cell>
          <cell r="E1485" t="str">
            <v>C38  19007057</v>
          </cell>
          <cell r="F1485" t="str">
            <v>02602161X</v>
          </cell>
          <cell r="G1485" t="str">
            <v>MERCEDES SANCHO JAIME</v>
          </cell>
          <cell r="H1485" t="str">
            <v>01/11/2019</v>
          </cell>
          <cell r="I1485" t="str">
            <v>04/11/2019</v>
          </cell>
          <cell r="J1485" t="str">
            <v>05/11/2019</v>
          </cell>
          <cell r="L1485" t="str">
            <v>05/12/2020</v>
          </cell>
          <cell r="M1485">
            <v>13</v>
          </cell>
          <cell r="N1485" t="str">
            <v>Formación en Mentoring dirigida a empleados del grupo directivo del Banco de España</v>
          </cell>
          <cell r="O1485" t="str">
            <v>Servicios</v>
          </cell>
          <cell r="P1485" t="str">
            <v>Ordinaria</v>
          </cell>
          <cell r="Q1485" t="str">
            <v>14.000,00</v>
          </cell>
          <cell r="R1485" t="str">
            <v>16.940,00</v>
          </cell>
          <cell r="S1485" t="str">
            <v>14.000,00</v>
          </cell>
          <cell r="W1485" t="str">
            <v>14.000,00</v>
          </cell>
          <cell r="X1485" t="str">
            <v>Procedimiento negociado sin publicidad</v>
          </cell>
          <cell r="AB1485" t="str">
            <v>C3800</v>
          </cell>
          <cell r="AI1485" t="str">
            <v>05/12/2020</v>
          </cell>
          <cell r="AK1485" t="str">
            <v>Contratos LCSP</v>
          </cell>
        </row>
        <row r="1486">
          <cell r="A1486" t="str">
            <v>2019C380000082</v>
          </cell>
          <cell r="B1486" t="str">
            <v>2</v>
          </cell>
          <cell r="C1486" t="str">
            <v>Sí</v>
          </cell>
          <cell r="D1486" t="str">
            <v>19/04229</v>
          </cell>
          <cell r="E1486" t="str">
            <v>C38  21002450</v>
          </cell>
          <cell r="F1486" t="str">
            <v>A78301934</v>
          </cell>
          <cell r="G1486" t="str">
            <v>PSICOLOGOS EMPRESARIALES Y ASOCIADOS, SA</v>
          </cell>
          <cell r="H1486" t="str">
            <v>12/08/2021</v>
          </cell>
          <cell r="I1486" t="str">
            <v>16/08/2021</v>
          </cell>
          <cell r="J1486" t="str">
            <v>19/12/2021</v>
          </cell>
          <cell r="K1486" t="str">
            <v>18/08/2022</v>
          </cell>
          <cell r="L1486" t="str">
            <v>18/12/2022</v>
          </cell>
          <cell r="M1486">
            <v>12</v>
          </cell>
          <cell r="N1486" t="str">
            <v>Servicios de apoyo a la selección de personal en procesos selectivos de contratación fija.</v>
          </cell>
          <cell r="O1486" t="str">
            <v>Servicios</v>
          </cell>
          <cell r="P1486" t="str">
            <v>Ordinaria</v>
          </cell>
          <cell r="Q1486" t="str">
            <v>134.750,00</v>
          </cell>
          <cell r="R1486" t="str">
            <v>163.047,50</v>
          </cell>
          <cell r="X1486" t="str">
            <v>Abierto criterios múltiples</v>
          </cell>
          <cell r="Y1486" t="str">
            <v>Expresa</v>
          </cell>
          <cell r="AB1486" t="str">
            <v>C3800</v>
          </cell>
          <cell r="AD1486" t="str">
            <v>Se comunicó por carta remitida mediante el SNE el 16/08/2021.</v>
          </cell>
          <cell r="AG1486" t="str">
            <v>Varios</v>
          </cell>
          <cell r="AH1486" t="str">
            <v>07/10/2021</v>
          </cell>
          <cell r="AI1486" t="str">
            <v>18/12/2024</v>
          </cell>
          <cell r="AJ1486" t="str">
            <v>Web, DOUE</v>
          </cell>
          <cell r="AK1486" t="str">
            <v>Contratos LCSP</v>
          </cell>
          <cell r="AL1486" t="str">
            <v>RHO - Responsable de la Unidad de Selección 1</v>
          </cell>
          <cell r="AN1486" t="str">
            <v>SI</v>
          </cell>
        </row>
        <row r="1487">
          <cell r="A1487" t="str">
            <v>2019C38000009</v>
          </cell>
          <cell r="D1487" t="str">
            <v>18/13428</v>
          </cell>
          <cell r="E1487" t="str">
            <v>C38  18006720</v>
          </cell>
          <cell r="F1487" t="str">
            <v>A28663219</v>
          </cell>
          <cell r="G1487" t="str">
            <v>VIAJES CIBELES, S.A</v>
          </cell>
          <cell r="H1487" t="str">
            <v>18/02/2019</v>
          </cell>
          <cell r="I1487" t="str">
            <v>05/03/2019</v>
          </cell>
          <cell r="J1487" t="str">
            <v>05/03/2019</v>
          </cell>
          <cell r="L1487" t="str">
            <v>05/05/2019</v>
          </cell>
          <cell r="M1487">
            <v>2</v>
          </cell>
          <cell r="N1487" t="str">
            <v>Contrato derivado del Acuerdo Marco para la contratación de la puesta a disposición de viajes culturales y estancias hoteleras. Viajes culturales para Semana Santa y primavera 2019.</v>
          </cell>
          <cell r="O1487" t="str">
            <v>Servicios</v>
          </cell>
          <cell r="P1487" t="str">
            <v>Ordinaria</v>
          </cell>
          <cell r="Q1487" t="str">
            <v>18.700,00</v>
          </cell>
          <cell r="R1487" t="str">
            <v>20.570,00</v>
          </cell>
          <cell r="S1487" t="str">
            <v>109.000,00</v>
          </cell>
          <cell r="W1487" t="str">
            <v>109.000,00</v>
          </cell>
          <cell r="X1487" t="str">
            <v>Procedimiento negociado sin publicidad</v>
          </cell>
          <cell r="AB1487" t="str">
            <v>C3800</v>
          </cell>
          <cell r="AG1487" t="str">
            <v>Varios</v>
          </cell>
          <cell r="AI1487" t="str">
            <v>05/05/2019</v>
          </cell>
          <cell r="AK1487" t="str">
            <v>Contratos LCSP</v>
          </cell>
        </row>
        <row r="1488">
          <cell r="A1488" t="str">
            <v>2019C38000010</v>
          </cell>
          <cell r="D1488" t="str">
            <v>18/13428</v>
          </cell>
          <cell r="E1488" t="str">
            <v>C38  18006720</v>
          </cell>
          <cell r="F1488" t="str">
            <v>A79945093</v>
          </cell>
          <cell r="G1488" t="str">
            <v>VIAJES OLYMPIA MADRID, S.A</v>
          </cell>
          <cell r="H1488" t="str">
            <v>18/02/2019</v>
          </cell>
          <cell r="I1488" t="str">
            <v>05/03/2019</v>
          </cell>
          <cell r="J1488" t="str">
            <v>05/03/2019</v>
          </cell>
          <cell r="L1488" t="str">
            <v>19/05/2019</v>
          </cell>
          <cell r="M1488">
            <v>2</v>
          </cell>
          <cell r="N1488" t="str">
            <v>Contrato derivado del Acuerdo Marco para la contratación de la puesta a disposición de viajes culturales y estancias hoteleras. Viajes culturales para Semana Santa y primavera 2019.</v>
          </cell>
          <cell r="O1488" t="str">
            <v>Servicios</v>
          </cell>
          <cell r="P1488" t="str">
            <v>Ordinaria</v>
          </cell>
          <cell r="Q1488" t="str">
            <v>40.800,00</v>
          </cell>
          <cell r="R1488" t="str">
            <v>44.880,00</v>
          </cell>
          <cell r="S1488" t="str">
            <v>109.000,00</v>
          </cell>
          <cell r="W1488" t="str">
            <v>109.000,00</v>
          </cell>
          <cell r="X1488" t="str">
            <v>Procedimiento negociado sin publicidad</v>
          </cell>
          <cell r="AB1488" t="str">
            <v>C3800</v>
          </cell>
          <cell r="AG1488" t="str">
            <v>Varios</v>
          </cell>
          <cell r="AI1488" t="str">
            <v>19/05/2019</v>
          </cell>
          <cell r="AK1488" t="str">
            <v>Contratos LCSP</v>
          </cell>
        </row>
        <row r="1489">
          <cell r="A1489" t="str">
            <v>2019C38000011</v>
          </cell>
          <cell r="D1489" t="str">
            <v>18/14464</v>
          </cell>
          <cell r="E1489" t="str">
            <v>C38  18006969</v>
          </cell>
          <cell r="F1489" t="str">
            <v>A28663219</v>
          </cell>
          <cell r="G1489" t="str">
            <v>VIAJES CIBELES, S.A</v>
          </cell>
          <cell r="H1489" t="str">
            <v>08/02/2019</v>
          </cell>
          <cell r="I1489" t="str">
            <v>26/02/2019</v>
          </cell>
          <cell r="J1489" t="str">
            <v>26/02/2019</v>
          </cell>
          <cell r="L1489" t="str">
            <v>21/04/2019</v>
          </cell>
          <cell r="M1489">
            <v>2</v>
          </cell>
          <cell r="N1489" t="str">
            <v>Contrato derivado del Acuerdo Marco para la puesta a disposición de viajes culturales y estancias hoteleras. Estancias en hoteles, paradores, balnearios o spas en Semana Santa de 2019.</v>
          </cell>
          <cell r="O1489" t="str">
            <v>Servicios</v>
          </cell>
          <cell r="P1489" t="str">
            <v>Ordinaria</v>
          </cell>
          <cell r="Q1489" t="str">
            <v>4.218,18</v>
          </cell>
          <cell r="R1489" t="str">
            <v>4.640,00</v>
          </cell>
          <cell r="S1489" t="str">
            <v>25.454,55</v>
          </cell>
          <cell r="W1489" t="str">
            <v>25.454,55</v>
          </cell>
          <cell r="X1489" t="str">
            <v>Procedimiento negociado sin publicidad</v>
          </cell>
          <cell r="AB1489" t="str">
            <v>C3800</v>
          </cell>
          <cell r="AG1489" t="str">
            <v>Varios</v>
          </cell>
          <cell r="AI1489" t="str">
            <v>21/04/2019</v>
          </cell>
          <cell r="AK1489" t="str">
            <v>Contratos LCSP</v>
          </cell>
        </row>
        <row r="1490">
          <cell r="A1490" t="str">
            <v>2019C38000012</v>
          </cell>
          <cell r="D1490" t="str">
            <v>18/14464</v>
          </cell>
          <cell r="E1490" t="str">
            <v>C38  18006969</v>
          </cell>
          <cell r="F1490" t="str">
            <v>A28229813</v>
          </cell>
          <cell r="G1490" t="str">
            <v>VIAJES EL CORTE INGLES S.A</v>
          </cell>
          <cell r="H1490" t="str">
            <v>08/02/2019</v>
          </cell>
          <cell r="I1490" t="str">
            <v>26/02/2019</v>
          </cell>
          <cell r="J1490" t="str">
            <v>26/02/2019</v>
          </cell>
          <cell r="L1490" t="str">
            <v>21/04/2019</v>
          </cell>
          <cell r="M1490">
            <v>2</v>
          </cell>
          <cell r="N1490" t="str">
            <v>Contrato derivado del Acuerdo Marco para la puesta a disposición de viajes culturales y estancias hoteleras. Estancias en hoteles, paradores, balnearios o spas en Semana Santa de 2019.</v>
          </cell>
          <cell r="O1490" t="str">
            <v>Servicios</v>
          </cell>
          <cell r="P1490" t="str">
            <v>Ordinaria</v>
          </cell>
          <cell r="Q1490" t="str">
            <v>3.713,45</v>
          </cell>
          <cell r="R1490" t="str">
            <v>4.084,80</v>
          </cell>
          <cell r="S1490" t="str">
            <v>25.454,55</v>
          </cell>
          <cell r="W1490" t="str">
            <v>25.454,55</v>
          </cell>
          <cell r="X1490" t="str">
            <v>Procedimiento negociado sin publicidad</v>
          </cell>
          <cell r="AB1490" t="str">
            <v>C3800</v>
          </cell>
          <cell r="AG1490" t="str">
            <v>Varios</v>
          </cell>
          <cell r="AI1490" t="str">
            <v>21/04/2019</v>
          </cell>
          <cell r="AK1490" t="str">
            <v>Contratos LCSP</v>
          </cell>
        </row>
        <row r="1491">
          <cell r="A1491" t="str">
            <v>2019C38000013</v>
          </cell>
          <cell r="D1491" t="str">
            <v>18/14464</v>
          </cell>
          <cell r="E1491" t="str">
            <v>C38  18006969</v>
          </cell>
          <cell r="F1491" t="str">
            <v>B57986846</v>
          </cell>
          <cell r="G1491" t="str">
            <v>GLOBALIA CORPORATE TRAVEL, S.L.U</v>
          </cell>
          <cell r="H1491" t="str">
            <v>08/02/2019</v>
          </cell>
          <cell r="I1491" t="str">
            <v>18/03/2019</v>
          </cell>
          <cell r="J1491" t="str">
            <v>18/03/2019</v>
          </cell>
          <cell r="L1491" t="str">
            <v>21/04/2019</v>
          </cell>
          <cell r="M1491">
            <v>1</v>
          </cell>
          <cell r="N1491" t="str">
            <v>Contrato derivado del Acuerdo Marco para la puesta a disposición de viajes culturales y estancias hoteleras. Estancias en hoteles, paradores, balnearios o spas en Semana Santa de 2019.</v>
          </cell>
          <cell r="O1491" t="str">
            <v>Servicios</v>
          </cell>
          <cell r="P1491" t="str">
            <v>Ordinaria</v>
          </cell>
          <cell r="Q1491" t="str">
            <v>6.514,91</v>
          </cell>
          <cell r="R1491" t="str">
            <v>7.166,40</v>
          </cell>
          <cell r="S1491" t="str">
            <v>25.454,55</v>
          </cell>
          <cell r="W1491" t="str">
            <v>25.454,55</v>
          </cell>
          <cell r="X1491" t="str">
            <v>Procedimiento negociado sin publicidad</v>
          </cell>
          <cell r="AB1491" t="str">
            <v>C3800</v>
          </cell>
          <cell r="AG1491" t="str">
            <v>Varios</v>
          </cell>
          <cell r="AI1491" t="str">
            <v>21/04/2019</v>
          </cell>
          <cell r="AK1491" t="str">
            <v>Contratos LCSP</v>
          </cell>
        </row>
        <row r="1492">
          <cell r="A1492" t="str">
            <v>2019C38000014</v>
          </cell>
          <cell r="D1492" t="str">
            <v>18/14464</v>
          </cell>
          <cell r="E1492" t="str">
            <v>C38  18006969</v>
          </cell>
          <cell r="F1492" t="str">
            <v>A79945093</v>
          </cell>
          <cell r="G1492" t="str">
            <v>VIAJES OLYMPIA MADRID, S.A</v>
          </cell>
          <cell r="H1492" t="str">
            <v>08/02/2019</v>
          </cell>
          <cell r="I1492" t="str">
            <v>26/02/2019</v>
          </cell>
          <cell r="J1492" t="str">
            <v>26/02/2019</v>
          </cell>
          <cell r="L1492" t="str">
            <v>21/04/2019</v>
          </cell>
          <cell r="M1492">
            <v>2</v>
          </cell>
          <cell r="N1492" t="str">
            <v>Contrato derivado del Acuerdo Marco para la puesta a disposición de viajes culturales y estancias hoteleras. Estancias en hoteles, paradores, balnearios o spas en Semana Santa de 2019.</v>
          </cell>
          <cell r="O1492" t="str">
            <v>Servicios</v>
          </cell>
          <cell r="P1492" t="str">
            <v>Ordinaria</v>
          </cell>
          <cell r="Q1492" t="str">
            <v>4.945,45</v>
          </cell>
          <cell r="R1492" t="str">
            <v>5.440,00</v>
          </cell>
          <cell r="S1492" t="str">
            <v>25.454,55</v>
          </cell>
          <cell r="W1492" t="str">
            <v>25.454,55</v>
          </cell>
          <cell r="X1492" t="str">
            <v>Procedimiento negociado sin publicidad</v>
          </cell>
          <cell r="AB1492" t="str">
            <v>C3800</v>
          </cell>
          <cell r="AG1492" t="str">
            <v>Varios</v>
          </cell>
          <cell r="AI1492" t="str">
            <v>21/04/2019</v>
          </cell>
          <cell r="AK1492" t="str">
            <v>Contratos LCSP</v>
          </cell>
        </row>
        <row r="1493">
          <cell r="A1493" t="str">
            <v>2019C38000015</v>
          </cell>
          <cell r="E1493" t="str">
            <v>C38  18006027</v>
          </cell>
          <cell r="F1493" t="str">
            <v>A78107232</v>
          </cell>
          <cell r="G1493" t="str">
            <v>PSICOTEC, S.A</v>
          </cell>
          <cell r="H1493" t="str">
            <v>21/02/2019</v>
          </cell>
          <cell r="I1493" t="str">
            <v>21/02/2019</v>
          </cell>
          <cell r="J1493" t="str">
            <v>21/02/2019</v>
          </cell>
          <cell r="L1493" t="str">
            <v>20/05/2019</v>
          </cell>
          <cell r="M1493">
            <v>3</v>
          </cell>
          <cell r="N1493" t="str">
            <v>Contrato derivado del Acuerdo Marco para la prestación de servicios de selección de personal para contratación temporal. Prestación de servicios de selección de personal para el proceso selectivo de contratación temporal de la Tercera Ampliación de la Bolsa de Empleo 2015T19 para la cobertura de plazas del Nivel 14 del grupo directivo para desempeñar cometidos de Técnico con perfil económico o financiero.</v>
          </cell>
          <cell r="O1493" t="str">
            <v>Servicios</v>
          </cell>
          <cell r="P1493" t="str">
            <v>Ordinaria</v>
          </cell>
          <cell r="Q1493" t="str">
            <v>7.266,05</v>
          </cell>
          <cell r="R1493" t="str">
            <v>8.791,92</v>
          </cell>
          <cell r="S1493" t="str">
            <v>7.266,05</v>
          </cell>
          <cell r="W1493" t="str">
            <v>7.266,05</v>
          </cell>
          <cell r="X1493" t="str">
            <v>Procedimiento negociado sin publicidad</v>
          </cell>
          <cell r="AB1493" t="str">
            <v>C3800</v>
          </cell>
          <cell r="AI1493" t="str">
            <v>20/05/2019</v>
          </cell>
          <cell r="AK1493" t="str">
            <v>Contratos LCSP</v>
          </cell>
        </row>
        <row r="1494">
          <cell r="A1494" t="str">
            <v>2019C38000016</v>
          </cell>
          <cell r="E1494" t="str">
            <v>C38  18006027</v>
          </cell>
          <cell r="F1494" t="str">
            <v>A78107232</v>
          </cell>
          <cell r="G1494" t="str">
            <v>PSICOTEC, S.A</v>
          </cell>
          <cell r="H1494" t="str">
            <v>07/03/2019</v>
          </cell>
          <cell r="I1494" t="str">
            <v>07/03/2019</v>
          </cell>
          <cell r="J1494" t="str">
            <v>07/03/2019</v>
          </cell>
          <cell r="L1494" t="str">
            <v>06/06/2019</v>
          </cell>
          <cell r="M1494">
            <v>3</v>
          </cell>
          <cell r="N1494" t="str">
            <v>Contrato derivado del Acuerdo Marco para la prestación de servicios de selección de personal para contratación temporal. Prestación de servicios de selección de personal para la creación de una bolsa de empleo temporal mediante contrato en prácticas (2019T03) para cobertura de plazas del nivel 14 del grupo directivo para desempeñar cometidos de Técnico de Recursos Humanos y Organización.</v>
          </cell>
          <cell r="O1494" t="str">
            <v>Servicios</v>
          </cell>
          <cell r="P1494" t="str">
            <v>Ordinaria</v>
          </cell>
          <cell r="Q1494" t="str">
            <v>2.525,00</v>
          </cell>
          <cell r="R1494" t="str">
            <v>3.055,25</v>
          </cell>
          <cell r="S1494" t="str">
            <v>2.525,00</v>
          </cell>
          <cell r="W1494" t="str">
            <v>2.525,00</v>
          </cell>
          <cell r="X1494" t="str">
            <v>Procedimiento negociado con publicidad</v>
          </cell>
          <cell r="AB1494" t="str">
            <v>C3800</v>
          </cell>
          <cell r="AI1494" t="str">
            <v>06/06/2019</v>
          </cell>
          <cell r="AK1494" t="str">
            <v>Contratos LCSP</v>
          </cell>
        </row>
        <row r="1495">
          <cell r="A1495" t="str">
            <v>2019C38000017</v>
          </cell>
          <cell r="E1495" t="str">
            <v>C38  18005615</v>
          </cell>
          <cell r="F1495" t="str">
            <v>A78301934</v>
          </cell>
          <cell r="G1495" t="str">
            <v>PSICOLOGOS EMPRESARIALES Y ASOCIADOS, SA</v>
          </cell>
          <cell r="H1495" t="str">
            <v>28/02/2019</v>
          </cell>
          <cell r="I1495" t="str">
            <v>28/02/2019</v>
          </cell>
          <cell r="J1495" t="str">
            <v>28/02/2019</v>
          </cell>
          <cell r="L1495" t="str">
            <v>27/05/2019</v>
          </cell>
          <cell r="M1495">
            <v>3</v>
          </cell>
          <cell r="N1495" t="str">
            <v>Contrato derivado del Acuerdo Marco para la prestación de servicios de selección de personal para contratación temporal. Prestación de servicios de selección de personal para la 2ª ampliación del proceso selectivo 2016T02 para la contratación de 1 Técnico de Recursos Humanos y Organización, nivel 14 del grupo directivo.</v>
          </cell>
          <cell r="O1495" t="str">
            <v>Servicios</v>
          </cell>
          <cell r="P1495" t="str">
            <v>Ordinaria</v>
          </cell>
          <cell r="Q1495" t="str">
            <v>2.525,00</v>
          </cell>
          <cell r="R1495" t="str">
            <v>3.055,25</v>
          </cell>
          <cell r="S1495" t="str">
            <v>2.525,00</v>
          </cell>
          <cell r="W1495" t="str">
            <v>2.525,00</v>
          </cell>
          <cell r="X1495" t="str">
            <v>Procedimiento negociado sin publicidad</v>
          </cell>
          <cell r="AB1495" t="str">
            <v>C3800</v>
          </cell>
          <cell r="AI1495" t="str">
            <v>27/05/2019</v>
          </cell>
          <cell r="AK1495" t="str">
            <v>Contratos LCSP</v>
          </cell>
        </row>
        <row r="1496">
          <cell r="A1496" t="str">
            <v>2019C38000019</v>
          </cell>
          <cell r="D1496" t="str">
            <v>19/02756</v>
          </cell>
          <cell r="E1496" t="str">
            <v>C38  19001357</v>
          </cell>
          <cell r="F1496" t="str">
            <v>B86049137</v>
          </cell>
          <cell r="G1496" t="str">
            <v>NAUTALIA VIAJES, S.L.</v>
          </cell>
          <cell r="H1496" t="str">
            <v>12/04/2019</v>
          </cell>
          <cell r="I1496" t="str">
            <v>14/05/2019</v>
          </cell>
          <cell r="J1496" t="str">
            <v>14/05/2019</v>
          </cell>
          <cell r="L1496" t="str">
            <v>07/09/2019</v>
          </cell>
          <cell r="M1496">
            <v>4</v>
          </cell>
          <cell r="N1496" t="str">
            <v>Contrato derivado del Acuerdo Marco para la puesta a disposición de viajes culturales y estancias hoteleras. Estancias semanales en hoteles, paradores, balnearios o spas en verano de 2019.</v>
          </cell>
          <cell r="O1496" t="str">
            <v>Servicios</v>
          </cell>
          <cell r="P1496" t="str">
            <v>Ordinaria</v>
          </cell>
          <cell r="Q1496" t="str">
            <v>49.681,82</v>
          </cell>
          <cell r="R1496" t="str">
            <v>54.650,00</v>
          </cell>
          <cell r="S1496" t="str">
            <v>478.181,82</v>
          </cell>
          <cell r="W1496" t="str">
            <v>478.181,82</v>
          </cell>
          <cell r="X1496" t="str">
            <v>Procedimiento negociado sin publicidad</v>
          </cell>
          <cell r="AB1496" t="str">
            <v>C3800</v>
          </cell>
          <cell r="AG1496" t="str">
            <v>Varios</v>
          </cell>
          <cell r="AH1496" t="str">
            <v>15/07/2019</v>
          </cell>
          <cell r="AI1496" t="str">
            <v>07/09/2019</v>
          </cell>
          <cell r="AK1496" t="str">
            <v>Contratos LCSP</v>
          </cell>
        </row>
        <row r="1497">
          <cell r="A1497" t="str">
            <v>2019C38000021</v>
          </cell>
          <cell r="D1497" t="str">
            <v>19/02756</v>
          </cell>
          <cell r="E1497" t="str">
            <v>C38  19001357</v>
          </cell>
          <cell r="F1497" t="str">
            <v>A79945093</v>
          </cell>
          <cell r="G1497" t="str">
            <v>VIAJES OLYMPIA MADRID, S.A</v>
          </cell>
          <cell r="H1497" t="str">
            <v>12/04/2019</v>
          </cell>
          <cell r="I1497" t="str">
            <v>14/05/2019</v>
          </cell>
          <cell r="J1497" t="str">
            <v>14/05/2019</v>
          </cell>
          <cell r="L1497" t="str">
            <v>07/09/2019</v>
          </cell>
          <cell r="M1497">
            <v>4</v>
          </cell>
          <cell r="N1497" t="str">
            <v>Contrato derivado del Acuerdo Marco para la puesta a disposición de viajes culturales y estancias hoteleras. Estancias semanales en hoteles, paradores, balnearios o spas en verano de 2019.</v>
          </cell>
          <cell r="O1497" t="str">
            <v>Servicios</v>
          </cell>
          <cell r="P1497" t="str">
            <v>Ordinaria</v>
          </cell>
          <cell r="Q1497" t="str">
            <v>118.454,55</v>
          </cell>
          <cell r="R1497" t="str">
            <v>130.300,01</v>
          </cell>
          <cell r="S1497" t="str">
            <v>478.181,82</v>
          </cell>
          <cell r="W1497" t="str">
            <v>478.181,82</v>
          </cell>
          <cell r="X1497" t="str">
            <v>Procedimiento negociado sin publicidad</v>
          </cell>
          <cell r="AB1497" t="str">
            <v>C3800</v>
          </cell>
          <cell r="AG1497" t="str">
            <v>Varios</v>
          </cell>
          <cell r="AH1497" t="str">
            <v>15/07/2019</v>
          </cell>
          <cell r="AI1497" t="str">
            <v>07/09/2019</v>
          </cell>
          <cell r="AK1497" t="str">
            <v>Contratos LCSP</v>
          </cell>
        </row>
        <row r="1498">
          <cell r="A1498" t="str">
            <v>2019C38000022</v>
          </cell>
          <cell r="E1498" t="str">
            <v>C38  18003438</v>
          </cell>
          <cell r="F1498" t="str">
            <v>B91302471</v>
          </cell>
          <cell r="G1498" t="str">
            <v>DESARROLLO ORGANIZACIONAL, PERSONAS Y PRODUCTIVIDAD S.L.</v>
          </cell>
          <cell r="H1498" t="str">
            <v>15/02/2019</v>
          </cell>
          <cell r="I1498" t="str">
            <v>15/02/2019</v>
          </cell>
          <cell r="J1498" t="str">
            <v>15/02/2019</v>
          </cell>
          <cell r="L1498" t="str">
            <v>14/05/2019</v>
          </cell>
          <cell r="M1498">
            <v>3</v>
          </cell>
          <cell r="N1498" t="str">
            <v>Contrato derivado del Acuerdo Marco para la prestación de servicios de selección de personal para contratación temporal. Prestación de servicios de selección de personal para el proceso selectivo de contratación temporal de la ampliación de la bolsa de empleo temporal 2018T07 para la cobertura de plazas de Economista Titulado</v>
          </cell>
          <cell r="O1498" t="str">
            <v>Servicios</v>
          </cell>
          <cell r="P1498" t="str">
            <v>Ordinaria</v>
          </cell>
          <cell r="Q1498" t="str">
            <v>4.875,00</v>
          </cell>
          <cell r="R1498" t="str">
            <v>5.898,75</v>
          </cell>
          <cell r="S1498" t="str">
            <v>4.875,00</v>
          </cell>
          <cell r="W1498" t="str">
            <v>4.875,00</v>
          </cell>
          <cell r="X1498" t="str">
            <v>Procedimiento negociado sin publicidad</v>
          </cell>
          <cell r="AB1498" t="str">
            <v>C3800</v>
          </cell>
          <cell r="AI1498" t="str">
            <v>14/05/2019</v>
          </cell>
          <cell r="AK1498" t="str">
            <v>Contratos LCSP</v>
          </cell>
        </row>
        <row r="1499">
          <cell r="A1499" t="str">
            <v>2019C770000001</v>
          </cell>
          <cell r="B1499" t="str">
            <v>2</v>
          </cell>
          <cell r="C1499" t="str">
            <v>Sí</v>
          </cell>
          <cell r="D1499" t="str">
            <v>18/06074</v>
          </cell>
          <cell r="E1499" t="str">
            <v>C77  21000092</v>
          </cell>
          <cell r="F1499" t="str">
            <v>B82708546</v>
          </cell>
          <cell r="G1499" t="str">
            <v>CENTRO OFTALMOLOGICO AVER, S.L.</v>
          </cell>
          <cell r="H1499" t="str">
            <v>06/04/2021</v>
          </cell>
          <cell r="I1499" t="str">
            <v>13/04/2021</v>
          </cell>
          <cell r="J1499" t="str">
            <v>08/07/2021</v>
          </cell>
          <cell r="K1499" t="str">
            <v>08/03/2022</v>
          </cell>
          <cell r="L1499" t="str">
            <v>07/07/2022</v>
          </cell>
          <cell r="M1499">
            <v>12</v>
          </cell>
          <cell r="N1499" t="str">
            <v>Servicio de asistencia oftalmológica para el Servicio de Prevención de Riesgos Laborales - Unidad de Medicina del Trabajo del Banco de España en Madrid.</v>
          </cell>
          <cell r="O1499" t="str">
            <v>Servicios</v>
          </cell>
          <cell r="P1499" t="str">
            <v>Ordinaria</v>
          </cell>
          <cell r="Q1499" t="str">
            <v>44.800,00</v>
          </cell>
          <cell r="R1499" t="str">
            <v>44.800,00</v>
          </cell>
          <cell r="X1499" t="str">
            <v>Abierto criterios múltiples</v>
          </cell>
          <cell r="Y1499" t="str">
            <v>Expresa</v>
          </cell>
          <cell r="AB1499" t="str">
            <v>C7700</v>
          </cell>
          <cell r="AD1499" t="str">
            <v>La fecha límite de denuncia no figura en el contrato y se introduce a efectos de gestión de plazos. Se comunicó la prórroga al proveedor mediante carta BUROFAX enviada el 13/04/2021.</v>
          </cell>
          <cell r="AG1499" t="str">
            <v>Varios</v>
          </cell>
          <cell r="AI1499" t="str">
            <v>07/07/2024</v>
          </cell>
          <cell r="AJ1499" t="str">
            <v>Web</v>
          </cell>
          <cell r="AK1499" t="str">
            <v>Contratos LCSP</v>
          </cell>
          <cell r="AL1499" t="str">
            <v>SPRL - Responsable de la Unidad de Medicina del Trabajo</v>
          </cell>
          <cell r="AN1499" t="str">
            <v>SI</v>
          </cell>
        </row>
        <row r="1500">
          <cell r="A1500" t="str">
            <v>2019C770000002</v>
          </cell>
          <cell r="B1500" t="str">
            <v>2</v>
          </cell>
          <cell r="C1500" t="str">
            <v>Sí</v>
          </cell>
          <cell r="D1500" t="str">
            <v>19/02075</v>
          </cell>
          <cell r="E1500" t="str">
            <v>C77  21000167</v>
          </cell>
          <cell r="F1500" t="str">
            <v>51380077D</v>
          </cell>
          <cell r="G1500" t="str">
            <v>MARIA TERESA FONTANILLA ECHEVESTE</v>
          </cell>
          <cell r="H1500" t="str">
            <v>10/05/2021</v>
          </cell>
          <cell r="I1500" t="str">
            <v>13/05/2021</v>
          </cell>
          <cell r="J1500" t="str">
            <v>29/08/2021</v>
          </cell>
          <cell r="K1500" t="str">
            <v>28/04/2022</v>
          </cell>
          <cell r="L1500" t="str">
            <v>28/08/2022</v>
          </cell>
          <cell r="M1500">
            <v>12</v>
          </cell>
          <cell r="N1500" t="str">
            <v>Servicio de ecografías abdominales y tiroideas.</v>
          </cell>
          <cell r="O1500" t="str">
            <v>Servicios</v>
          </cell>
          <cell r="P1500" t="str">
            <v>Ordinaria</v>
          </cell>
          <cell r="Q1500" t="str">
            <v>18.400,00</v>
          </cell>
          <cell r="R1500" t="str">
            <v>18.400,00</v>
          </cell>
          <cell r="X1500" t="str">
            <v>Abierto criterios múltiples</v>
          </cell>
          <cell r="Y1500" t="str">
            <v>Expresa</v>
          </cell>
          <cell r="AB1500" t="str">
            <v>C7700</v>
          </cell>
          <cell r="AD1500" t="str">
            <v>La prórroga se comunicó por carta remitida por BUROFAX el 13 de mayo de 2021.</v>
          </cell>
          <cell r="AG1500" t="str">
            <v>Varios</v>
          </cell>
          <cell r="AI1500" t="str">
            <v>28/08/2024</v>
          </cell>
          <cell r="AJ1500" t="str">
            <v>Web</v>
          </cell>
          <cell r="AK1500" t="str">
            <v>Contratos LCSP</v>
          </cell>
          <cell r="AL1500" t="str">
            <v>SPRL - Responsable de la Unidad de Medicina del Trabajo</v>
          </cell>
        </row>
        <row r="1501">
          <cell r="A1501" t="str">
            <v>2019C770000003</v>
          </cell>
          <cell r="B1501" t="str">
            <v>2</v>
          </cell>
          <cell r="C1501" t="str">
            <v>Sí</v>
          </cell>
          <cell r="D1501" t="str">
            <v>18/12485</v>
          </cell>
          <cell r="E1501" t="str">
            <v>C77  21000217</v>
          </cell>
          <cell r="F1501" t="str">
            <v>B86730421</v>
          </cell>
          <cell r="G1501" t="str">
            <v>HEALTH DIAGNOSTIC, S.L</v>
          </cell>
          <cell r="H1501" t="str">
            <v>18/08/2021</v>
          </cell>
          <cell r="I1501" t="str">
            <v>27/08/2021</v>
          </cell>
          <cell r="J1501" t="str">
            <v>04/11/2021</v>
          </cell>
          <cell r="K1501" t="str">
            <v>03/08/2022</v>
          </cell>
          <cell r="L1501" t="str">
            <v>03/11/2022</v>
          </cell>
          <cell r="M1501">
            <v>12</v>
          </cell>
          <cell r="N1501" t="str">
            <v>Servicio de analíticas para el Servicio de Prevención de Riesgos Laborales – Medicina del Trabajo del Banco de España.</v>
          </cell>
          <cell r="O1501" t="str">
            <v>Servicios</v>
          </cell>
          <cell r="P1501" t="str">
            <v>Ordinaria</v>
          </cell>
          <cell r="Q1501" t="str">
            <v>36.867,50</v>
          </cell>
          <cell r="R1501" t="str">
            <v>36.867,50</v>
          </cell>
          <cell r="X1501" t="str">
            <v>Abierto criterios múltiples</v>
          </cell>
          <cell r="Y1501" t="str">
            <v>Expresa</v>
          </cell>
          <cell r="AB1501" t="str">
            <v>C7700</v>
          </cell>
          <cell r="AD1501" t="str">
            <v>La prórroga se comunicó por carta remitida por SNE con fecha 27/08/2021</v>
          </cell>
          <cell r="AG1501" t="str">
            <v>Varios</v>
          </cell>
          <cell r="AI1501" t="str">
            <v>03/11/2024</v>
          </cell>
          <cell r="AJ1501" t="str">
            <v>Web</v>
          </cell>
          <cell r="AK1501" t="str">
            <v>Contratos LCSP</v>
          </cell>
          <cell r="AL1501" t="str">
            <v>SPRL - Responsable de la Unidad de Medicina del Trabajo</v>
          </cell>
          <cell r="AN1501" t="str">
            <v>SI</v>
          </cell>
        </row>
        <row r="1502">
          <cell r="A1502" t="str">
            <v>2019S050000001</v>
          </cell>
          <cell r="B1502" t="str">
            <v>2</v>
          </cell>
          <cell r="C1502" t="str">
            <v>Sí</v>
          </cell>
          <cell r="D1502" t="str">
            <v>19/04368</v>
          </cell>
          <cell r="E1502" t="str">
            <v>S050021000306</v>
          </cell>
          <cell r="F1502" t="str">
            <v>B61473120</v>
          </cell>
          <cell r="G1502" t="str">
            <v>MANANTIAL DE SALUD, S.L</v>
          </cell>
          <cell r="H1502" t="str">
            <v>14/07/2021</v>
          </cell>
          <cell r="I1502" t="str">
            <v>16/07/2021</v>
          </cell>
          <cell r="J1502" t="str">
            <v>01/01/2022</v>
          </cell>
          <cell r="K1502" t="str">
            <v>31/08/2022</v>
          </cell>
          <cell r="L1502" t="str">
            <v>31/12/2022</v>
          </cell>
          <cell r="M1502">
            <v>11</v>
          </cell>
          <cell r="N1502" t="str">
            <v>Suministro de agua embotellada para el consumo del personal de la sucursal del Banco de España en Alicante.</v>
          </cell>
          <cell r="O1502" t="str">
            <v>Suministros</v>
          </cell>
          <cell r="P1502" t="str">
            <v>Ordinaria</v>
          </cell>
          <cell r="Q1502" t="str">
            <v>948,00</v>
          </cell>
          <cell r="R1502" t="str">
            <v>1.042,80</v>
          </cell>
          <cell r="X1502" t="str">
            <v>Abierto criterio precio</v>
          </cell>
          <cell r="Y1502" t="str">
            <v>Expresa</v>
          </cell>
          <cell r="AB1502" t="str">
            <v>S0500</v>
          </cell>
          <cell r="AD1502" t="str">
            <v>La prórroga se comunica por carta remitida por SNE con fecha 16 de julio de 2021.</v>
          </cell>
          <cell r="AG1502" t="str">
            <v>Varios</v>
          </cell>
          <cell r="AI1502" t="str">
            <v>31/12/2024</v>
          </cell>
          <cell r="AJ1502" t="str">
            <v>Web</v>
          </cell>
          <cell r="AK1502" t="str">
            <v>Contratos LCSP</v>
          </cell>
          <cell r="AL1502" t="str">
            <v>DSU - Director de la Sucursal de Alicante</v>
          </cell>
        </row>
        <row r="1503">
          <cell r="A1503" t="str">
            <v>2019S050000002</v>
          </cell>
          <cell r="B1503" t="str">
            <v>1</v>
          </cell>
          <cell r="C1503" t="str">
            <v>Sí</v>
          </cell>
          <cell r="D1503" t="str">
            <v>19/00381</v>
          </cell>
          <cell r="E1503" t="str">
            <v>S050021000298</v>
          </cell>
          <cell r="F1503" t="str">
            <v>B86657640</v>
          </cell>
          <cell r="G1503" t="str">
            <v>PROSEGUR SERVICIOS DE EFECTIVO ESPAÑA S.L</v>
          </cell>
          <cell r="H1503" t="str">
            <v>14/07/2021</v>
          </cell>
          <cell r="I1503" t="str">
            <v>16/07/2021</v>
          </cell>
          <cell r="J1503" t="str">
            <v>01/01/2022</v>
          </cell>
          <cell r="K1503" t="str">
            <v>31/08/2022</v>
          </cell>
          <cell r="L1503" t="str">
            <v>31/12/2022</v>
          </cell>
          <cell r="M1503">
            <v>11</v>
          </cell>
          <cell r="N1503" t="str">
            <v>Servicios auxiliares de carga, descarga y movimiento de fondos en la Sucursal de Alicante.</v>
          </cell>
          <cell r="O1503" t="str">
            <v>Servicios</v>
          </cell>
          <cell r="P1503" t="str">
            <v>Ordinaria</v>
          </cell>
          <cell r="Q1503" t="str">
            <v>5.030,00</v>
          </cell>
          <cell r="R1503" t="str">
            <v>6.086,30</v>
          </cell>
          <cell r="X1503" t="str">
            <v>Procedimiento negociado sin publicidad</v>
          </cell>
          <cell r="Y1503" t="str">
            <v>Expresa</v>
          </cell>
          <cell r="AB1503" t="str">
            <v>S0500</v>
          </cell>
          <cell r="AD1503" t="str">
            <v>Esta prórroga se comunicó por carta remitida por SNE el 16/07/2021.</v>
          </cell>
          <cell r="AG1503" t="str">
            <v>Varios</v>
          </cell>
          <cell r="AI1503" t="str">
            <v>31/12/2024</v>
          </cell>
          <cell r="AJ1503" t="str">
            <v>Web</v>
          </cell>
          <cell r="AK1503" t="str">
            <v>Contratos LCSP</v>
          </cell>
          <cell r="AL1503" t="str">
            <v>DSU - Director de la Sucursal de Alicante</v>
          </cell>
        </row>
        <row r="1504">
          <cell r="A1504" t="str">
            <v>2019S050000003</v>
          </cell>
          <cell r="D1504" t="str">
            <v>19/04020</v>
          </cell>
          <cell r="E1504" t="str">
            <v>S050019000151</v>
          </cell>
          <cell r="F1504" t="str">
            <v>B54342142</v>
          </cell>
          <cell r="G1504" t="str">
            <v>GESTASER, OBRAS Y SERVICIOS S.L.</v>
          </cell>
          <cell r="H1504" t="str">
            <v>21/11/2019</v>
          </cell>
          <cell r="I1504" t="str">
            <v>20/12/2019</v>
          </cell>
          <cell r="J1504" t="str">
            <v>01/01/2020</v>
          </cell>
          <cell r="K1504" t="str">
            <v>31/08/2022</v>
          </cell>
          <cell r="L1504" t="str">
            <v>31/12/2022</v>
          </cell>
          <cell r="M1504">
            <v>35</v>
          </cell>
          <cell r="N1504" t="str">
            <v>Servicios de limpieza en las sucursales del Banco de España en A Coruña, Alicante, Badajoz, Barcelona, Bilbao, Málaga, Murcia, Oviedo, Sevilla, València, Valladolid y Zaragoza. Lote 2: Alicante.</v>
          </cell>
          <cell r="O1504" t="str">
            <v>Servicios</v>
          </cell>
          <cell r="P1504" t="str">
            <v>Ordinaria</v>
          </cell>
          <cell r="Q1504" t="str">
            <v>116.956,50</v>
          </cell>
          <cell r="R1504" t="str">
            <v>141.517,37</v>
          </cell>
          <cell r="S1504" t="str">
            <v>4.964.071,80</v>
          </cell>
          <cell r="W1504" t="str">
            <v>4.964.071,80</v>
          </cell>
          <cell r="X1504" t="str">
            <v>Abierto criterios múltiples</v>
          </cell>
          <cell r="Y1504" t="str">
            <v>Expresa</v>
          </cell>
          <cell r="AB1504" t="str">
            <v>S0500</v>
          </cell>
          <cell r="AG1504" t="str">
            <v>Varios</v>
          </cell>
          <cell r="AH1504" t="str">
            <v>12/03/2020</v>
          </cell>
          <cell r="AI1504" t="str">
            <v>31/12/2024</v>
          </cell>
          <cell r="AJ1504" t="str">
            <v>Web, DOUE</v>
          </cell>
          <cell r="AK1504" t="str">
            <v>Contratos LCSP</v>
          </cell>
          <cell r="AL1504" t="str">
            <v>DSU - Director de la Sucursal de Alicante</v>
          </cell>
          <cell r="AN1504" t="str">
            <v>SI</v>
          </cell>
        </row>
        <row r="1505">
          <cell r="A1505" t="str">
            <v>2019S090000001</v>
          </cell>
          <cell r="D1505" t="str">
            <v>19/04020</v>
          </cell>
          <cell r="E1505" t="str">
            <v>S090019000249</v>
          </cell>
          <cell r="F1505" t="str">
            <v>B21319777</v>
          </cell>
          <cell r="G1505" t="str">
            <v>FERRONOL SERVICIO INTEGRAL DE PRECISION SL</v>
          </cell>
          <cell r="H1505" t="str">
            <v>21/11/2019</v>
          </cell>
          <cell r="I1505" t="str">
            <v>26/12/2019</v>
          </cell>
          <cell r="J1505" t="str">
            <v>01/01/2020</v>
          </cell>
          <cell r="K1505" t="str">
            <v>31/08/2022</v>
          </cell>
          <cell r="L1505" t="str">
            <v>31/12/2022</v>
          </cell>
          <cell r="M1505">
            <v>35</v>
          </cell>
          <cell r="N1505" t="str">
            <v>Servicios de limpieza en las sucursales del Banco de España en A Coruña, Alicante, Badajoz, Barcelona, Bilbao, Málaga, Murcia, Oviedo, Sevilla, València, Valladolid y Zaragoza. Lote 3: Badajoz.</v>
          </cell>
          <cell r="O1505" t="str">
            <v>Servicios</v>
          </cell>
          <cell r="P1505" t="str">
            <v>Ordinaria</v>
          </cell>
          <cell r="Q1505" t="str">
            <v>167.512,53</v>
          </cell>
          <cell r="R1505" t="str">
            <v>202.690,16</v>
          </cell>
          <cell r="S1505" t="str">
            <v>4.964.071,80</v>
          </cell>
          <cell r="W1505" t="str">
            <v>4.964.071,80</v>
          </cell>
          <cell r="X1505" t="str">
            <v>Abierto criterios múltiples</v>
          </cell>
          <cell r="Y1505" t="str">
            <v>Expresa</v>
          </cell>
          <cell r="AB1505" t="str">
            <v>S0900</v>
          </cell>
          <cell r="AG1505" t="str">
            <v>Varios</v>
          </cell>
          <cell r="AH1505" t="str">
            <v>12/03/2020</v>
          </cell>
          <cell r="AI1505" t="str">
            <v>31/12/2024</v>
          </cell>
          <cell r="AJ1505" t="str">
            <v>Web, DOUE</v>
          </cell>
          <cell r="AK1505" t="str">
            <v>Contratos LCSP</v>
          </cell>
          <cell r="AL1505" t="str">
            <v>2019S090000001</v>
          </cell>
          <cell r="AN1505" t="str">
            <v>SI</v>
          </cell>
        </row>
        <row r="1506">
          <cell r="A1506" t="str">
            <v>2019S100000002</v>
          </cell>
          <cell r="D1506" t="str">
            <v>19/04020</v>
          </cell>
          <cell r="E1506" t="str">
            <v>S100019000717</v>
          </cell>
          <cell r="F1506" t="str">
            <v>A08426108</v>
          </cell>
          <cell r="G1506" t="str">
            <v>L.D EMPRESA DE LIMPIEZA Y DESINFECCION, S.A (GRUPOLD)</v>
          </cell>
          <cell r="H1506" t="str">
            <v>21/11/2019</v>
          </cell>
          <cell r="I1506" t="str">
            <v>20/12/2019</v>
          </cell>
          <cell r="J1506" t="str">
            <v>01/01/2020</v>
          </cell>
          <cell r="K1506" t="str">
            <v>31/08/2022</v>
          </cell>
          <cell r="L1506" t="str">
            <v>31/12/2022</v>
          </cell>
          <cell r="M1506">
            <v>35</v>
          </cell>
          <cell r="N1506" t="str">
            <v>Servicios de limpieza en las sucursales del Banco de España en A Coruña, Alicante, Badajoz, Barcelona, Bilbao, Málaga, Murcia, Oviedo, Sevilla, València, Valladolid y Zaragoza. Lote 4: Barcelona.</v>
          </cell>
          <cell r="O1506" t="str">
            <v>Servicios</v>
          </cell>
          <cell r="P1506" t="str">
            <v>Ordinaria</v>
          </cell>
          <cell r="Q1506" t="str">
            <v>538.199,99</v>
          </cell>
          <cell r="R1506" t="str">
            <v>651.221,99</v>
          </cell>
          <cell r="S1506" t="str">
            <v>4.964.071,80</v>
          </cell>
          <cell r="W1506" t="str">
            <v>4.964.071,80</v>
          </cell>
          <cell r="X1506" t="str">
            <v>Abierto criterios múltiples</v>
          </cell>
          <cell r="Y1506" t="str">
            <v>Expresa</v>
          </cell>
          <cell r="AB1506" t="str">
            <v>S1000</v>
          </cell>
          <cell r="AG1506" t="str">
            <v>Varios</v>
          </cell>
          <cell r="AH1506" t="str">
            <v>12/03/2020</v>
          </cell>
          <cell r="AI1506" t="str">
            <v>31/12/2024</v>
          </cell>
          <cell r="AJ1506" t="str">
            <v>Web, DOUE</v>
          </cell>
          <cell r="AK1506" t="str">
            <v>Contratos LCSP</v>
          </cell>
          <cell r="AL1506" t="str">
            <v>DSU - Responsable de la Unidad de Administración y Apoyo</v>
          </cell>
          <cell r="AN1506" t="str">
            <v>SI</v>
          </cell>
        </row>
        <row r="1507">
          <cell r="A1507" t="str">
            <v>2019S10000001</v>
          </cell>
          <cell r="B1507" t="str">
            <v>2</v>
          </cell>
          <cell r="C1507" t="str">
            <v>Sí</v>
          </cell>
          <cell r="D1507" t="str">
            <v>18/05664</v>
          </cell>
          <cell r="E1507" t="str">
            <v>S100021001109</v>
          </cell>
          <cell r="F1507" t="str">
            <v>A58415779</v>
          </cell>
          <cell r="G1507" t="str">
            <v>SOCIETAT CATALANA DE PETROLIS, S.A.</v>
          </cell>
          <cell r="H1507" t="str">
            <v>29/06/2021</v>
          </cell>
          <cell r="I1507" t="str">
            <v>09/07/2021</v>
          </cell>
          <cell r="J1507" t="str">
            <v>06/02/2022</v>
          </cell>
          <cell r="K1507" t="str">
            <v>05/10/2022</v>
          </cell>
          <cell r="L1507" t="str">
            <v>05/02/2023</v>
          </cell>
          <cell r="M1507">
            <v>12</v>
          </cell>
          <cell r="N1507" t="str">
            <v>Suministro de gasóleo para calefacción en el edificio de la sucursal del Banco de España en Barcelona.</v>
          </cell>
          <cell r="O1507" t="str">
            <v>Suministros</v>
          </cell>
          <cell r="P1507" t="str">
            <v>Ordinaria</v>
          </cell>
          <cell r="Q1507" t="str">
            <v>46.900,00</v>
          </cell>
          <cell r="R1507" t="str">
            <v>56.749,00</v>
          </cell>
          <cell r="X1507" t="str">
            <v>Abierto criterio precio</v>
          </cell>
          <cell r="Y1507" t="str">
            <v>Expresa</v>
          </cell>
          <cell r="AB1507" t="str">
            <v>S1000</v>
          </cell>
          <cell r="AD1507" t="str">
            <v>La prórroga se comunica por carta remitida por SNE el 9 de julio de 2021.</v>
          </cell>
          <cell r="AG1507" t="str">
            <v>Varios</v>
          </cell>
          <cell r="AI1507" t="str">
            <v>05/02/2023</v>
          </cell>
          <cell r="AJ1507" t="str">
            <v>Web</v>
          </cell>
          <cell r="AK1507" t="str">
            <v>Contratos LCSP</v>
          </cell>
          <cell r="AL1507" t="str">
            <v>DSU - Responsable de la Unidad de Administración y Apoyo</v>
          </cell>
          <cell r="AN1507" t="str">
            <v>SI</v>
          </cell>
        </row>
        <row r="1508">
          <cell r="A1508" t="str">
            <v>2019S110000001</v>
          </cell>
          <cell r="D1508" t="str">
            <v>19/04020</v>
          </cell>
          <cell r="E1508" t="str">
            <v>S110019000492</v>
          </cell>
          <cell r="F1508" t="str">
            <v>B48848634</v>
          </cell>
          <cell r="G1508" t="str">
            <v>LIMPIEZAS ABANDO, S.L.</v>
          </cell>
          <cell r="H1508" t="str">
            <v>21/11/2019</v>
          </cell>
          <cell r="I1508" t="str">
            <v>20/12/2019</v>
          </cell>
          <cell r="J1508" t="str">
            <v>01/02/2020</v>
          </cell>
          <cell r="K1508" t="str">
            <v>30/09/2022</v>
          </cell>
          <cell r="L1508" t="str">
            <v>31/01/2023</v>
          </cell>
          <cell r="M1508">
            <v>35</v>
          </cell>
          <cell r="N1508" t="str">
            <v>Servicios de limpieza en las sucursales del Banco de España en A Coruña, Alicante, Badajoz, Barcelona, Bilbao, Málaga, Murcia, Oviedo, Sevilla, València, Valladolid y Zaragoza. Lote 5: Bilbao.</v>
          </cell>
          <cell r="O1508" t="str">
            <v>Servicios</v>
          </cell>
          <cell r="P1508" t="str">
            <v>Ordinaria</v>
          </cell>
          <cell r="Q1508" t="str">
            <v>276.451,59</v>
          </cell>
          <cell r="R1508" t="str">
            <v>334.506,42</v>
          </cell>
          <cell r="S1508" t="str">
            <v>4.964.071,80</v>
          </cell>
          <cell r="W1508" t="str">
            <v>4.964.071,80</v>
          </cell>
          <cell r="X1508" t="str">
            <v>Abierto criterios múltiples</v>
          </cell>
          <cell r="Y1508" t="str">
            <v>Expresa</v>
          </cell>
          <cell r="AB1508" t="str">
            <v>S1100</v>
          </cell>
          <cell r="AG1508" t="str">
            <v>Varios</v>
          </cell>
          <cell r="AH1508" t="str">
            <v>12/03/2020</v>
          </cell>
          <cell r="AI1508" t="str">
            <v>31/01/2025</v>
          </cell>
          <cell r="AJ1508" t="str">
            <v>Web, DOUE</v>
          </cell>
          <cell r="AK1508" t="str">
            <v>Contratos LCSP</v>
          </cell>
          <cell r="AL1508" t="str">
            <v>DSU - Director de la Sucursal de Bilbao</v>
          </cell>
          <cell r="AN1508" t="str">
            <v>SI</v>
          </cell>
        </row>
        <row r="1509">
          <cell r="A1509" t="str">
            <v>2019S220000001</v>
          </cell>
          <cell r="D1509" t="str">
            <v>19/04020</v>
          </cell>
          <cell r="E1509" t="str">
            <v>S220019000390</v>
          </cell>
          <cell r="F1509" t="str">
            <v>B80967284</v>
          </cell>
          <cell r="G1509" t="str">
            <v>IMAN CLEANING, S.L</v>
          </cell>
          <cell r="H1509" t="str">
            <v>21/11/2019</v>
          </cell>
          <cell r="I1509" t="str">
            <v>05/02/2020</v>
          </cell>
          <cell r="J1509" t="str">
            <v>01/03/2020</v>
          </cell>
          <cell r="K1509" t="str">
            <v>28/10/2022</v>
          </cell>
          <cell r="L1509" t="str">
            <v>28/02/2023</v>
          </cell>
          <cell r="M1509">
            <v>35</v>
          </cell>
          <cell r="N1509" t="str">
            <v>Servicios de limpieza en las sucursales del Banco de España en A Coruña, Alicante, Badajoz, Barcelona, Bilbao, Málaga, Murcia, Oviedo, Sevilla, València, Valladolid y Zaragoza. Lote 1: A Coruña.</v>
          </cell>
          <cell r="O1509" t="str">
            <v>Servicios</v>
          </cell>
          <cell r="P1509" t="str">
            <v>Ordinaria</v>
          </cell>
          <cell r="Q1509" t="str">
            <v>121.607,34</v>
          </cell>
          <cell r="R1509" t="str">
            <v>147.144,88</v>
          </cell>
          <cell r="S1509" t="str">
            <v>4.964.071,80</v>
          </cell>
          <cell r="W1509" t="str">
            <v>4.964.071,80</v>
          </cell>
          <cell r="X1509" t="str">
            <v>Abierto criterios múltiples</v>
          </cell>
          <cell r="Y1509" t="str">
            <v>Expresa</v>
          </cell>
          <cell r="AB1509" t="str">
            <v>S2200</v>
          </cell>
          <cell r="AG1509" t="str">
            <v>Varios</v>
          </cell>
          <cell r="AH1509" t="str">
            <v>12/03/2020</v>
          </cell>
          <cell r="AI1509" t="str">
            <v>28/02/2025</v>
          </cell>
          <cell r="AJ1509" t="str">
            <v>Web, DOUE</v>
          </cell>
          <cell r="AK1509" t="str">
            <v>Contratos LCSP</v>
          </cell>
          <cell r="AL1509" t="str">
            <v>DSU - Director de la Sucursal de A Coruña</v>
          </cell>
          <cell r="AN1509" t="str">
            <v>SI</v>
          </cell>
        </row>
        <row r="1510">
          <cell r="A1510" t="str">
            <v>2019S360000001</v>
          </cell>
          <cell r="D1510" t="str">
            <v>18/12434</v>
          </cell>
          <cell r="E1510" t="str">
            <v>S360018000775</v>
          </cell>
          <cell r="F1510" t="str">
            <v>B30132724</v>
          </cell>
          <cell r="G1510" t="str">
            <v>LIMCAMAR, S.L</v>
          </cell>
          <cell r="H1510" t="str">
            <v>17/05/2019</v>
          </cell>
          <cell r="I1510" t="str">
            <v>12/07/2019</v>
          </cell>
          <cell r="J1510" t="str">
            <v>12/07/2019</v>
          </cell>
          <cell r="K1510" t="str">
            <v>11/03/2022</v>
          </cell>
          <cell r="L1510" t="str">
            <v>11/07/2022</v>
          </cell>
          <cell r="M1510">
            <v>36</v>
          </cell>
          <cell r="N1510" t="str">
            <v>Servicios de limpieza en las sucursales del Banco de España en Las Palmas de Gran Canaria, Santa Cruz de Tenerife y Palma (lote 1: Las Palmas de Gran Canaria).</v>
          </cell>
          <cell r="O1510" t="str">
            <v>Servicios</v>
          </cell>
          <cell r="P1510" t="str">
            <v>Ordinaria</v>
          </cell>
          <cell r="Q1510" t="str">
            <v>137.148,92</v>
          </cell>
          <cell r="R1510" t="str">
            <v>146.063,60</v>
          </cell>
          <cell r="S1510" t="str">
            <v>723.808,30</v>
          </cell>
          <cell r="W1510" t="str">
            <v>723.808,30</v>
          </cell>
          <cell r="X1510" t="str">
            <v>Abierto criterios múltiples</v>
          </cell>
          <cell r="Y1510" t="str">
            <v>Expresa</v>
          </cell>
          <cell r="AB1510" t="str">
            <v>S3600</v>
          </cell>
          <cell r="AG1510" t="str">
            <v>Varios</v>
          </cell>
          <cell r="AH1510" t="str">
            <v>20/09/2019</v>
          </cell>
          <cell r="AI1510" t="str">
            <v>11/07/2024</v>
          </cell>
          <cell r="AJ1510" t="str">
            <v>Web, DOUE</v>
          </cell>
          <cell r="AK1510" t="str">
            <v>Contratos LCSP</v>
          </cell>
          <cell r="AL1510" t="str">
            <v>DSU - Director de la Sucursal de Las Palmas</v>
          </cell>
          <cell r="AN1510" t="str">
            <v>SI</v>
          </cell>
        </row>
        <row r="1511">
          <cell r="A1511" t="str">
            <v>2019S420000001</v>
          </cell>
          <cell r="D1511" t="str">
            <v>19/04020</v>
          </cell>
          <cell r="E1511" t="str">
            <v>S420019000222</v>
          </cell>
          <cell r="F1511" t="str">
            <v>B80967284</v>
          </cell>
          <cell r="G1511" t="str">
            <v>IMAN CLEANING, S.L</v>
          </cell>
          <cell r="H1511" t="str">
            <v>21/11/2019</v>
          </cell>
          <cell r="I1511" t="str">
            <v>26/12/2019</v>
          </cell>
          <cell r="J1511" t="str">
            <v>01/01/2020</v>
          </cell>
          <cell r="K1511" t="str">
            <v>31/08/2022</v>
          </cell>
          <cell r="L1511" t="str">
            <v>31/12/2022</v>
          </cell>
          <cell r="M1511">
            <v>35</v>
          </cell>
          <cell r="N1511" t="str">
            <v>Servicios de limpieza en las sucursales del Banco de España en A Coruña, Alicante, Badajoz, Barcelona, Bilbao, Málaga, Murcia, Oviedo, Sevilla, València, Valladolid y Zaragoza. Lote 6: Málaga.</v>
          </cell>
          <cell r="O1511" t="str">
            <v>Servicios</v>
          </cell>
          <cell r="P1511" t="str">
            <v>Ordinaria</v>
          </cell>
          <cell r="Q1511" t="str">
            <v>168.840,72</v>
          </cell>
          <cell r="R1511" t="str">
            <v>204.297,27</v>
          </cell>
          <cell r="S1511" t="str">
            <v>4.964.071,80</v>
          </cell>
          <cell r="W1511" t="str">
            <v>4.964.071,80</v>
          </cell>
          <cell r="X1511" t="str">
            <v>Abierto criterios múltiples</v>
          </cell>
          <cell r="Y1511" t="str">
            <v>Expresa</v>
          </cell>
          <cell r="AB1511" t="str">
            <v>S4200</v>
          </cell>
          <cell r="AG1511" t="str">
            <v>Varios</v>
          </cell>
          <cell r="AH1511" t="str">
            <v>12/03/2020</v>
          </cell>
          <cell r="AI1511" t="str">
            <v>31/12/2024</v>
          </cell>
          <cell r="AJ1511" t="str">
            <v>Web, DOUE</v>
          </cell>
          <cell r="AK1511" t="str">
            <v>Contratos LCSP</v>
          </cell>
          <cell r="AL1511" t="str">
            <v>DSU - Director de la Sucursal de Málaga</v>
          </cell>
          <cell r="AN1511" t="str">
            <v>SI</v>
          </cell>
        </row>
        <row r="1512">
          <cell r="A1512" t="str">
            <v>2019S440000001</v>
          </cell>
          <cell r="D1512" t="str">
            <v>19/04020</v>
          </cell>
          <cell r="E1512" t="str">
            <v>S440019000147</v>
          </cell>
          <cell r="F1512" t="str">
            <v>B30563415</v>
          </cell>
          <cell r="G1512" t="str">
            <v>TECNICAS Y SERVICIOS INTEGRALES DE LEVANTE, S.L</v>
          </cell>
          <cell r="H1512" t="str">
            <v>21/11/2019</v>
          </cell>
          <cell r="I1512" t="str">
            <v>20/12/2019</v>
          </cell>
          <cell r="J1512" t="str">
            <v>01/01/2020</v>
          </cell>
          <cell r="K1512" t="str">
            <v>31/08/2022</v>
          </cell>
          <cell r="L1512" t="str">
            <v>31/12/2022</v>
          </cell>
          <cell r="M1512">
            <v>35</v>
          </cell>
          <cell r="N1512" t="str">
            <v>Servicios de limpieza en las sucursales del Banco de España en A Coruña, Alicante, Badajoz, Barcelona, Bilbao, Málaga, Murcia, Oviedo, Sevilla, València, Valladolid y Zaragoza. Lote 7: Murcia.</v>
          </cell>
          <cell r="O1512" t="str">
            <v>Servicios</v>
          </cell>
          <cell r="P1512" t="str">
            <v>Ordinaria</v>
          </cell>
          <cell r="Q1512" t="str">
            <v>167.505,10</v>
          </cell>
          <cell r="R1512" t="str">
            <v>202.681,17</v>
          </cell>
          <cell r="S1512" t="str">
            <v>4.964.071,80</v>
          </cell>
          <cell r="W1512" t="str">
            <v>4.964.071,80</v>
          </cell>
          <cell r="X1512" t="str">
            <v>Abierto criterios múltiples</v>
          </cell>
          <cell r="Y1512" t="str">
            <v>Expresa</v>
          </cell>
          <cell r="AB1512" t="str">
            <v>S4400</v>
          </cell>
          <cell r="AG1512" t="str">
            <v>Varios</v>
          </cell>
          <cell r="AH1512" t="str">
            <v>12/03/2020</v>
          </cell>
          <cell r="AI1512" t="str">
            <v>31/12/2024</v>
          </cell>
          <cell r="AJ1512" t="str">
            <v>Web, DOUE</v>
          </cell>
          <cell r="AK1512" t="str">
            <v>Contratos LCSP</v>
          </cell>
          <cell r="AL1512" t="str">
            <v>DSU - Director de la Sucursal de Murcia</v>
          </cell>
          <cell r="AN1512" t="str">
            <v>SI</v>
          </cell>
        </row>
        <row r="1513">
          <cell r="A1513" t="str">
            <v>2019S460000001</v>
          </cell>
          <cell r="D1513" t="str">
            <v>19/04020</v>
          </cell>
          <cell r="E1513" t="str">
            <v>S460019000145</v>
          </cell>
          <cell r="F1513" t="str">
            <v>B47037577</v>
          </cell>
          <cell r="G1513" t="str">
            <v>SERVICIOS AUXILIARES DE MANTENIMIENTO Y LIMPIEZA, S.L</v>
          </cell>
          <cell r="H1513" t="str">
            <v>21/11/2019</v>
          </cell>
          <cell r="I1513" t="str">
            <v>20/12/2019</v>
          </cell>
          <cell r="J1513" t="str">
            <v>01/01/2020</v>
          </cell>
          <cell r="K1513" t="str">
            <v>31/08/2022</v>
          </cell>
          <cell r="L1513" t="str">
            <v>31/12/2022</v>
          </cell>
          <cell r="M1513">
            <v>35</v>
          </cell>
          <cell r="N1513" t="str">
            <v>Servicios de limpieza en las sucursales del Banco de España en A Coruña, Alicante, Badajoz, Barcelona, Bilbao, Málaga, Murcia, Oviedo, Sevilla, València, Valladolid y Zaragoza. Lote 8: Oviedo.</v>
          </cell>
          <cell r="O1513" t="str">
            <v>Servicios</v>
          </cell>
          <cell r="P1513" t="str">
            <v>Ordinaria</v>
          </cell>
          <cell r="Q1513" t="str">
            <v>139.500,00</v>
          </cell>
          <cell r="R1513" t="str">
            <v>168.795,00</v>
          </cell>
          <cell r="S1513" t="str">
            <v>4.964.071,80</v>
          </cell>
          <cell r="W1513" t="str">
            <v>4.964.071,80</v>
          </cell>
          <cell r="X1513" t="str">
            <v>Abierto criterios múltiples</v>
          </cell>
          <cell r="Y1513" t="str">
            <v>Expresa</v>
          </cell>
          <cell r="AB1513" t="str">
            <v>S4600</v>
          </cell>
          <cell r="AG1513" t="str">
            <v>Varios</v>
          </cell>
          <cell r="AH1513" t="str">
            <v>12/03/2020</v>
          </cell>
          <cell r="AI1513" t="str">
            <v>31/12/2024</v>
          </cell>
          <cell r="AJ1513" t="str">
            <v>Web, DOUE</v>
          </cell>
          <cell r="AK1513" t="str">
            <v>Contratos LCSP</v>
          </cell>
          <cell r="AL1513" t="str">
            <v>DSU - Director de la Sucursal de Oviedo</v>
          </cell>
          <cell r="AN1513" t="str">
            <v>SI</v>
          </cell>
        </row>
        <row r="1514">
          <cell r="A1514" t="str">
            <v>2019S480000002</v>
          </cell>
          <cell r="D1514" t="str">
            <v>18/12434</v>
          </cell>
          <cell r="E1514" t="str">
            <v>S480018000409</v>
          </cell>
          <cell r="F1514" t="str">
            <v>A07204647</v>
          </cell>
          <cell r="G1514" t="str">
            <v>BALEARES DE LIMPIEZAS, S.A (BALIMSA)</v>
          </cell>
          <cell r="H1514" t="str">
            <v>17/05/2019</v>
          </cell>
          <cell r="I1514" t="str">
            <v>01/07/2019</v>
          </cell>
          <cell r="J1514" t="str">
            <v>01/07/2019</v>
          </cell>
          <cell r="K1514" t="str">
            <v>28/02/2022</v>
          </cell>
          <cell r="L1514" t="str">
            <v>30/06/2022</v>
          </cell>
          <cell r="M1514">
            <v>35</v>
          </cell>
          <cell r="N1514" t="str">
            <v>Servicios de limpieza en las sucursales del Banco de España en Las Palmas de Gran Canaria, Santa Cruz de Tenerife y Palma (lote 3: Palma).</v>
          </cell>
          <cell r="O1514" t="str">
            <v>Servicios</v>
          </cell>
          <cell r="P1514" t="str">
            <v>Ordinaria</v>
          </cell>
          <cell r="Q1514" t="str">
            <v>132.605,87</v>
          </cell>
          <cell r="R1514" t="str">
            <v>160.453,10</v>
          </cell>
          <cell r="S1514" t="str">
            <v>723.808,30</v>
          </cell>
          <cell r="W1514" t="str">
            <v>723.808,30</v>
          </cell>
          <cell r="X1514" t="str">
            <v>Abierto criterios múltiples</v>
          </cell>
          <cell r="Y1514" t="str">
            <v>Expresa</v>
          </cell>
          <cell r="AB1514" t="str">
            <v>S4800</v>
          </cell>
          <cell r="AG1514" t="str">
            <v>Varios</v>
          </cell>
          <cell r="AH1514" t="str">
            <v>20/09/2019</v>
          </cell>
          <cell r="AI1514" t="str">
            <v>30/06/2024</v>
          </cell>
          <cell r="AJ1514" t="str">
            <v>Web, DOUE</v>
          </cell>
          <cell r="AK1514" t="str">
            <v>Contratos LCSP</v>
          </cell>
          <cell r="AL1514" t="str">
            <v>DSU - Director de la Sucursal de Palma</v>
          </cell>
          <cell r="AN1514" t="str">
            <v>SI</v>
          </cell>
        </row>
        <row r="1515">
          <cell r="A1515" t="str">
            <v>2019S480000003</v>
          </cell>
          <cell r="B1515" t="str">
            <v>2</v>
          </cell>
          <cell r="C1515" t="str">
            <v>Sí</v>
          </cell>
          <cell r="D1515" t="str">
            <v>18/11731</v>
          </cell>
          <cell r="E1515" t="str">
            <v>S480021000420</v>
          </cell>
          <cell r="F1515" t="str">
            <v>B86657640</v>
          </cell>
          <cell r="G1515" t="str">
            <v>PROSEGUR SERVICIOS DE EFECTIVO ESPAÑA S.L</v>
          </cell>
          <cell r="H1515" t="str">
            <v>06/04/2021</v>
          </cell>
          <cell r="I1515" t="str">
            <v>06/04/2021</v>
          </cell>
          <cell r="J1515" t="str">
            <v>19/07/2021</v>
          </cell>
          <cell r="K1515" t="str">
            <v>18/03/2022</v>
          </cell>
          <cell r="L1515" t="str">
            <v>18/07/2022</v>
          </cell>
          <cell r="M1515">
            <v>12</v>
          </cell>
          <cell r="N1515" t="str">
            <v>Servicios auxiliares de carga, descarga y movimiento de fondos en la Sucursal de Palma.</v>
          </cell>
          <cell r="O1515" t="str">
            <v>Servicios</v>
          </cell>
          <cell r="P1515" t="str">
            <v>Ordinaria</v>
          </cell>
          <cell r="Q1515" t="str">
            <v>12.931,80</v>
          </cell>
          <cell r="R1515" t="str">
            <v>15.647,48</v>
          </cell>
          <cell r="X1515" t="str">
            <v>Procedimiento negociado sin publicidad</v>
          </cell>
          <cell r="Y1515" t="str">
            <v>Expresa</v>
          </cell>
          <cell r="AB1515" t="str">
            <v>S4800</v>
          </cell>
          <cell r="AD1515" t="str">
            <v>Se comunica la prórroga mediante carta BUROFAX enviada al proveedor el 06/07/2021.</v>
          </cell>
          <cell r="AG1515" t="str">
            <v>Varios</v>
          </cell>
          <cell r="AI1515" t="str">
            <v>18/07/2024</v>
          </cell>
          <cell r="AK1515" t="str">
            <v>Contratos LCSP</v>
          </cell>
          <cell r="AL1515" t="str">
            <v>DSU - Director de la Sucursal de Palma</v>
          </cell>
        </row>
        <row r="1516">
          <cell r="A1516" t="str">
            <v>2019S48000001</v>
          </cell>
          <cell r="B1516" t="str">
            <v>1</v>
          </cell>
          <cell r="C1516" t="str">
            <v>Sí</v>
          </cell>
          <cell r="D1516" t="str">
            <v>18/13047</v>
          </cell>
          <cell r="E1516" t="str">
            <v>S480019000499</v>
          </cell>
          <cell r="F1516" t="str">
            <v>B07431554</v>
          </cell>
          <cell r="G1516" t="str">
            <v>JARDINERIA MALLORQUINA, S.L.</v>
          </cell>
          <cell r="H1516" t="str">
            <v>21/01/2020</v>
          </cell>
          <cell r="I1516" t="str">
            <v>23/01/2020</v>
          </cell>
          <cell r="J1516" t="str">
            <v>25/04/2020</v>
          </cell>
          <cell r="K1516" t="str">
            <v>24/12/2020</v>
          </cell>
          <cell r="L1516" t="str">
            <v>24/04/2021</v>
          </cell>
          <cell r="M1516">
            <v>12</v>
          </cell>
          <cell r="N1516" t="str">
            <v>Servicio de mantenimiento del jardín y de las plantas de interior de la Sucursal de Palma.</v>
          </cell>
          <cell r="O1516" t="str">
            <v>Servicios</v>
          </cell>
          <cell r="P1516" t="str">
            <v>Ordinaria</v>
          </cell>
          <cell r="Q1516" t="str">
            <v>3.420,50</v>
          </cell>
          <cell r="R1516" t="str">
            <v>4.138,81</v>
          </cell>
          <cell r="X1516" t="str">
            <v>Abierto criterio precio</v>
          </cell>
          <cell r="Y1516" t="str">
            <v>Expresa</v>
          </cell>
          <cell r="AB1516" t="str">
            <v>S4800</v>
          </cell>
          <cell r="AD1516" t="str">
            <v>Se remite carta BUROFAX el 23 de enero de 2020 por la que se comunica la prórroga.</v>
          </cell>
          <cell r="AG1516" t="str">
            <v>Varios</v>
          </cell>
          <cell r="AI1516" t="str">
            <v>24/04/2024</v>
          </cell>
          <cell r="AJ1516" t="str">
            <v>Web</v>
          </cell>
          <cell r="AK1516" t="str">
            <v>Contratos LCSP</v>
          </cell>
          <cell r="AL1516" t="str">
            <v>DSU - Director de la Sucursal de Palma</v>
          </cell>
        </row>
        <row r="1517">
          <cell r="A1517" t="str">
            <v>2019S570000001</v>
          </cell>
          <cell r="B1517" t="str">
            <v>2</v>
          </cell>
          <cell r="C1517" t="str">
            <v>Sí</v>
          </cell>
          <cell r="D1517" t="str">
            <v>19/02294</v>
          </cell>
          <cell r="F1517" t="str">
            <v>B86657640</v>
          </cell>
          <cell r="G1517" t="str">
            <v>PROSEGUR SERVICIOS DE EFECTIVO ESPAÑA S.L</v>
          </cell>
          <cell r="H1517" t="str">
            <v>15/07/2021</v>
          </cell>
          <cell r="I1517" t="str">
            <v>16/07/2021</v>
          </cell>
          <cell r="J1517" t="str">
            <v>01/11/2021</v>
          </cell>
          <cell r="K1517" t="str">
            <v>31/08/2022</v>
          </cell>
          <cell r="L1517" t="str">
            <v>31/10/2022</v>
          </cell>
          <cell r="M1517">
            <v>11</v>
          </cell>
          <cell r="N1517" t="str">
            <v>Servicios auxiliares de carga, descarga y movimientos de fondos en la Sucursal de Sevilla.</v>
          </cell>
          <cell r="O1517" t="str">
            <v>Servicios</v>
          </cell>
          <cell r="P1517" t="str">
            <v>Ordinaria</v>
          </cell>
          <cell r="Q1517" t="str">
            <v>9.000,00</v>
          </cell>
          <cell r="R1517" t="str">
            <v>10.890,00</v>
          </cell>
          <cell r="X1517" t="str">
            <v>Procedimiento negociado sin publicidad</v>
          </cell>
          <cell r="Y1517" t="str">
            <v>Expresa</v>
          </cell>
          <cell r="AB1517" t="str">
            <v>S5700</v>
          </cell>
          <cell r="AD1517" t="str">
            <v>La prórroga se comunicó por carta remitida por SNE el 16/07/2021.</v>
          </cell>
          <cell r="AG1517" t="str">
            <v>Varios</v>
          </cell>
          <cell r="AI1517" t="str">
            <v>31/10/2024</v>
          </cell>
          <cell r="AJ1517" t="str">
            <v>Web</v>
          </cell>
          <cell r="AK1517" t="str">
            <v>Contratos LCSP</v>
          </cell>
          <cell r="AL1517" t="str">
            <v>DSU - Director de la Sucursal de Sevilla</v>
          </cell>
        </row>
        <row r="1518">
          <cell r="A1518" t="str">
            <v>2019S570000002</v>
          </cell>
          <cell r="D1518" t="str">
            <v>19/04020</v>
          </cell>
          <cell r="E1518" t="str">
            <v>S570019000273</v>
          </cell>
          <cell r="F1518" t="str">
            <v>B04322905</v>
          </cell>
          <cell r="G1518" t="str">
            <v>VERDIBLANCA DE MEDIO AMBIENTE, S.L</v>
          </cell>
          <cell r="H1518" t="str">
            <v>21/11/2019</v>
          </cell>
          <cell r="I1518" t="str">
            <v>20/12/2019</v>
          </cell>
          <cell r="J1518" t="str">
            <v>01/01/2020</v>
          </cell>
          <cell r="K1518" t="str">
            <v>31/08/2022</v>
          </cell>
          <cell r="L1518" t="str">
            <v>31/12/2022</v>
          </cell>
          <cell r="M1518">
            <v>35</v>
          </cell>
          <cell r="N1518" t="str">
            <v>Servicios de limpieza en las sucursales del Banco de España en A Coruña, Alicante, Badajoz, Barcelona, Bilbao, Málaga, Murcia, Oviedo, Sevilla, València, Valladolid y Zaragoza. Lote 9: Sevilla.</v>
          </cell>
          <cell r="O1518" t="str">
            <v>Servicios</v>
          </cell>
          <cell r="P1518" t="str">
            <v>Ordinaria</v>
          </cell>
          <cell r="Q1518" t="str">
            <v>229.420,88</v>
          </cell>
          <cell r="R1518" t="str">
            <v>277.599,26</v>
          </cell>
          <cell r="S1518" t="str">
            <v>4.964.071,80</v>
          </cell>
          <cell r="W1518" t="str">
            <v>4.964.071,80</v>
          </cell>
          <cell r="X1518" t="str">
            <v>Abierto criterios múltiples</v>
          </cell>
          <cell r="Y1518" t="str">
            <v>Expresa</v>
          </cell>
          <cell r="AB1518" t="str">
            <v>S5700</v>
          </cell>
          <cell r="AG1518" t="str">
            <v>Varios</v>
          </cell>
          <cell r="AH1518" t="str">
            <v>12/03/2020</v>
          </cell>
          <cell r="AI1518" t="str">
            <v>31/12/2024</v>
          </cell>
          <cell r="AJ1518" t="str">
            <v>Web, DOUE</v>
          </cell>
          <cell r="AK1518" t="str">
            <v>Contratos LCSP</v>
          </cell>
          <cell r="AL1518" t="str">
            <v>DSU - Director de la Sucursal de Sevilla</v>
          </cell>
          <cell r="AN1518" t="str">
            <v>SI</v>
          </cell>
        </row>
        <row r="1519">
          <cell r="A1519" t="str">
            <v>2019S610000001</v>
          </cell>
          <cell r="D1519" t="str">
            <v>18/12434</v>
          </cell>
          <cell r="E1519" t="str">
            <v>S610018000880</v>
          </cell>
          <cell r="F1519" t="str">
            <v>A79384525</v>
          </cell>
          <cell r="G1519" t="str">
            <v>ILUNION LIMPIEZA Y MEDIOAMBIENTE, S.A</v>
          </cell>
          <cell r="H1519" t="str">
            <v>17/05/2019</v>
          </cell>
          <cell r="I1519" t="str">
            <v>01/07/2019</v>
          </cell>
          <cell r="J1519" t="str">
            <v>01/07/2019</v>
          </cell>
          <cell r="K1519" t="str">
            <v>28/02/2022</v>
          </cell>
          <cell r="L1519" t="str">
            <v>30/06/2022</v>
          </cell>
          <cell r="M1519">
            <v>35</v>
          </cell>
          <cell r="N1519" t="str">
            <v>Servicios de limpieza en las sucursales del Banco de España en Las Palmas de Gran Canaria, Santa Cruz de Tenerife y Palma (lote 2: Santa Cruz de Tenerife).</v>
          </cell>
          <cell r="O1519" t="str">
            <v>Servicios</v>
          </cell>
          <cell r="P1519" t="str">
            <v>Ordinaria</v>
          </cell>
          <cell r="Q1519" t="str">
            <v>113.883,47</v>
          </cell>
          <cell r="R1519" t="str">
            <v>121.285,90</v>
          </cell>
          <cell r="S1519" t="str">
            <v>723.808,30</v>
          </cell>
          <cell r="W1519" t="str">
            <v>723.808,30</v>
          </cell>
          <cell r="X1519" t="str">
            <v>Abierto criterios múltiples</v>
          </cell>
          <cell r="Y1519" t="str">
            <v>Expresa</v>
          </cell>
          <cell r="AB1519" t="str">
            <v>S6100</v>
          </cell>
          <cell r="AG1519" t="str">
            <v>Varios</v>
          </cell>
          <cell r="AH1519" t="str">
            <v>20/09/2019</v>
          </cell>
          <cell r="AI1519" t="str">
            <v>30/06/2024</v>
          </cell>
          <cell r="AJ1519" t="str">
            <v>Web, DOUE</v>
          </cell>
          <cell r="AK1519" t="str">
            <v>Contratos LCSP</v>
          </cell>
          <cell r="AL1519" t="str">
            <v>DSU - Director de la Sucursal de Tenerife</v>
          </cell>
          <cell r="AN1519" t="str">
            <v>SI</v>
          </cell>
        </row>
        <row r="1520">
          <cell r="A1520" t="str">
            <v>2019S660000002</v>
          </cell>
          <cell r="D1520" t="str">
            <v>19/04020</v>
          </cell>
          <cell r="E1520" t="str">
            <v>S660019000181</v>
          </cell>
          <cell r="F1520" t="str">
            <v>U40636862</v>
          </cell>
          <cell r="G1520" t="str">
            <v>U.T.E. GRUPO QUALITY BDE VALENCIA LEY 18/1.982 DE 26 DE MAYO</v>
          </cell>
          <cell r="H1520" t="str">
            <v>21/11/2019</v>
          </cell>
          <cell r="I1520" t="str">
            <v>05/02/2020</v>
          </cell>
          <cell r="J1520" t="str">
            <v>01/03/2020</v>
          </cell>
          <cell r="K1520" t="str">
            <v>31/10/2022</v>
          </cell>
          <cell r="L1520" t="str">
            <v>28/02/2023</v>
          </cell>
          <cell r="M1520">
            <v>35</v>
          </cell>
          <cell r="N1520" t="str">
            <v>Servicios de limpieza en las sucursales del Banco de España en A Coruña, Alicante, Badajoz, Barcelona, Bilbao, Málaga, Murcia, Oviedo, Sevilla, València, Valladolid y Zaragoza. Lote 10: València.</v>
          </cell>
          <cell r="O1520" t="str">
            <v>Servicios</v>
          </cell>
          <cell r="P1520" t="str">
            <v>Ordinaria</v>
          </cell>
          <cell r="Q1520" t="str">
            <v>272.064,74</v>
          </cell>
          <cell r="R1520" t="str">
            <v>329.198,34</v>
          </cell>
          <cell r="S1520" t="str">
            <v>4.964.071,80</v>
          </cell>
          <cell r="W1520" t="str">
            <v>4.964.071,80</v>
          </cell>
          <cell r="X1520" t="str">
            <v>Abierto criterios múltiples</v>
          </cell>
          <cell r="Y1520" t="str">
            <v>Expresa</v>
          </cell>
          <cell r="AB1520" t="str">
            <v>S6600</v>
          </cell>
          <cell r="AD1520" t="str">
            <v>La UTE no tiene PRC pero las empresas que lo componen sí. Quality Dual, S.L. la tiene con Liberty Seguros vigente hasta el 24/10/2020 y Quality Dual Integra, S.L.U. la tiene con Plus Ultra, Seguros Generales y Vida S.A. de Seguros y Reaseguros vigente hasta el 03/01/2020.</v>
          </cell>
          <cell r="AG1520" t="str">
            <v>Varios</v>
          </cell>
          <cell r="AH1520" t="str">
            <v>12/03/2020</v>
          </cell>
          <cell r="AI1520" t="str">
            <v>28/02/2025</v>
          </cell>
          <cell r="AJ1520" t="str">
            <v>Web, DOUE</v>
          </cell>
          <cell r="AK1520" t="str">
            <v>Contratos LCSP</v>
          </cell>
          <cell r="AL1520" t="str">
            <v>DSU - Director de la Sucursal de València</v>
          </cell>
          <cell r="AN1520" t="str">
            <v>SI</v>
          </cell>
        </row>
        <row r="1521">
          <cell r="A1521" t="str">
            <v>2019S670000002</v>
          </cell>
          <cell r="D1521" t="str">
            <v>19/04020</v>
          </cell>
          <cell r="E1521" t="str">
            <v>S670019000388</v>
          </cell>
          <cell r="F1521" t="str">
            <v>A28517308</v>
          </cell>
          <cell r="G1521" t="str">
            <v>EULEN S.A</v>
          </cell>
          <cell r="H1521" t="str">
            <v>21/11/2019</v>
          </cell>
          <cell r="I1521" t="str">
            <v>20/12/2019</v>
          </cell>
          <cell r="J1521" t="str">
            <v>01/01/2020</v>
          </cell>
          <cell r="K1521" t="str">
            <v>31/08/2022</v>
          </cell>
          <cell r="L1521" t="str">
            <v>31/12/2022</v>
          </cell>
          <cell r="M1521">
            <v>35</v>
          </cell>
          <cell r="N1521" t="str">
            <v>Servicios de limpieza en las sucursales del Banco de España en A Coruña, Alicante, Badajoz, Barcelona, Bilbao, Málaga, Murcia, Oviedo, Sevilla, València, Valladolid y Zaragoza. Lote 11: Valladolid.</v>
          </cell>
          <cell r="O1521" t="str">
            <v>Servicios</v>
          </cell>
          <cell r="P1521" t="str">
            <v>Ordinaria</v>
          </cell>
          <cell r="Q1521" t="str">
            <v>144.882,19</v>
          </cell>
          <cell r="R1521" t="str">
            <v>175.307,45</v>
          </cell>
          <cell r="S1521" t="str">
            <v>4.964.071,80</v>
          </cell>
          <cell r="W1521" t="str">
            <v>4.964.071,80</v>
          </cell>
          <cell r="X1521" t="str">
            <v>Abierto criterios múltiples</v>
          </cell>
          <cell r="Y1521" t="str">
            <v>Expresa</v>
          </cell>
          <cell r="AB1521" t="str">
            <v>S6700</v>
          </cell>
          <cell r="AG1521" t="str">
            <v>Varios</v>
          </cell>
          <cell r="AH1521" t="str">
            <v>12/03/2020</v>
          </cell>
          <cell r="AI1521" t="str">
            <v>31/12/2024</v>
          </cell>
          <cell r="AJ1521" t="str">
            <v>Web, DOUE</v>
          </cell>
          <cell r="AK1521" t="str">
            <v>Contratos LCSP</v>
          </cell>
          <cell r="AL1521" t="str">
            <v>DSU - Director de la Sucursal de Valladolid</v>
          </cell>
          <cell r="AN1521" t="str">
            <v>SI</v>
          </cell>
        </row>
        <row r="1522">
          <cell r="A1522" t="str">
            <v>2019S67000001</v>
          </cell>
          <cell r="B1522" t="str">
            <v>3</v>
          </cell>
          <cell r="C1522" t="str">
            <v>Sí</v>
          </cell>
          <cell r="D1522" t="str">
            <v>18/09241</v>
          </cell>
          <cell r="E1522" t="str">
            <v>S670021000038</v>
          </cell>
          <cell r="F1522" t="str">
            <v>B86657640</v>
          </cell>
          <cell r="G1522" t="str">
            <v>PROSEGUR SERVICIOS DE EFECTIVO ESPAÑA S.L</v>
          </cell>
          <cell r="H1522" t="str">
            <v>20/09/2021</v>
          </cell>
          <cell r="I1522" t="str">
            <v>21/09/2021</v>
          </cell>
          <cell r="J1522" t="str">
            <v>22/01/2022</v>
          </cell>
          <cell r="K1522" t="str">
            <v>21/09/2022</v>
          </cell>
          <cell r="L1522" t="str">
            <v>21/01/2023</v>
          </cell>
          <cell r="M1522">
            <v>12</v>
          </cell>
          <cell r="N1522" t="str">
            <v>Servicios auxiliares de carga, descarga y movimiento de fondos en la Sucursal de Valladolid.</v>
          </cell>
          <cell r="O1522" t="str">
            <v>Servicios</v>
          </cell>
          <cell r="P1522" t="str">
            <v>Ordinaria</v>
          </cell>
          <cell r="Q1522" t="str">
            <v>4.769,04</v>
          </cell>
          <cell r="R1522" t="str">
            <v>5.770,54</v>
          </cell>
          <cell r="X1522" t="str">
            <v>Procedimiento negociado sin publicidad</v>
          </cell>
          <cell r="Y1522" t="str">
            <v>Expresa</v>
          </cell>
          <cell r="AB1522" t="str">
            <v>S6700</v>
          </cell>
          <cell r="AD1522" t="str">
            <v>Esta prórroga se comunicó por carta remitida por SNE el 21/09/2021.</v>
          </cell>
          <cell r="AG1522" t="str">
            <v>Varios</v>
          </cell>
          <cell r="AI1522" t="str">
            <v>21/01/2024</v>
          </cell>
          <cell r="AK1522" t="str">
            <v>Contratos LCSP</v>
          </cell>
          <cell r="AL1522" t="str">
            <v>DSU - Director de la Sucursal de Valladolid</v>
          </cell>
        </row>
        <row r="1523">
          <cell r="A1523" t="str">
            <v>2019S710000001</v>
          </cell>
          <cell r="D1523" t="str">
            <v>19/04020</v>
          </cell>
          <cell r="E1523" t="str">
            <v>S710019000374</v>
          </cell>
          <cell r="F1523" t="str">
            <v>B26533257</v>
          </cell>
          <cell r="G1523" t="str">
            <v>ELEROC SERVICIOS, S.L</v>
          </cell>
          <cell r="H1523" t="str">
            <v>21/11/2019</v>
          </cell>
          <cell r="I1523" t="str">
            <v>20/12/2019</v>
          </cell>
          <cell r="J1523" t="str">
            <v>01/01/2020</v>
          </cell>
          <cell r="K1523" t="str">
            <v>31/08/2022</v>
          </cell>
          <cell r="L1523" t="str">
            <v>31/12/2022</v>
          </cell>
          <cell r="M1523">
            <v>35</v>
          </cell>
          <cell r="N1523" t="str">
            <v>Servicios de limpieza en las sucursales del Banco de España en A Coruña, Alicante, Badajoz, Barcelona, Bilbao, Málaga, Murcia, Oviedo, Sevilla, València, Valladolid y Zaragoza. Lote 12: Zaragoza.</v>
          </cell>
          <cell r="O1523" t="str">
            <v>Servicios</v>
          </cell>
          <cell r="P1523" t="str">
            <v>Ordinaria</v>
          </cell>
          <cell r="Q1523" t="str">
            <v>197.602,43</v>
          </cell>
          <cell r="R1523" t="str">
            <v>239.098,94</v>
          </cell>
          <cell r="S1523" t="str">
            <v>4.964.071,80</v>
          </cell>
          <cell r="W1523" t="str">
            <v>4.964.071,80</v>
          </cell>
          <cell r="X1523" t="str">
            <v>Abierto criterios múltiples</v>
          </cell>
          <cell r="Y1523" t="str">
            <v>Expresa</v>
          </cell>
          <cell r="AB1523" t="str">
            <v>S7100</v>
          </cell>
          <cell r="AG1523" t="str">
            <v>Varios</v>
          </cell>
          <cell r="AH1523" t="str">
            <v>12/03/2020</v>
          </cell>
          <cell r="AI1523" t="str">
            <v>31/12/2024</v>
          </cell>
          <cell r="AJ1523" t="str">
            <v>Web, DOUE</v>
          </cell>
          <cell r="AK1523" t="str">
            <v>Contratos LCSP</v>
          </cell>
          <cell r="AL1523" t="str">
            <v>DSU - Director de la Sucursal de Zaragoza</v>
          </cell>
          <cell r="AN1523" t="str">
            <v>SI</v>
          </cell>
        </row>
        <row r="1524">
          <cell r="A1524" t="str">
            <v>2020C1200C0001</v>
          </cell>
          <cell r="B1524" t="str">
            <v>1</v>
          </cell>
          <cell r="C1524" t="str">
            <v>Sí</v>
          </cell>
          <cell r="F1524" t="str">
            <v>A82814211</v>
          </cell>
          <cell r="G1524" t="str">
            <v>SOCIEDAD ESPAñOLA DE SISTEMA DE PAGOS, S.A.</v>
          </cell>
          <cell r="H1524" t="str">
            <v>08/09/2020</v>
          </cell>
          <cell r="I1524" t="str">
            <v>08/09/2020</v>
          </cell>
          <cell r="J1524" t="str">
            <v>02/10/2020</v>
          </cell>
          <cell r="K1524" t="str">
            <v>30/04/2024</v>
          </cell>
          <cell r="L1524" t="str">
            <v>01/10/2024</v>
          </cell>
          <cell r="M1524">
            <v>48</v>
          </cell>
          <cell r="N1524" t="str">
            <v>Convenio  para el establecimiento de un depósito auxiliar de efectivo en billetes, continuación del contrato 2012C12000001.</v>
          </cell>
          <cell r="P1524" t="str">
            <v>Ordinaria</v>
          </cell>
          <cell r="Q1524" t="str">
            <v>0,00</v>
          </cell>
          <cell r="R1524" t="str">
            <v>0,00</v>
          </cell>
          <cell r="Y1524" t="str">
            <v>Expresa</v>
          </cell>
          <cell r="AB1524" t="str">
            <v>C1200</v>
          </cell>
          <cell r="AD1524" t="str">
            <v>Los importes quedarán establecidos en los anejos que se vayan firmando.</v>
          </cell>
          <cell r="AG1524" t="str">
            <v>Mutuo acuerdo</v>
          </cell>
          <cell r="AH1524" t="str">
            <v>04/01/2021</v>
          </cell>
          <cell r="AI1524" t="str">
            <v>01/10/2024</v>
          </cell>
          <cell r="AK1524" t="str">
            <v>Convenio</v>
          </cell>
        </row>
        <row r="1525">
          <cell r="A1525" t="str">
            <v>2020C1200C0002</v>
          </cell>
          <cell r="D1525" t="str">
            <v>20/02275</v>
          </cell>
          <cell r="E1525" t="str">
            <v>C12  20000562</v>
          </cell>
          <cell r="F1525" t="str">
            <v>S2822001J</v>
          </cell>
          <cell r="G1525" t="str">
            <v>MINISTERIO DE DEFENSA EJERCITO DEL AIRE</v>
          </cell>
          <cell r="H1525" t="str">
            <v>26/10/2020</v>
          </cell>
          <cell r="I1525" t="str">
            <v>06/11/2020</v>
          </cell>
          <cell r="J1525" t="str">
            <v>17/11/2020</v>
          </cell>
          <cell r="K1525" t="str">
            <v>16/07/2024</v>
          </cell>
          <cell r="L1525" t="str">
            <v>16/11/2024</v>
          </cell>
          <cell r="M1525">
            <v>48</v>
          </cell>
          <cell r="N1525" t="str">
            <v>Convenio con el Ministerio de Defensa, para el transporte aéreo de remesas de efectivo.</v>
          </cell>
          <cell r="P1525" t="str">
            <v>Ordinaria</v>
          </cell>
          <cell r="Q1525" t="str">
            <v>2.395.464,68</v>
          </cell>
          <cell r="R1525" t="str">
            <v>2.898.512,26</v>
          </cell>
          <cell r="S1525" t="str">
            <v>4.790.929,36</v>
          </cell>
          <cell r="W1525" t="str">
            <v>4.790.929,36</v>
          </cell>
          <cell r="Y1525" t="str">
            <v>Expresa</v>
          </cell>
          <cell r="AB1525" t="str">
            <v>C1200</v>
          </cell>
          <cell r="AG1525" t="str">
            <v>Varios</v>
          </cell>
          <cell r="AH1525" t="str">
            <v>03/02/2021</v>
          </cell>
          <cell r="AI1525" t="str">
            <v>16/11/2028</v>
          </cell>
          <cell r="AK1525" t="str">
            <v>Convenio</v>
          </cell>
        </row>
        <row r="1526">
          <cell r="A1526" t="str">
            <v>2020C1200C0003</v>
          </cell>
          <cell r="D1526" t="str">
            <v>20/04112</v>
          </cell>
          <cell r="F1526" t="str">
            <v>S2800109G</v>
          </cell>
          <cell r="G1526" t="str">
            <v>SECRETARIA DE ESTADO DE SEGURIDAD</v>
          </cell>
          <cell r="H1526" t="str">
            <v>25/11/2020</v>
          </cell>
          <cell r="I1526" t="str">
            <v>03/12/2020</v>
          </cell>
          <cell r="J1526" t="str">
            <v>06/02/2021</v>
          </cell>
          <cell r="K1526" t="str">
            <v>05/10/2024</v>
          </cell>
          <cell r="L1526" t="str">
            <v>05/02/2025</v>
          </cell>
          <cell r="M1526">
            <v>48</v>
          </cell>
          <cell r="N1526" t="str">
            <v>Convenio entre el Banco de España y la Secretaría de Estado de Seguridad (Dirección General de la Policía), relativo a la Brigada de Investigación del Banco de España.</v>
          </cell>
          <cell r="P1526" t="str">
            <v>Ordinaria</v>
          </cell>
          <cell r="Q1526" t="str">
            <v>780.625,12</v>
          </cell>
          <cell r="R1526" t="str">
            <v>780.625,12</v>
          </cell>
          <cell r="S1526" t="str">
            <v>1.561.250,24</v>
          </cell>
          <cell r="W1526" t="str">
            <v>1.561.250,24</v>
          </cell>
          <cell r="Y1526" t="str">
            <v>Expresa</v>
          </cell>
          <cell r="AB1526" t="str">
            <v>C1200</v>
          </cell>
          <cell r="AG1526" t="str">
            <v>Varios</v>
          </cell>
          <cell r="AH1526" t="str">
            <v>25/02/2021</v>
          </cell>
          <cell r="AI1526" t="str">
            <v>05/02/2029</v>
          </cell>
          <cell r="AK1526" t="str">
            <v>Convenio</v>
          </cell>
          <cell r="AN1526" t="str">
            <v>NO</v>
          </cell>
        </row>
        <row r="1527">
          <cell r="A1527" t="str">
            <v>2020C120000001</v>
          </cell>
          <cell r="D1527" t="str">
            <v>19/03445</v>
          </cell>
          <cell r="E1527" t="str">
            <v>C12  19000706</v>
          </cell>
          <cell r="F1527" t="str">
            <v>B64753627</v>
          </cell>
          <cell r="G1527" t="str">
            <v>AGUILAR &amp; PINEDA ASOCIADOS, S.L</v>
          </cell>
          <cell r="H1527" t="str">
            <v>10/01/2020</v>
          </cell>
          <cell r="I1527" t="str">
            <v>03/02/2020</v>
          </cell>
          <cell r="J1527" t="str">
            <v>04/03/2020</v>
          </cell>
          <cell r="L1527" t="str">
            <v>03/03/2025</v>
          </cell>
          <cell r="M1527">
            <v>60</v>
          </cell>
          <cell r="N1527" t="str">
            <v>Suministro y mantenimiento de un espectrofotómetro.</v>
          </cell>
          <cell r="O1527" t="str">
            <v>Suministros</v>
          </cell>
          <cell r="P1527" t="str">
            <v>Ordinaria</v>
          </cell>
          <cell r="Q1527" t="str">
            <v>39.335,00</v>
          </cell>
          <cell r="R1527" t="str">
            <v>47.595,35</v>
          </cell>
          <cell r="S1527" t="str">
            <v>47.595,35</v>
          </cell>
          <cell r="W1527" t="str">
            <v>47.595,35</v>
          </cell>
          <cell r="X1527" t="str">
            <v>Procedimiento negociado sin publicidad</v>
          </cell>
          <cell r="AB1527" t="str">
            <v>C1200</v>
          </cell>
          <cell r="AG1527" t="str">
            <v>Varios</v>
          </cell>
          <cell r="AI1527" t="str">
            <v>03/03/2025</v>
          </cell>
          <cell r="AK1527" t="str">
            <v>Contratos LCSP</v>
          </cell>
          <cell r="AL1527" t="str">
            <v>EYC - Responsable de la Unidad de Análisis de Billetes</v>
          </cell>
        </row>
        <row r="1528">
          <cell r="A1528" t="str">
            <v>2020C120000002</v>
          </cell>
          <cell r="D1528" t="str">
            <v>18/11613</v>
          </cell>
          <cell r="E1528" t="str">
            <v>C12  19000235</v>
          </cell>
          <cell r="F1528" t="str">
            <v>NL800884437B01</v>
          </cell>
          <cell r="G1528" t="str">
            <v>KUSTERS ENGINEERING B.V</v>
          </cell>
          <cell r="H1528" t="str">
            <v>26/05/2020</v>
          </cell>
          <cell r="I1528" t="str">
            <v>13/07/2020</v>
          </cell>
          <cell r="J1528" t="str">
            <v>13/07/2020</v>
          </cell>
          <cell r="L1528" t="str">
            <v>12/07/2025</v>
          </cell>
          <cell r="M1528">
            <v>60</v>
          </cell>
          <cell r="N1528" t="str">
            <v>Suministro y mantenimiento de 8 sistemas de aspiración y briquetado de residuos de billetes.</v>
          </cell>
          <cell r="O1528" t="str">
            <v>Suministros</v>
          </cell>
          <cell r="P1528" t="str">
            <v>Ordinaria</v>
          </cell>
          <cell r="Q1528" t="str">
            <v>1.252.201,00</v>
          </cell>
          <cell r="R1528" t="str">
            <v>1.470.830,25</v>
          </cell>
          <cell r="S1528" t="str">
            <v>1.762.131,97</v>
          </cell>
          <cell r="W1528" t="str">
            <v>1.762.131,97</v>
          </cell>
          <cell r="X1528" t="str">
            <v>Procedimiento negociado con publicidad</v>
          </cell>
          <cell r="AB1528" t="str">
            <v>C1200</v>
          </cell>
          <cell r="AG1528" t="str">
            <v>Varios</v>
          </cell>
          <cell r="AH1528" t="str">
            <v>18/09/2020</v>
          </cell>
          <cell r="AI1528" t="str">
            <v>12/07/2025</v>
          </cell>
          <cell r="AJ1528" t="str">
            <v>Web</v>
          </cell>
          <cell r="AK1528" t="str">
            <v>Contratos LCSP</v>
          </cell>
          <cell r="AL1528" t="str">
            <v>EYC - Responsable de la Unidad de Tecnología de la Circulación del Efectivo</v>
          </cell>
          <cell r="AN1528" t="str">
            <v>SI</v>
          </cell>
        </row>
        <row r="1529">
          <cell r="A1529" t="str">
            <v>2020C120000003</v>
          </cell>
          <cell r="D1529" t="str">
            <v>19/13658</v>
          </cell>
          <cell r="E1529" t="str">
            <v>C12  19000839</v>
          </cell>
          <cell r="F1529" t="str">
            <v>B87561262</v>
          </cell>
          <cell r="G1529" t="str">
            <v>GIESECKE + DEVRIENT CURRENCY TECHNOLOGY IBERIA, S.L.U</v>
          </cell>
          <cell r="H1529" t="str">
            <v>20/05/2020</v>
          </cell>
          <cell r="I1529" t="str">
            <v>09/06/2020</v>
          </cell>
          <cell r="J1529" t="str">
            <v>09/06/2020</v>
          </cell>
          <cell r="K1529" t="str">
            <v>08/05/2021</v>
          </cell>
          <cell r="L1529" t="str">
            <v>08/09/2025</v>
          </cell>
          <cell r="M1529">
            <v>63</v>
          </cell>
          <cell r="N1529" t="str">
            <v>Suministro de un sensor y un equipo autónomo para la comprobación de las características de seguridad exclusivas de Bancos Centrales para los billetes euro</v>
          </cell>
          <cell r="O1529" t="str">
            <v>Suministros</v>
          </cell>
          <cell r="P1529" t="str">
            <v>Ordinaria</v>
          </cell>
          <cell r="Q1529" t="str">
            <v>66.705,00</v>
          </cell>
          <cell r="R1529" t="str">
            <v>80.713,05</v>
          </cell>
          <cell r="S1529" t="str">
            <v>66.705,00</v>
          </cell>
          <cell r="W1529" t="str">
            <v>66.705,00</v>
          </cell>
          <cell r="X1529" t="str">
            <v>Procedimiento negociado sin publicidad</v>
          </cell>
          <cell r="Y1529" t="str">
            <v>Expresa</v>
          </cell>
          <cell r="AB1529" t="str">
            <v>C1200</v>
          </cell>
          <cell r="AD1529" t="str">
            <v>Plazo: max de 3 y desde ese momento 5 años</v>
          </cell>
          <cell r="AG1529" t="str">
            <v>Varios</v>
          </cell>
          <cell r="AI1529" t="str">
            <v>08/09/2025</v>
          </cell>
          <cell r="AK1529" t="str">
            <v>Contratos LCSP</v>
          </cell>
          <cell r="AL1529" t="str">
            <v>EYC - Responsable de la Unidad de Tecnología de la Circulación del Efectivo</v>
          </cell>
        </row>
        <row r="1530">
          <cell r="A1530" t="str">
            <v>2020C120000004</v>
          </cell>
          <cell r="D1530" t="str">
            <v>19/09020</v>
          </cell>
          <cell r="E1530" t="str">
            <v>C12  19000607</v>
          </cell>
          <cell r="F1530" t="str">
            <v>B66350281</v>
          </cell>
          <cell r="G1530" t="str">
            <v>IZASA SCIENTIFIC, S.L.U</v>
          </cell>
          <cell r="H1530" t="str">
            <v>13/10/2020</v>
          </cell>
          <cell r="I1530" t="str">
            <v>27/10/2020</v>
          </cell>
          <cell r="J1530" t="str">
            <v>27/10/2020</v>
          </cell>
          <cell r="L1530" t="str">
            <v>07/12/2020</v>
          </cell>
          <cell r="M1530">
            <v>2</v>
          </cell>
          <cell r="N1530" t="str">
            <v>Adquisición e instalación de dos equipos medidores de conductividad eléctrica.</v>
          </cell>
          <cell r="O1530" t="str">
            <v>Suministros</v>
          </cell>
          <cell r="P1530" t="str">
            <v>Ordinaria</v>
          </cell>
          <cell r="Q1530" t="str">
            <v>19.400,00</v>
          </cell>
          <cell r="R1530" t="str">
            <v>23.474,00</v>
          </cell>
          <cell r="S1530" t="str">
            <v>24.200,00</v>
          </cell>
          <cell r="W1530" t="str">
            <v>24.200,00</v>
          </cell>
          <cell r="X1530" t="str">
            <v>Abierto Simplificado</v>
          </cell>
          <cell r="AB1530" t="str">
            <v>C1200</v>
          </cell>
          <cell r="AD1530" t="str">
            <v>Art. 159.6 de la Ley de Contratos del Sector Público.</v>
          </cell>
          <cell r="AG1530" t="str">
            <v>Varios</v>
          </cell>
          <cell r="AI1530" t="str">
            <v>07/12/2020</v>
          </cell>
          <cell r="AJ1530" t="str">
            <v>Web</v>
          </cell>
          <cell r="AK1530" t="str">
            <v>Contratos LCSP</v>
          </cell>
          <cell r="AL1530" t="str">
            <v>EYC - Responsable de la Unidad de Análisis de Moneda</v>
          </cell>
        </row>
        <row r="1531">
          <cell r="A1531" t="str">
            <v>2020C120000005</v>
          </cell>
          <cell r="D1531" t="str">
            <v>19/08200</v>
          </cell>
          <cell r="E1531" t="str">
            <v>C12  19000540</v>
          </cell>
          <cell r="F1531" t="str">
            <v>A78574910</v>
          </cell>
          <cell r="G1531" t="str">
            <v>BAM SISTEMS, S.A</v>
          </cell>
          <cell r="H1531" t="str">
            <v>24/11/2020</v>
          </cell>
          <cell r="I1531" t="str">
            <v>28/12/2020</v>
          </cell>
          <cell r="J1531" t="str">
            <v>01/01/2021</v>
          </cell>
          <cell r="L1531" t="str">
            <v>31/12/2025</v>
          </cell>
          <cell r="M1531">
            <v>59</v>
          </cell>
          <cell r="N1531" t="str">
            <v>Servicios de mantenimiento de maquinaria diversa utilizada para el tratamiento de billetes y monedas. Lote 2: Contadoras-validadoras de billetes marca Glory</v>
          </cell>
          <cell r="O1531" t="str">
            <v>Servicios</v>
          </cell>
          <cell r="P1531" t="str">
            <v>Ordinaria</v>
          </cell>
          <cell r="Q1531" t="str">
            <v>9.000,00</v>
          </cell>
          <cell r="R1531" t="str">
            <v>10.890,00</v>
          </cell>
          <cell r="S1531" t="str">
            <v>718.943,28</v>
          </cell>
          <cell r="W1531" t="str">
            <v>718.943,28</v>
          </cell>
          <cell r="X1531" t="str">
            <v>Abierto criterios múltiples</v>
          </cell>
          <cell r="AB1531" t="str">
            <v>C1200</v>
          </cell>
          <cell r="AG1531" t="str">
            <v>Varios</v>
          </cell>
          <cell r="AH1531" t="str">
            <v>25/02/2021</v>
          </cell>
          <cell r="AI1531" t="str">
            <v>31/12/2025</v>
          </cell>
          <cell r="AJ1531" t="str">
            <v>Web, DOUE</v>
          </cell>
          <cell r="AK1531" t="str">
            <v>Contratos LCSP</v>
          </cell>
          <cell r="AL1531" t="str">
            <v>EYC - Responsable de la Unidad de Tecnología de la Circulación del Efectivo</v>
          </cell>
          <cell r="AN1531" t="str">
            <v>SI</v>
          </cell>
        </row>
        <row r="1532">
          <cell r="A1532" t="str">
            <v>2020C120000006</v>
          </cell>
          <cell r="D1532" t="str">
            <v>19/08200</v>
          </cell>
          <cell r="E1532" t="str">
            <v>C12  19000557</v>
          </cell>
          <cell r="F1532" t="str">
            <v>A78574910</v>
          </cell>
          <cell r="G1532" t="str">
            <v>BAM SISTEMS, S.A</v>
          </cell>
          <cell r="H1532" t="str">
            <v>24/11/2020</v>
          </cell>
          <cell r="I1532" t="str">
            <v>28/12/2020</v>
          </cell>
          <cell r="J1532" t="str">
            <v>01/01/2021</v>
          </cell>
          <cell r="L1532" t="str">
            <v>31/12/2025</v>
          </cell>
          <cell r="M1532">
            <v>59</v>
          </cell>
          <cell r="N1532" t="str">
            <v>Servicios de mantenimiento de maquinaria diversa utilizada para el tratamiento de billetes y monedas. Lote 3: Contadoras y enfajadoras de billetes</v>
          </cell>
          <cell r="O1532" t="str">
            <v>Servicios</v>
          </cell>
          <cell r="P1532" t="str">
            <v>Ordinaria</v>
          </cell>
          <cell r="Q1532" t="str">
            <v>325.200,00</v>
          </cell>
          <cell r="R1532" t="str">
            <v>393.492,00</v>
          </cell>
          <cell r="S1532" t="str">
            <v>718.943,28</v>
          </cell>
          <cell r="W1532" t="str">
            <v>718.943,28</v>
          </cell>
          <cell r="X1532" t="str">
            <v>Abierto criterios múltiples</v>
          </cell>
          <cell r="AB1532" t="str">
            <v>C1200</v>
          </cell>
          <cell r="AG1532" t="str">
            <v>Varios</v>
          </cell>
          <cell r="AH1532" t="str">
            <v>25/02/2021</v>
          </cell>
          <cell r="AI1532" t="str">
            <v>31/12/2025</v>
          </cell>
          <cell r="AJ1532" t="str">
            <v>Web, DOUE</v>
          </cell>
          <cell r="AK1532" t="str">
            <v>Contratos LCSP</v>
          </cell>
          <cell r="AL1532" t="str">
            <v>EYC - Responsable de la Unidad de Tecnología de la Circulación del Efectivo</v>
          </cell>
          <cell r="AN1532" t="str">
            <v>SI</v>
          </cell>
        </row>
        <row r="1533">
          <cell r="A1533" t="str">
            <v>2020C120000007</v>
          </cell>
          <cell r="D1533" t="str">
            <v>19/08200</v>
          </cell>
          <cell r="E1533" t="str">
            <v>C12  19000565</v>
          </cell>
          <cell r="F1533" t="str">
            <v>A78574910</v>
          </cell>
          <cell r="G1533" t="str">
            <v>BAM SISTEMS, S.A</v>
          </cell>
          <cell r="H1533" t="str">
            <v>24/11/2020</v>
          </cell>
          <cell r="I1533" t="str">
            <v>28/12/2020</v>
          </cell>
          <cell r="J1533" t="str">
            <v>01/01/2021</v>
          </cell>
          <cell r="L1533" t="str">
            <v>31/12/2025</v>
          </cell>
          <cell r="M1533">
            <v>59</v>
          </cell>
          <cell r="N1533" t="str">
            <v>Servicios de mantenimiento de maquinaria diversa utilizada para el tratamiento de billetes y monedas. Lote 4: Máquinas para tratamiento de moneda</v>
          </cell>
          <cell r="O1533" t="str">
            <v>Servicios</v>
          </cell>
          <cell r="P1533" t="str">
            <v>Ordinaria</v>
          </cell>
          <cell r="Q1533" t="str">
            <v>96.875,00</v>
          </cell>
          <cell r="R1533" t="str">
            <v>117.218,75</v>
          </cell>
          <cell r="S1533" t="str">
            <v>718.943,28</v>
          </cell>
          <cell r="W1533" t="str">
            <v>718.943,28</v>
          </cell>
          <cell r="X1533" t="str">
            <v>Abierto criterios múltiples</v>
          </cell>
          <cell r="AB1533" t="str">
            <v>C1200</v>
          </cell>
          <cell r="AG1533" t="str">
            <v>Varios</v>
          </cell>
          <cell r="AH1533" t="str">
            <v>25/02/2021</v>
          </cell>
          <cell r="AI1533" t="str">
            <v>31/12/2025</v>
          </cell>
          <cell r="AJ1533" t="str">
            <v>Web, DOUE</v>
          </cell>
          <cell r="AK1533" t="str">
            <v>Contratos LCSP</v>
          </cell>
          <cell r="AL1533" t="str">
            <v>EYC - Responsable de la Unidad de Tecnología de la Circulación del Efectivo</v>
          </cell>
          <cell r="AN1533" t="str">
            <v>SI</v>
          </cell>
        </row>
        <row r="1534">
          <cell r="A1534" t="str">
            <v>2020C120000008</v>
          </cell>
          <cell r="D1534" t="str">
            <v>19/08200</v>
          </cell>
          <cell r="E1534" t="str">
            <v>C12  19000573</v>
          </cell>
          <cell r="F1534" t="str">
            <v>B78999216</v>
          </cell>
          <cell r="G1534" t="str">
            <v>DEAL II,SL</v>
          </cell>
          <cell r="H1534" t="str">
            <v>24/11/2020</v>
          </cell>
          <cell r="I1534" t="str">
            <v>28/12/2020</v>
          </cell>
          <cell r="J1534" t="str">
            <v>01/01/2021</v>
          </cell>
          <cell r="L1534" t="str">
            <v>31/12/2025</v>
          </cell>
          <cell r="M1534">
            <v>59</v>
          </cell>
          <cell r="N1534" t="str">
            <v>Servicios de mantenimiento de maquinaria diversa utilizada para el tratamiento de billetes y monedas. Lote 5: Robots envolvedores</v>
          </cell>
          <cell r="O1534" t="str">
            <v>Servicios</v>
          </cell>
          <cell r="P1534" t="str">
            <v>Ordinaria</v>
          </cell>
          <cell r="Q1534" t="str">
            <v>8.100,00</v>
          </cell>
          <cell r="R1534" t="str">
            <v>9.801,00</v>
          </cell>
          <cell r="S1534" t="str">
            <v>718.943,28</v>
          </cell>
          <cell r="W1534" t="str">
            <v>718.943,28</v>
          </cell>
          <cell r="X1534" t="str">
            <v>Abierto criterios múltiples</v>
          </cell>
          <cell r="AB1534" t="str">
            <v>C1200</v>
          </cell>
          <cell r="AG1534" t="str">
            <v>Varios</v>
          </cell>
          <cell r="AH1534" t="str">
            <v>25/02/2021</v>
          </cell>
          <cell r="AI1534" t="str">
            <v>31/12/2025</v>
          </cell>
          <cell r="AJ1534" t="str">
            <v>Web, DOUE</v>
          </cell>
          <cell r="AK1534" t="str">
            <v>Contratos LCSP</v>
          </cell>
          <cell r="AL1534" t="str">
            <v>EYC - Responsable de la Unidad de Tecnología de la Circulación del Efectivo</v>
          </cell>
          <cell r="AN1534" t="str">
            <v>SI</v>
          </cell>
        </row>
        <row r="1535">
          <cell r="A1535" t="str">
            <v>2020C120000009</v>
          </cell>
          <cell r="E1535" t="str">
            <v>C12  20000646</v>
          </cell>
          <cell r="F1535" t="str">
            <v>A87299848</v>
          </cell>
          <cell r="G1535" t="str">
            <v>IMPRENTA DE BILLETES, S.A (IMBISA)</v>
          </cell>
          <cell r="H1535" t="str">
            <v>22/12/2020</v>
          </cell>
          <cell r="I1535" t="str">
            <v>23/12/2020</v>
          </cell>
          <cell r="J1535" t="str">
            <v>01/01/2021</v>
          </cell>
          <cell r="L1535" t="str">
            <v>31/12/2021</v>
          </cell>
          <cell r="M1535">
            <v>11</v>
          </cell>
          <cell r="N1535" t="str">
            <v>Encomienda de gestión a IMBISA para la prestación de servicios de producción de billetes de 5, 10 y 50 euros cuya fabricación corresponde al Banco de  España para el año 2021.</v>
          </cell>
          <cell r="P1535" t="str">
            <v>Ordinaria</v>
          </cell>
          <cell r="Q1535" t="str">
            <v>59.009.990,00</v>
          </cell>
          <cell r="R1535" t="str">
            <v>71.402.087,90</v>
          </cell>
          <cell r="S1535" t="str">
            <v>71.402.087,90</v>
          </cell>
          <cell r="W1535" t="str">
            <v>71.402.087,90</v>
          </cell>
          <cell r="AB1535" t="str">
            <v>C1200</v>
          </cell>
          <cell r="AI1535" t="str">
            <v>31/12/2021</v>
          </cell>
          <cell r="AK1535" t="str">
            <v>Encomiendas de gestión</v>
          </cell>
          <cell r="AN1535" t="str">
            <v>NO</v>
          </cell>
        </row>
        <row r="1536">
          <cell r="A1536" t="str">
            <v>2020C3200C0001</v>
          </cell>
          <cell r="D1536" t="str">
            <v>20/02954</v>
          </cell>
          <cell r="E1536" t="str">
            <v>C12  20000554</v>
          </cell>
          <cell r="F1536" t="str">
            <v>S2816021F</v>
          </cell>
          <cell r="G1536" t="str">
            <v>MINISTERIO DEL INTERIOR</v>
          </cell>
          <cell r="H1536" t="str">
            <v>13/10/2020</v>
          </cell>
          <cell r="I1536" t="str">
            <v>16/11/2020</v>
          </cell>
          <cell r="J1536" t="str">
            <v>11/12/2020</v>
          </cell>
          <cell r="K1536" t="str">
            <v>10/08/2024</v>
          </cell>
          <cell r="L1536" t="str">
            <v>10/12/2024</v>
          </cell>
          <cell r="M1536">
            <v>48</v>
          </cell>
          <cell r="N1536" t="str">
            <v>Convenio con el Ministerio del Interior (Dirección General de la Guardia Civil) para cubrir las necesidades de escolta del transporte de las remesas nacionales e internacionales de efectivo del Banco de España.</v>
          </cell>
          <cell r="P1536" t="str">
            <v>Ordinaria</v>
          </cell>
          <cell r="Q1536" t="str">
            <v>2.019.840,00</v>
          </cell>
          <cell r="R1536" t="str">
            <v>2.019.840,00</v>
          </cell>
          <cell r="S1536" t="str">
            <v>4.039.680,00</v>
          </cell>
          <cell r="W1536" t="str">
            <v>4.039.680,00</v>
          </cell>
          <cell r="Y1536" t="str">
            <v>Expresa</v>
          </cell>
          <cell r="AB1536" t="str">
            <v>C3200</v>
          </cell>
          <cell r="AG1536" t="str">
            <v>Varios</v>
          </cell>
          <cell r="AH1536" t="str">
            <v>03/02/2021</v>
          </cell>
          <cell r="AI1536" t="str">
            <v>10/12/2028</v>
          </cell>
          <cell r="AK1536" t="str">
            <v>Convenio</v>
          </cell>
        </row>
        <row r="1537">
          <cell r="A1537" t="str">
            <v>2020C320000001</v>
          </cell>
          <cell r="D1537" t="str">
            <v>17/13154</v>
          </cell>
          <cell r="E1537" t="str">
            <v>C32  20000014</v>
          </cell>
          <cell r="F1537" t="str">
            <v>A82733262</v>
          </cell>
          <cell r="G1537" t="str">
            <v>SISTEMAS INFORMATICOS ABIERTOS, S.A</v>
          </cell>
          <cell r="H1537" t="str">
            <v>01/07/2020</v>
          </cell>
          <cell r="I1537" t="str">
            <v>29/07/2020</v>
          </cell>
          <cell r="J1537" t="str">
            <v>29/07/2020</v>
          </cell>
          <cell r="K1537" t="str">
            <v>28/03/2023</v>
          </cell>
          <cell r="L1537" t="str">
            <v>28/07/2023</v>
          </cell>
          <cell r="M1537">
            <v>36</v>
          </cell>
          <cell r="N1537" t="str">
            <v>Servicio de personalización y suministro de tarjetas de identificación como solución integral para el acceso físico y lógico a las instalaciones del Banco de España y sus sistemas de información.</v>
          </cell>
          <cell r="O1537" t="str">
            <v>Servicios</v>
          </cell>
          <cell r="P1537" t="str">
            <v>Ordinaria</v>
          </cell>
          <cell r="Q1537" t="str">
            <v>223.484,95</v>
          </cell>
          <cell r="R1537" t="str">
            <v>270.416,79</v>
          </cell>
          <cell r="S1537" t="str">
            <v>291.060,00</v>
          </cell>
          <cell r="W1537" t="str">
            <v>291.060,00</v>
          </cell>
          <cell r="X1537" t="str">
            <v>Procedimiento negociado sin publicidad</v>
          </cell>
          <cell r="Y1537" t="str">
            <v>Expresa</v>
          </cell>
          <cell r="AB1537" t="str">
            <v>C3200</v>
          </cell>
          <cell r="AG1537" t="str">
            <v>Varios</v>
          </cell>
          <cell r="AH1537" t="str">
            <v>06/10/2020</v>
          </cell>
          <cell r="AI1537" t="str">
            <v>28/07/2025</v>
          </cell>
          <cell r="AK1537" t="str">
            <v>Contratos LCSP</v>
          </cell>
          <cell r="AL1537" t="str">
            <v>SEG - Jefe del Servicio de Seguridad</v>
          </cell>
          <cell r="AN1537" t="str">
            <v>SI</v>
          </cell>
        </row>
        <row r="1538">
          <cell r="A1538" t="str">
            <v>2020C320000002</v>
          </cell>
          <cell r="D1538" t="str">
            <v>19/11637</v>
          </cell>
          <cell r="E1538" t="str">
            <v>S100019001699</v>
          </cell>
          <cell r="F1538" t="str">
            <v>A04038014</v>
          </cell>
          <cell r="G1538" t="str">
            <v>GRUPO CONTROL EMPRESA DE SEGURIDAD, S.A</v>
          </cell>
          <cell r="H1538" t="str">
            <v>18/11/2020</v>
          </cell>
          <cell r="I1538" t="str">
            <v>28/12/2020</v>
          </cell>
          <cell r="J1538" t="str">
            <v>10/01/2021</v>
          </cell>
          <cell r="K1538" t="str">
            <v>09/09/2023</v>
          </cell>
          <cell r="L1538" t="str">
            <v>09/01/2024</v>
          </cell>
          <cell r="M1538">
            <v>36</v>
          </cell>
          <cell r="N1538" t="str">
            <v>Servicios de vigilancia y seguridad en el edificio del Banco de España en Barcelona.</v>
          </cell>
          <cell r="O1538" t="str">
            <v>Servicios</v>
          </cell>
          <cell r="P1538" t="str">
            <v>Ordinaria</v>
          </cell>
          <cell r="Q1538" t="str">
            <v>979.410,00</v>
          </cell>
          <cell r="R1538" t="str">
            <v>1.185.086,10</v>
          </cell>
          <cell r="S1538" t="str">
            <v>1.834.764,09</v>
          </cell>
          <cell r="W1538" t="str">
            <v>1.834.764,09</v>
          </cell>
          <cell r="X1538" t="str">
            <v>Restringido criterios múltiples</v>
          </cell>
          <cell r="Y1538" t="str">
            <v>Expresa</v>
          </cell>
          <cell r="AB1538" t="str">
            <v>C3200</v>
          </cell>
          <cell r="AG1538" t="str">
            <v>Varios</v>
          </cell>
          <cell r="AH1538" t="str">
            <v>12/03/2021</v>
          </cell>
          <cell r="AI1538" t="str">
            <v>09/01/2026</v>
          </cell>
          <cell r="AJ1538" t="str">
            <v>Web, DOUE</v>
          </cell>
          <cell r="AK1538" t="str">
            <v>Contratos LCSP</v>
          </cell>
          <cell r="AL1538" t="str">
            <v>SEG - Director de la Sucursal de Barcelona</v>
          </cell>
          <cell r="AN1538" t="str">
            <v>SI</v>
          </cell>
        </row>
        <row r="1539">
          <cell r="A1539" t="str">
            <v>2020C33C400001</v>
          </cell>
          <cell r="D1539" t="str">
            <v>20/03643</v>
          </cell>
          <cell r="E1539" t="str">
            <v>C33  20006127</v>
          </cell>
          <cell r="F1539" t="str">
            <v>B87222014</v>
          </cell>
          <cell r="G1539" t="str">
            <v>PROSEGUR SOLUCIONES INTEGRALES DE SEGURIDAD ESPAÑA, S.L</v>
          </cell>
          <cell r="H1539" t="str">
            <v>06/05/2020</v>
          </cell>
          <cell r="I1539" t="str">
            <v>06/05/2020</v>
          </cell>
          <cell r="J1539" t="str">
            <v>06/05/2020</v>
          </cell>
          <cell r="L1539" t="str">
            <v>06/06/2020</v>
          </cell>
          <cell r="M1539">
            <v>1</v>
          </cell>
          <cell r="N1539" t="str">
            <v>Suministro, instalación y puesta en marcha de un sistema portátil de medición de temperatura corporal.</v>
          </cell>
          <cell r="O1539" t="str">
            <v>Suministros</v>
          </cell>
          <cell r="P1539" t="str">
            <v>Emergencia</v>
          </cell>
          <cell r="Q1539" t="str">
            <v>51.065,00</v>
          </cell>
          <cell r="R1539" t="str">
            <v>61.788,65</v>
          </cell>
          <cell r="S1539" t="str">
            <v>61.788,65</v>
          </cell>
          <cell r="W1539" t="str">
            <v>61.788,65</v>
          </cell>
          <cell r="X1539" t="str">
            <v>Procedimiento negociado sin publicidad</v>
          </cell>
          <cell r="AB1539" t="str">
            <v>C33C4</v>
          </cell>
          <cell r="AI1539" t="str">
            <v>06/06/2020</v>
          </cell>
          <cell r="AJ1539" t="str">
            <v>Web</v>
          </cell>
          <cell r="AK1539" t="str">
            <v>Contratos LCSP</v>
          </cell>
        </row>
        <row r="1540">
          <cell r="A1540" t="str">
            <v>2020C33D0D0001</v>
          </cell>
          <cell r="D1540" t="str">
            <v>20/06429</v>
          </cell>
          <cell r="E1540" t="str">
            <v>C33  20011150</v>
          </cell>
          <cell r="F1540" t="str">
            <v>B83029439</v>
          </cell>
          <cell r="G1540" t="str">
            <v>BECHTLE DIRECT S.L</v>
          </cell>
          <cell r="H1540" t="str">
            <v>07/10/2020</v>
          </cell>
          <cell r="I1540" t="str">
            <v>13/10/2020</v>
          </cell>
          <cell r="J1540" t="str">
            <v>13/10/2020</v>
          </cell>
          <cell r="L1540" t="str">
            <v>12/11/2020</v>
          </cell>
          <cell r="M1540">
            <v>1</v>
          </cell>
          <cell r="N1540" t="str">
            <v>Contrato derivado de Acuerdo Marco EPCO 17.02. Suministro de 7 equipos audiovisuales en las salas de reuniones del Edificio de Recoletos 17.</v>
          </cell>
          <cell r="O1540" t="str">
            <v>Suministros</v>
          </cell>
          <cell r="P1540" t="str">
            <v>Ordinaria</v>
          </cell>
          <cell r="Q1540" t="str">
            <v>24.099,00</v>
          </cell>
          <cell r="R1540" t="str">
            <v>29.159,79</v>
          </cell>
          <cell r="S1540" t="str">
            <v>29.159,79</v>
          </cell>
          <cell r="W1540" t="str">
            <v>29.159,79</v>
          </cell>
          <cell r="X1540" t="str">
            <v>Compra Centralizada Europea</v>
          </cell>
          <cell r="AB1540" t="str">
            <v>C33D0</v>
          </cell>
          <cell r="AI1540" t="str">
            <v>12/11/2020</v>
          </cell>
          <cell r="AK1540" t="str">
            <v>Derivados</v>
          </cell>
        </row>
        <row r="1541">
          <cell r="A1541" t="str">
            <v>2020C33D000001</v>
          </cell>
          <cell r="D1541" t="str">
            <v>19/05452</v>
          </cell>
          <cell r="E1541" t="str">
            <v>C33  19008431</v>
          </cell>
          <cell r="F1541" t="str">
            <v>A27178789</v>
          </cell>
          <cell r="G1541" t="str">
            <v>OHL SERVICIOS INGESAN, S.A.U.</v>
          </cell>
          <cell r="H1541" t="str">
            <v>30/01/2020</v>
          </cell>
          <cell r="I1541" t="str">
            <v>10/02/2020</v>
          </cell>
          <cell r="J1541" t="str">
            <v>10/02/2020</v>
          </cell>
          <cell r="K1541" t="str">
            <v>09/10/2022</v>
          </cell>
          <cell r="L1541" t="str">
            <v>09/02/2023</v>
          </cell>
          <cell r="M1541">
            <v>36</v>
          </cell>
          <cell r="N1541" t="str">
            <v>Servicio de mantenimiento de las instalaciones generales de las oficinas del Banco de España, en la planta cuarta del edificio ubicado en la C/ Alcalá 540 de Madrid.</v>
          </cell>
          <cell r="O1541" t="str">
            <v>Servicios</v>
          </cell>
          <cell r="P1541" t="str">
            <v>Ordinaria</v>
          </cell>
          <cell r="Q1541" t="str">
            <v>49.399,98</v>
          </cell>
          <cell r="R1541" t="str">
            <v>59.773,98</v>
          </cell>
          <cell r="S1541" t="str">
            <v>97.500,00</v>
          </cell>
          <cell r="W1541" t="str">
            <v>97.500,00</v>
          </cell>
          <cell r="X1541" t="str">
            <v>Abierto criterios múltiples</v>
          </cell>
          <cell r="Y1541" t="str">
            <v>Expresa</v>
          </cell>
          <cell r="AB1541" t="str">
            <v>C33D0</v>
          </cell>
          <cell r="AG1541" t="str">
            <v>Varios</v>
          </cell>
          <cell r="AI1541" t="str">
            <v>09/02/2025</v>
          </cell>
          <cell r="AJ1541" t="str">
            <v>Web</v>
          </cell>
          <cell r="AK1541" t="str">
            <v>Contratos LCSP</v>
          </cell>
          <cell r="AL1541" t="str">
            <v>ADS - Responsable de la Unidad de Mantenimiento II</v>
          </cell>
        </row>
        <row r="1542">
          <cell r="A1542" t="str">
            <v>2020C33D000002</v>
          </cell>
          <cell r="D1542" t="str">
            <v>18/11475</v>
          </cell>
          <cell r="E1542" t="str">
            <v>C84  19000204</v>
          </cell>
          <cell r="F1542" t="str">
            <v>A28233922</v>
          </cell>
          <cell r="G1542" t="str">
            <v>VEOLIA SERVICIOS LECAM, S.A.U.</v>
          </cell>
          <cell r="H1542" t="str">
            <v>15/01/2020</v>
          </cell>
          <cell r="I1542" t="str">
            <v>31/01/2020</v>
          </cell>
          <cell r="J1542" t="str">
            <v>31/01/2020</v>
          </cell>
          <cell r="K1542" t="str">
            <v>30/09/2022</v>
          </cell>
          <cell r="L1542" t="str">
            <v>30/01/2023</v>
          </cell>
          <cell r="M1542">
            <v>36</v>
          </cell>
          <cell r="N1542" t="str">
            <v>Servicios de mantenimiento general de los locales ocupados por el Servicio Ejecutivo de la Comisión de Prevención del Blanqueo de Capitales e Infracciones Monetarias (SEPBLAC) en el edificio de la calle Ramírez de Arellano nº 35 de Madrid.</v>
          </cell>
          <cell r="O1542" t="str">
            <v>Servicios</v>
          </cell>
          <cell r="P1542" t="str">
            <v>Ordinaria</v>
          </cell>
          <cell r="Q1542" t="str">
            <v>49.746,60</v>
          </cell>
          <cell r="R1542" t="str">
            <v>60.193,39</v>
          </cell>
          <cell r="S1542" t="str">
            <v>86.250,00</v>
          </cell>
          <cell r="W1542" t="str">
            <v>86.250,00</v>
          </cell>
          <cell r="X1542" t="str">
            <v>Abierto criterios múltiples</v>
          </cell>
          <cell r="Y1542" t="str">
            <v>Expresa</v>
          </cell>
          <cell r="AB1542" t="str">
            <v>C33D0</v>
          </cell>
          <cell r="AG1542" t="str">
            <v>Varios</v>
          </cell>
          <cell r="AI1542" t="str">
            <v>30/01/2025</v>
          </cell>
          <cell r="AJ1542" t="str">
            <v>Web</v>
          </cell>
          <cell r="AK1542" t="str">
            <v>Contratos LCSP</v>
          </cell>
          <cell r="AL1542" t="str">
            <v>ADS - Responsable de la Unidad de Mantenimiento II</v>
          </cell>
        </row>
        <row r="1543">
          <cell r="A1543" t="str">
            <v>2020C33D000003</v>
          </cell>
          <cell r="D1543" t="str">
            <v>19/00758</v>
          </cell>
          <cell r="E1543" t="str">
            <v>C33  13017008</v>
          </cell>
          <cell r="F1543" t="str">
            <v>B85505758</v>
          </cell>
          <cell r="G1543" t="str">
            <v>COTAS 0,00 ARQUITECTOS, PROYECTOS Y OBRAS, S.L.</v>
          </cell>
          <cell r="H1543" t="str">
            <v>20/02/2020</v>
          </cell>
          <cell r="I1543" t="str">
            <v>03/03/2020</v>
          </cell>
          <cell r="J1543" t="str">
            <v>03/03/2020</v>
          </cell>
          <cell r="L1543" t="str">
            <v>28/04/2020</v>
          </cell>
          <cell r="M1543">
            <v>1</v>
          </cell>
          <cell r="N1543" t="str">
            <v>Obras de reforma del pavimento del espacio D-01 en la planta sótano en la zona de Emisión y Caja del edificio 2 en C/ Alcalá 522 de Madrid.</v>
          </cell>
          <cell r="O1543" t="str">
            <v>Obras</v>
          </cell>
          <cell r="P1543" t="str">
            <v>Ordinaria</v>
          </cell>
          <cell r="Q1543" t="str">
            <v>292.708,06</v>
          </cell>
          <cell r="R1543" t="str">
            <v>354.176,75</v>
          </cell>
          <cell r="S1543" t="str">
            <v>544.500,00</v>
          </cell>
          <cell r="W1543" t="str">
            <v>544.500,00</v>
          </cell>
          <cell r="X1543" t="str">
            <v>Abierto criterios múltiples</v>
          </cell>
          <cell r="AB1543" t="str">
            <v>C33D0</v>
          </cell>
          <cell r="AG1543" t="str">
            <v>Varios</v>
          </cell>
          <cell r="AI1543" t="str">
            <v>28/04/2020</v>
          </cell>
          <cell r="AJ1543" t="str">
            <v>Web</v>
          </cell>
          <cell r="AK1543" t="str">
            <v>Contratos LCSP</v>
          </cell>
          <cell r="AL1543" t="str">
            <v>ADS - Dirección facultativa</v>
          </cell>
          <cell r="AN1543" t="str">
            <v>SI</v>
          </cell>
        </row>
        <row r="1544">
          <cell r="A1544" t="str">
            <v>2020C33D000004</v>
          </cell>
          <cell r="D1544" t="str">
            <v>19/09102</v>
          </cell>
          <cell r="E1544" t="str">
            <v>S480019000382</v>
          </cell>
          <cell r="F1544" t="str">
            <v>05287632R</v>
          </cell>
          <cell r="G1544" t="str">
            <v>VALENTIN BERRIOCHOA HAUSMANN</v>
          </cell>
          <cell r="H1544" t="str">
            <v>17/02/2020</v>
          </cell>
          <cell r="I1544" t="str">
            <v>03/03/2020</v>
          </cell>
          <cell r="J1544" t="str">
            <v>03/03/2020</v>
          </cell>
          <cell r="L1544" t="str">
            <v>02/03/2022</v>
          </cell>
          <cell r="M1544">
            <v>24</v>
          </cell>
          <cell r="N1544" t="str">
            <v>Servicios de redacción del proyecto de ejecución, del estudio de seguridad y salud, dirección facultativa de obra y coordinación de la seguridad y salud de la restauración de la envolvente de la Sucursal de Palma.</v>
          </cell>
          <cell r="O1544" t="str">
            <v>Servicios</v>
          </cell>
          <cell r="P1544" t="str">
            <v>Ordinaria</v>
          </cell>
          <cell r="Q1544" t="str">
            <v>78.500,00</v>
          </cell>
          <cell r="R1544" t="str">
            <v>94.985,00</v>
          </cell>
          <cell r="S1544" t="str">
            <v>103.802,19</v>
          </cell>
          <cell r="W1544" t="str">
            <v>103.802,19</v>
          </cell>
          <cell r="X1544" t="str">
            <v>Abierto criterios múltiples</v>
          </cell>
          <cell r="AB1544" t="str">
            <v>C33D0</v>
          </cell>
          <cell r="AG1544" t="str">
            <v>Varios</v>
          </cell>
          <cell r="AI1544" t="str">
            <v>02/03/2022</v>
          </cell>
          <cell r="AJ1544" t="str">
            <v>Web</v>
          </cell>
          <cell r="AK1544" t="str">
            <v>Contratos LCSP</v>
          </cell>
          <cell r="AL1544" t="str">
            <v>ADS - Responsable de la Unidad de Obras e Instalaciones</v>
          </cell>
        </row>
        <row r="1545">
          <cell r="A1545" t="str">
            <v>2020C33D000005</v>
          </cell>
          <cell r="D1545" t="str">
            <v>19/06410</v>
          </cell>
          <cell r="E1545" t="str">
            <v>C33  18021591</v>
          </cell>
          <cell r="F1545" t="str">
            <v>A19001205</v>
          </cell>
          <cell r="G1545" t="str">
            <v>ORTIZ CONSTRUCCIONES Y PROYECTOS S.A</v>
          </cell>
          <cell r="H1545" t="str">
            <v>02/03/2020</v>
          </cell>
          <cell r="I1545" t="str">
            <v>13/05/2020</v>
          </cell>
          <cell r="J1545" t="str">
            <v>13/05/2020</v>
          </cell>
          <cell r="L1545" t="str">
            <v>12/09/2020</v>
          </cell>
          <cell r="M1545">
            <v>4</v>
          </cell>
          <cell r="N1545" t="str">
            <v>Obras de reforma del espacio D-B2 en planta segunda del Edificio Tradicional de Cibeles.</v>
          </cell>
          <cell r="O1545" t="str">
            <v>Obras</v>
          </cell>
          <cell r="P1545" t="str">
            <v>Ordinaria</v>
          </cell>
          <cell r="Q1545" t="str">
            <v>220.277,89</v>
          </cell>
          <cell r="R1545" t="str">
            <v>266.536,25</v>
          </cell>
          <cell r="S1545" t="str">
            <v>349.690,00</v>
          </cell>
          <cell r="W1545" t="str">
            <v>349.690,00</v>
          </cell>
          <cell r="X1545" t="str">
            <v>Abierto criterio precio</v>
          </cell>
          <cell r="AB1545" t="str">
            <v>C33D0</v>
          </cell>
          <cell r="AG1545" t="str">
            <v>Varios</v>
          </cell>
          <cell r="AI1545" t="str">
            <v>12/09/2020</v>
          </cell>
          <cell r="AJ1545" t="str">
            <v>Web</v>
          </cell>
          <cell r="AK1545" t="str">
            <v>Contratos LCSP</v>
          </cell>
          <cell r="AL1545" t="str">
            <v>ADS - Dirección facultativa</v>
          </cell>
          <cell r="AN1545" t="str">
            <v>SI</v>
          </cell>
        </row>
        <row r="1546">
          <cell r="A1546" t="str">
            <v>2020C33D000006</v>
          </cell>
          <cell r="D1546" t="str">
            <v>19/06532</v>
          </cell>
          <cell r="E1546" t="str">
            <v>C33  19009314</v>
          </cell>
          <cell r="F1546" t="str">
            <v>A48027056</v>
          </cell>
          <cell r="G1546" t="str">
            <v>ELECNOR, S.A</v>
          </cell>
          <cell r="H1546" t="str">
            <v>20/03/2020</v>
          </cell>
          <cell r="I1546" t="str">
            <v>27/05/2020</v>
          </cell>
          <cell r="J1546" t="str">
            <v>27/05/2020</v>
          </cell>
          <cell r="L1546" t="str">
            <v>26/08/2020</v>
          </cell>
          <cell r="M1546">
            <v>3</v>
          </cell>
          <cell r="N1546" t="str">
            <v>Suministro e instalación de baterías para los equipos SAI de 20, 60 y 200 kVA y del sistema de rectificadores del CT 45/6 kV.</v>
          </cell>
          <cell r="O1546" t="str">
            <v>Suministros</v>
          </cell>
          <cell r="P1546" t="str">
            <v>Ordinaria</v>
          </cell>
          <cell r="Q1546" t="str">
            <v>86.588,09</v>
          </cell>
          <cell r="R1546" t="str">
            <v>104.771,59</v>
          </cell>
          <cell r="S1546" t="str">
            <v>114.950,00</v>
          </cell>
          <cell r="W1546" t="str">
            <v>114.950,00</v>
          </cell>
          <cell r="X1546" t="str">
            <v>Abierto criterios múltiples</v>
          </cell>
          <cell r="AB1546" t="str">
            <v>C33D0</v>
          </cell>
          <cell r="AG1546" t="str">
            <v>Varios</v>
          </cell>
          <cell r="AI1546" t="str">
            <v>26/08/2020</v>
          </cell>
          <cell r="AJ1546" t="str">
            <v>Web</v>
          </cell>
          <cell r="AK1546" t="str">
            <v>Contratos LCSP</v>
          </cell>
          <cell r="AL1546" t="str">
            <v>ADS - Responsable de la Unidad de Mantenimiento II</v>
          </cell>
          <cell r="AN1546" t="str">
            <v>SI</v>
          </cell>
        </row>
        <row r="1547">
          <cell r="A1547" t="str">
            <v>2020C33D000007</v>
          </cell>
          <cell r="D1547" t="str">
            <v>19/04741</v>
          </cell>
          <cell r="E1547" t="str">
            <v>C33  19007110</v>
          </cell>
          <cell r="F1547" t="str">
            <v>50009951Q</v>
          </cell>
          <cell r="G1547" t="str">
            <v>VALENTIN BERRIOCHOA SANCHEZ MORENO</v>
          </cell>
          <cell r="H1547" t="str">
            <v>26/03/2020</v>
          </cell>
          <cell r="I1547" t="str">
            <v>08/06/2020</v>
          </cell>
          <cell r="J1547" t="str">
            <v>08/06/2020</v>
          </cell>
          <cell r="L1547" t="str">
            <v>07/10/2022</v>
          </cell>
          <cell r="M1547">
            <v>28</v>
          </cell>
          <cell r="N1547" t="str">
            <v>Servicios de redacción del proyecto de ejecución, estudio de seguridad y salud, dirección de obra y coordinación de seguridad y salud de actuaciones de adecuación de la envolvente de los centros de control de seguridad de 13 sucursales del Banco de España.</v>
          </cell>
          <cell r="O1547" t="str">
            <v>Servicios</v>
          </cell>
          <cell r="P1547" t="str">
            <v>Ordinaria</v>
          </cell>
          <cell r="Q1547" t="str">
            <v>111.800,00</v>
          </cell>
          <cell r="R1547" t="str">
            <v>135.278,00</v>
          </cell>
          <cell r="S1547" t="str">
            <v>163.350,00</v>
          </cell>
          <cell r="W1547" t="str">
            <v>163.350,00</v>
          </cell>
          <cell r="X1547" t="str">
            <v>Abierto criterios múltiples</v>
          </cell>
          <cell r="AB1547" t="str">
            <v>C33D0</v>
          </cell>
          <cell r="AD1547" t="str">
            <v>16 meses + 1 año = 28</v>
          </cell>
          <cell r="AG1547" t="str">
            <v>Varios</v>
          </cell>
          <cell r="AI1547" t="str">
            <v>07/10/2022</v>
          </cell>
          <cell r="AJ1547" t="str">
            <v>Web</v>
          </cell>
          <cell r="AK1547" t="str">
            <v>Contratos LCSP</v>
          </cell>
          <cell r="AL1547" t="str">
            <v>ADS - Responsable de la Unidad de Obras e Instalaciones</v>
          </cell>
          <cell r="AN1547" t="str">
            <v>SI</v>
          </cell>
        </row>
        <row r="1548">
          <cell r="A1548" t="str">
            <v>2020C33D000008</v>
          </cell>
          <cell r="D1548" t="str">
            <v>19/13694</v>
          </cell>
          <cell r="E1548" t="str">
            <v>C33  19020659</v>
          </cell>
          <cell r="F1548" t="str">
            <v>A28233922</v>
          </cell>
          <cell r="G1548" t="str">
            <v>VEOLIA SERVICIOS LECAM, S.A.U.</v>
          </cell>
          <cell r="H1548" t="str">
            <v>03/04/2020</v>
          </cell>
          <cell r="I1548" t="str">
            <v>30/04/2020</v>
          </cell>
          <cell r="J1548" t="str">
            <v>01/05/2020</v>
          </cell>
          <cell r="L1548" t="str">
            <v>28/02/2021</v>
          </cell>
          <cell r="M1548">
            <v>9</v>
          </cell>
          <cell r="N1548" t="str">
            <v>Servicios de mantenimiento integral de las instalaciones en el edificio del Banco de España en la C/ Alcalá 48.</v>
          </cell>
          <cell r="O1548" t="str">
            <v>Servicios</v>
          </cell>
          <cell r="P1548" t="str">
            <v>Ordinaria</v>
          </cell>
          <cell r="Q1548" t="str">
            <v>2.350.000,00</v>
          </cell>
          <cell r="R1548" t="str">
            <v>2.843.500,00</v>
          </cell>
          <cell r="S1548" t="str">
            <v>2.843.500,00</v>
          </cell>
          <cell r="W1548" t="str">
            <v>2.843.500,00</v>
          </cell>
          <cell r="X1548" t="str">
            <v>Procedimiento negociado sin publicidad</v>
          </cell>
          <cell r="AB1548" t="str">
            <v>C33D0</v>
          </cell>
          <cell r="AG1548" t="str">
            <v>Varios</v>
          </cell>
          <cell r="AH1548" t="str">
            <v>08/06/2020</v>
          </cell>
          <cell r="AI1548" t="str">
            <v>28/02/2021</v>
          </cell>
          <cell r="AK1548" t="str">
            <v>Contratos LCSP</v>
          </cell>
          <cell r="AL1548" t="str">
            <v>ADS - Responsable de la Unidad de Mantenimiento I</v>
          </cell>
          <cell r="AN1548" t="str">
            <v>SI</v>
          </cell>
        </row>
        <row r="1549">
          <cell r="A1549" t="str">
            <v>2020C33D000009</v>
          </cell>
          <cell r="D1549" t="str">
            <v>19/11463</v>
          </cell>
          <cell r="E1549" t="str">
            <v>C33  19017796</v>
          </cell>
          <cell r="F1549" t="str">
            <v>B81093296</v>
          </cell>
          <cell r="G1549" t="str">
            <v>ALARSA HOSTELERA, S.L</v>
          </cell>
          <cell r="H1549" t="str">
            <v>02/04/2020</v>
          </cell>
          <cell r="I1549" t="str">
            <v>13/05/2020</v>
          </cell>
          <cell r="J1549" t="str">
            <v>13/05/2020</v>
          </cell>
          <cell r="L1549" t="str">
            <v>14/10/2020</v>
          </cell>
          <cell r="M1549">
            <v>5</v>
          </cell>
          <cell r="N1549" t="str">
            <v>Suministro de una lavadora, dos secadoras y un armario de refrigeración.</v>
          </cell>
          <cell r="O1549" t="str">
            <v>Suministros</v>
          </cell>
          <cell r="P1549" t="str">
            <v>Ordinaria</v>
          </cell>
          <cell r="Q1549" t="str">
            <v>25.881,50</v>
          </cell>
          <cell r="R1549" t="str">
            <v>31.316,62</v>
          </cell>
          <cell r="S1549" t="str">
            <v>41.140,00</v>
          </cell>
          <cell r="W1549" t="str">
            <v>41.140,00</v>
          </cell>
          <cell r="X1549" t="str">
            <v>Abierto criterio precio</v>
          </cell>
          <cell r="AB1549" t="str">
            <v>C33D0</v>
          </cell>
          <cell r="AG1549" t="str">
            <v>Varios</v>
          </cell>
          <cell r="AI1549" t="str">
            <v>14/10/2020</v>
          </cell>
          <cell r="AJ1549" t="str">
            <v>Web</v>
          </cell>
          <cell r="AK1549" t="str">
            <v>Contratos LCSP</v>
          </cell>
        </row>
        <row r="1550">
          <cell r="A1550" t="str">
            <v>2020C33D000010</v>
          </cell>
          <cell r="D1550" t="str">
            <v>19/02805</v>
          </cell>
          <cell r="E1550" t="str">
            <v>S570017001604</v>
          </cell>
          <cell r="F1550" t="str">
            <v>A78518255</v>
          </cell>
          <cell r="G1550" t="str">
            <v>PROYECTOS Y REHABILITACIONES KALAM S.A</v>
          </cell>
          <cell r="H1550" t="str">
            <v>06/03/2020</v>
          </cell>
          <cell r="I1550" t="str">
            <v>14/05/2020</v>
          </cell>
          <cell r="J1550" t="str">
            <v>14/05/2020</v>
          </cell>
          <cell r="L1550" t="str">
            <v>13/01/2021</v>
          </cell>
          <cell r="M1550">
            <v>8</v>
          </cell>
          <cell r="N1550" t="str">
            <v>Obras de restauración de las fachadas y de la renovación de la iluminación exterior de la Sucursal de Sevilla.</v>
          </cell>
          <cell r="O1550" t="str">
            <v>Obras</v>
          </cell>
          <cell r="P1550" t="str">
            <v>Ordinaria</v>
          </cell>
          <cell r="Q1550" t="str">
            <v>439.420,95</v>
          </cell>
          <cell r="R1550" t="str">
            <v>531.699,35</v>
          </cell>
          <cell r="S1550" t="str">
            <v>689.700,00</v>
          </cell>
          <cell r="W1550" t="str">
            <v>689.700,00</v>
          </cell>
          <cell r="X1550" t="str">
            <v>Abierto criterios múltiples</v>
          </cell>
          <cell r="AB1550" t="str">
            <v>C33D0</v>
          </cell>
          <cell r="AG1550" t="str">
            <v>Varios</v>
          </cell>
          <cell r="AI1550" t="str">
            <v>13/01/2021</v>
          </cell>
          <cell r="AJ1550" t="str">
            <v>Web</v>
          </cell>
          <cell r="AK1550" t="str">
            <v>Contratos LCSP</v>
          </cell>
          <cell r="AL1550" t="str">
            <v>ADS - Dirección facultativa</v>
          </cell>
          <cell r="AN1550" t="str">
            <v>SI</v>
          </cell>
        </row>
        <row r="1551">
          <cell r="A1551" t="str">
            <v>2020C33D000011</v>
          </cell>
          <cell r="D1551" t="str">
            <v>19/06309</v>
          </cell>
          <cell r="E1551" t="str">
            <v>C33  19009264</v>
          </cell>
          <cell r="F1551" t="str">
            <v>A28233922</v>
          </cell>
          <cell r="G1551" t="str">
            <v>VEOLIA SERVICIOS LECAM, S.A.U.</v>
          </cell>
          <cell r="H1551" t="str">
            <v>01/06/2020</v>
          </cell>
          <cell r="I1551" t="str">
            <v>12/06/2020</v>
          </cell>
          <cell r="J1551" t="str">
            <v>12/06/2020</v>
          </cell>
          <cell r="L1551" t="str">
            <v>11/10/2020</v>
          </cell>
          <cell r="M1551">
            <v>4</v>
          </cell>
          <cell r="N1551" t="str">
            <v>Obras de sustitución de alumbrado convencional por alumbrado con pantallas led en oficinas ocupadas del edificio de C/ Alcalá 522, Madrid.</v>
          </cell>
          <cell r="O1551" t="str">
            <v>Obras</v>
          </cell>
          <cell r="P1551" t="str">
            <v>Ordinaria</v>
          </cell>
          <cell r="Q1551" t="str">
            <v>287.546,30</v>
          </cell>
          <cell r="R1551" t="str">
            <v>347.931,02</v>
          </cell>
          <cell r="S1551" t="str">
            <v>387.200,00</v>
          </cell>
          <cell r="W1551" t="str">
            <v>387.200,00</v>
          </cell>
          <cell r="X1551" t="str">
            <v>Abierto criterios múltiples</v>
          </cell>
          <cell r="AB1551" t="str">
            <v>C33D0</v>
          </cell>
          <cell r="AI1551" t="str">
            <v>11/10/2020</v>
          </cell>
          <cell r="AJ1551" t="str">
            <v>Web</v>
          </cell>
          <cell r="AK1551" t="str">
            <v>Contratos LCSP</v>
          </cell>
          <cell r="AL1551" t="str">
            <v>ADS - Responsable de la Unidad de Mantenimiento II</v>
          </cell>
          <cell r="AN1551" t="str">
            <v>SI</v>
          </cell>
        </row>
        <row r="1552">
          <cell r="A1552" t="str">
            <v>2020C33D000012</v>
          </cell>
          <cell r="D1552" t="str">
            <v>19/01267</v>
          </cell>
          <cell r="E1552" t="str">
            <v>C33  15026791</v>
          </cell>
          <cell r="F1552" t="str">
            <v>A29021334</v>
          </cell>
          <cell r="G1552" t="str">
            <v>CENTRO DE ESTUDIOS DE MATERIALES Y CONTROL DE OBRA S.A.</v>
          </cell>
          <cell r="H1552" t="str">
            <v>20/05/2020</v>
          </cell>
          <cell r="I1552" t="str">
            <v>23/06/2020</v>
          </cell>
          <cell r="J1552" t="str">
            <v>23/06/2020</v>
          </cell>
          <cell r="L1552" t="str">
            <v>22/06/2022</v>
          </cell>
          <cell r="M1552">
            <v>24</v>
          </cell>
          <cell r="N1552" t="str">
            <v>Servicios de control de calidad y auditoría de puesta en marcha y de modelo BIM de las obras de rehabilitación parcial del edificio Torre en C/ Alcalá, 48 de Madrid.</v>
          </cell>
          <cell r="O1552" t="str">
            <v>Servicios</v>
          </cell>
          <cell r="P1552" t="str">
            <v>Ordinaria</v>
          </cell>
          <cell r="Q1552" t="str">
            <v>94.154,40</v>
          </cell>
          <cell r="R1552" t="str">
            <v>113.926,82</v>
          </cell>
          <cell r="S1552" t="str">
            <v>145.817,10</v>
          </cell>
          <cell r="W1552" t="str">
            <v>145.817,10</v>
          </cell>
          <cell r="X1552" t="str">
            <v>Abierto criterios múltiples</v>
          </cell>
          <cell r="AB1552" t="str">
            <v>C33D0</v>
          </cell>
          <cell r="AG1552" t="str">
            <v>Varios</v>
          </cell>
          <cell r="AI1552" t="str">
            <v>22/06/2022</v>
          </cell>
          <cell r="AJ1552" t="str">
            <v>Web</v>
          </cell>
          <cell r="AK1552" t="str">
            <v>Contratos LCSP</v>
          </cell>
          <cell r="AL1552" t="str">
            <v>ADS - Responsable de la Unidad de Obras e Instalaciones</v>
          </cell>
          <cell r="AN1552" t="str">
            <v>SI</v>
          </cell>
        </row>
        <row r="1553">
          <cell r="A1553" t="str">
            <v>2020C33D000013</v>
          </cell>
          <cell r="D1553" t="str">
            <v>19/03175</v>
          </cell>
          <cell r="E1553" t="str">
            <v>C33  19005163</v>
          </cell>
          <cell r="F1553" t="str">
            <v>A82734377</v>
          </cell>
          <cell r="G1553" t="str">
            <v>INSTALACIONES Y SISTEMAS PROSPER,S.A</v>
          </cell>
          <cell r="H1553" t="str">
            <v>04/06/2020</v>
          </cell>
          <cell r="I1553" t="str">
            <v>24/08/2020</v>
          </cell>
          <cell r="J1553" t="str">
            <v>15/09/2020</v>
          </cell>
          <cell r="K1553" t="str">
            <v>14/05/2022</v>
          </cell>
          <cell r="L1553" t="str">
            <v>14/09/2022</v>
          </cell>
          <cell r="M1553">
            <v>24</v>
          </cell>
          <cell r="N1553" t="str">
            <v>Servicios de mantenimiento preventivo, correctivo y soporte técnico / gestión de eventos de los sistemas de audiovisuales instalados en salas de reuniones del Banco de España en Madrid.</v>
          </cell>
          <cell r="O1553" t="str">
            <v>Servicios</v>
          </cell>
          <cell r="P1553" t="str">
            <v>Ordinaria</v>
          </cell>
          <cell r="Q1553" t="str">
            <v>62.386,66</v>
          </cell>
          <cell r="R1553" t="str">
            <v>75.487,86</v>
          </cell>
          <cell r="S1553" t="str">
            <v>278.125,00</v>
          </cell>
          <cell r="W1553" t="str">
            <v>278.125,00</v>
          </cell>
          <cell r="X1553" t="str">
            <v>Abierto criterios múltiples</v>
          </cell>
          <cell r="Y1553" t="str">
            <v>Expresa</v>
          </cell>
          <cell r="AB1553" t="str">
            <v>C33D0</v>
          </cell>
          <cell r="AG1553" t="str">
            <v>Varios</v>
          </cell>
          <cell r="AI1553" t="str">
            <v>14/09/2025</v>
          </cell>
          <cell r="AJ1553" t="str">
            <v>Web, DOUE</v>
          </cell>
          <cell r="AK1553" t="str">
            <v>Contratos LCSP</v>
          </cell>
          <cell r="AL1553" t="str">
            <v>ADS - Responsable de la Unidad de Mantenimiento I</v>
          </cell>
          <cell r="AN1553" t="str">
            <v>SI</v>
          </cell>
        </row>
        <row r="1554">
          <cell r="A1554" t="str">
            <v>2020C33D000014</v>
          </cell>
          <cell r="D1554" t="str">
            <v>19/01264</v>
          </cell>
          <cell r="E1554" t="str">
            <v>C33  15026791</v>
          </cell>
          <cell r="F1554" t="str">
            <v>A06009104</v>
          </cell>
          <cell r="G1554" t="str">
            <v>JOCA INGENIERIA Y CONSTRUCCIONES S.A.</v>
          </cell>
          <cell r="H1554" t="str">
            <v>26/06/2020</v>
          </cell>
          <cell r="I1554" t="str">
            <v>23/07/2020</v>
          </cell>
          <cell r="J1554" t="str">
            <v>23/07/2020</v>
          </cell>
          <cell r="L1554" t="str">
            <v>22/07/2022</v>
          </cell>
          <cell r="M1554">
            <v>24</v>
          </cell>
          <cell r="N1554" t="str">
            <v>Obras de rehabilitación parcial del edificio Torre en C/ Alcalá, 48 de Madrid.</v>
          </cell>
          <cell r="O1554" t="str">
            <v>Obras</v>
          </cell>
          <cell r="P1554" t="str">
            <v>Ordinaria</v>
          </cell>
          <cell r="Q1554" t="str">
            <v>7.724.000,00</v>
          </cell>
          <cell r="R1554" t="str">
            <v>9.346.040,00</v>
          </cell>
          <cell r="S1554" t="str">
            <v>9.680.000,00</v>
          </cell>
          <cell r="W1554" t="str">
            <v>9.680.000,00</v>
          </cell>
          <cell r="X1554" t="str">
            <v>Abierto criterios múltiples</v>
          </cell>
          <cell r="AB1554" t="str">
            <v>C33D0</v>
          </cell>
          <cell r="AG1554" t="str">
            <v>Varios</v>
          </cell>
          <cell r="AH1554" t="str">
            <v>17/09/2020</v>
          </cell>
          <cell r="AI1554" t="str">
            <v>22/07/2022</v>
          </cell>
          <cell r="AJ1554" t="str">
            <v>Web, DOUE</v>
          </cell>
          <cell r="AK1554" t="str">
            <v>Contratos LCSP</v>
          </cell>
          <cell r="AL1554" t="str">
            <v>ADS - Dirección facultativa</v>
          </cell>
          <cell r="AN1554" t="str">
            <v>SI</v>
          </cell>
        </row>
        <row r="1555">
          <cell r="A1555" t="str">
            <v>2020C33D000015</v>
          </cell>
          <cell r="D1555" t="str">
            <v>20/02664</v>
          </cell>
          <cell r="E1555" t="str">
            <v>C33  20004072</v>
          </cell>
          <cell r="F1555" t="str">
            <v>B28154334</v>
          </cell>
          <cell r="G1555" t="str">
            <v>HONEYWELL, S.L</v>
          </cell>
          <cell r="H1555" t="str">
            <v>26/08/2020</v>
          </cell>
          <cell r="I1555" t="str">
            <v>15/09/2020</v>
          </cell>
          <cell r="J1555" t="str">
            <v>15/09/2020</v>
          </cell>
          <cell r="L1555" t="str">
            <v>14/11/2020</v>
          </cell>
          <cell r="M1555">
            <v>2</v>
          </cell>
          <cell r="N1555" t="str">
            <v>Actualización del sistema EBI de gestión centralizada de instalaciones y migración de controladores XL Classic.</v>
          </cell>
          <cell r="O1555" t="str">
            <v>Suministros</v>
          </cell>
          <cell r="P1555" t="str">
            <v>Ordinaria</v>
          </cell>
          <cell r="Q1555" t="str">
            <v>99.952,18</v>
          </cell>
          <cell r="R1555" t="str">
            <v>120.942,14</v>
          </cell>
          <cell r="S1555" t="str">
            <v>120.942,14</v>
          </cell>
          <cell r="W1555" t="str">
            <v>120.942,14</v>
          </cell>
          <cell r="X1555" t="str">
            <v>Procedimiento negociado sin publicidad</v>
          </cell>
          <cell r="AB1555" t="str">
            <v>C33D0</v>
          </cell>
          <cell r="AG1555" t="str">
            <v>Varios</v>
          </cell>
          <cell r="AI1555" t="str">
            <v>14/11/2020</v>
          </cell>
          <cell r="AK1555" t="str">
            <v>Contratos LCSP</v>
          </cell>
          <cell r="AL1555" t="str">
            <v>ADS - Responsable de la Unidad de Mantenimiento I</v>
          </cell>
          <cell r="AN1555" t="str">
            <v>SI</v>
          </cell>
        </row>
        <row r="1556">
          <cell r="A1556" t="str">
            <v>2020C33D000016</v>
          </cell>
          <cell r="D1556" t="str">
            <v>20/04308</v>
          </cell>
          <cell r="E1556" t="str">
            <v>C33  20007406</v>
          </cell>
          <cell r="F1556" t="str">
            <v>U01923556</v>
          </cell>
          <cell r="G1556" t="str">
            <v>ELECNOR SA ELECNOR SEGURIDAD SL UTE</v>
          </cell>
          <cell r="H1556" t="str">
            <v>24/09/2020</v>
          </cell>
          <cell r="I1556" t="str">
            <v>23/10/2020</v>
          </cell>
          <cell r="J1556" t="str">
            <v>23/10/2020</v>
          </cell>
          <cell r="L1556" t="str">
            <v>22/02/2021</v>
          </cell>
          <cell r="M1556">
            <v>4</v>
          </cell>
          <cell r="N1556" t="str">
            <v>Obras de instalación y puesta en servicio de tornos para el control de presencia y aforos en los autoservicios del Banco en Cibeles y Alcalá 522.</v>
          </cell>
          <cell r="O1556" t="str">
            <v>Obras</v>
          </cell>
          <cell r="P1556" t="str">
            <v>Urgencia</v>
          </cell>
          <cell r="Q1556" t="str">
            <v>80.620,19</v>
          </cell>
          <cell r="R1556" t="str">
            <v>97.550,43</v>
          </cell>
          <cell r="S1556" t="str">
            <v>141.363,84</v>
          </cell>
          <cell r="W1556" t="str">
            <v>141.363,84</v>
          </cell>
          <cell r="X1556" t="str">
            <v>Procedimiento negociado sin publicidad</v>
          </cell>
          <cell r="AB1556" t="str">
            <v>C33D0</v>
          </cell>
          <cell r="AG1556" t="str">
            <v>Varios</v>
          </cell>
          <cell r="AI1556" t="str">
            <v>22/02/2021</v>
          </cell>
          <cell r="AK1556" t="str">
            <v>Contratos LCSP</v>
          </cell>
          <cell r="AL1556" t="str">
            <v>ADS - Jefe del Servicio de Mantenimiento y Obras</v>
          </cell>
          <cell r="AN1556" t="str">
            <v>SI</v>
          </cell>
        </row>
        <row r="1557">
          <cell r="A1557" t="str">
            <v>2020C33D000017</v>
          </cell>
          <cell r="D1557" t="str">
            <v>19/08464</v>
          </cell>
          <cell r="E1557" t="str">
            <v>S090018000505</v>
          </cell>
          <cell r="F1557" t="str">
            <v>B70087788</v>
          </cell>
          <cell r="G1557" t="str">
            <v>OFIMOR EQUIPAMIENTOS, S.L</v>
          </cell>
          <cell r="H1557" t="str">
            <v>30/09/2020</v>
          </cell>
          <cell r="I1557" t="str">
            <v>14/10/2020</v>
          </cell>
          <cell r="J1557" t="str">
            <v>14/10/2020</v>
          </cell>
          <cell r="L1557" t="str">
            <v>13/05/2021</v>
          </cell>
          <cell r="M1557">
            <v>7</v>
          </cell>
          <cell r="N1557" t="str">
            <v>Obras de realización de esclusas en las zonas de grandes ingresos y pagos de las sucursales de Badajoz y Valladolid. Lote 1: Ejecución de esclusas en la Sucursal de Badajoz.</v>
          </cell>
          <cell r="O1557" t="str">
            <v>Obras</v>
          </cell>
          <cell r="P1557" t="str">
            <v>Ordinaria</v>
          </cell>
          <cell r="Q1557" t="str">
            <v>258.280,09</v>
          </cell>
          <cell r="R1557" t="str">
            <v>312.518,91</v>
          </cell>
          <cell r="S1557" t="str">
            <v>717.530,00</v>
          </cell>
          <cell r="W1557" t="str">
            <v>717.530,00</v>
          </cell>
          <cell r="X1557" t="str">
            <v>Abierto criterios múltiples</v>
          </cell>
          <cell r="AB1557" t="str">
            <v>C33D0</v>
          </cell>
          <cell r="AG1557" t="str">
            <v>Varios</v>
          </cell>
          <cell r="AI1557" t="str">
            <v>13/05/2021</v>
          </cell>
          <cell r="AJ1557" t="str">
            <v>Web</v>
          </cell>
          <cell r="AK1557" t="str">
            <v>Contratos LCSP</v>
          </cell>
          <cell r="AL1557" t="str">
            <v>ADS - Dirección facultativa</v>
          </cell>
          <cell r="AN1557" t="str">
            <v>SI</v>
          </cell>
        </row>
        <row r="1558">
          <cell r="A1558" t="str">
            <v>2020C33D000018</v>
          </cell>
          <cell r="D1558" t="str">
            <v>19/08464</v>
          </cell>
          <cell r="E1558" t="str">
            <v>S670018000512</v>
          </cell>
          <cell r="F1558" t="str">
            <v>B70087788</v>
          </cell>
          <cell r="G1558" t="str">
            <v>OFIMOR EQUIPAMIENTOS, S.L</v>
          </cell>
          <cell r="H1558" t="str">
            <v>30/09/2020</v>
          </cell>
          <cell r="I1558" t="str">
            <v>14/10/2020</v>
          </cell>
          <cell r="J1558" t="str">
            <v>14/10/2020</v>
          </cell>
          <cell r="L1558" t="str">
            <v>13/03/2021</v>
          </cell>
          <cell r="M1558">
            <v>5</v>
          </cell>
          <cell r="N1558" t="str">
            <v>Obras de realización de esclusas en las zonas de grandes ingresos y pagos de las sucursales de Badajoz y Valladolid. Lote 2: Ejecución de esclusa en la Sucursal de Valladolid.</v>
          </cell>
          <cell r="O1558" t="str">
            <v>Obras</v>
          </cell>
          <cell r="P1558" t="str">
            <v>Ordinaria</v>
          </cell>
          <cell r="Q1558" t="str">
            <v>203.895,24</v>
          </cell>
          <cell r="R1558" t="str">
            <v>246.713,24</v>
          </cell>
          <cell r="S1558" t="str">
            <v>717.530,00</v>
          </cell>
          <cell r="W1558" t="str">
            <v>717.530,00</v>
          </cell>
          <cell r="X1558" t="str">
            <v>Abierto criterios múltiples</v>
          </cell>
          <cell r="AB1558" t="str">
            <v>C33D0</v>
          </cell>
          <cell r="AG1558" t="str">
            <v>Varios</v>
          </cell>
          <cell r="AI1558" t="str">
            <v>13/03/2021</v>
          </cell>
          <cell r="AJ1558" t="str">
            <v>Web</v>
          </cell>
          <cell r="AK1558" t="str">
            <v>Contratos LCSP</v>
          </cell>
          <cell r="AL1558" t="str">
            <v>ADS - Dirección facultativa</v>
          </cell>
          <cell r="AN1558" t="str">
            <v>SI</v>
          </cell>
        </row>
        <row r="1559">
          <cell r="A1559" t="str">
            <v>2020C33D000019</v>
          </cell>
          <cell r="D1559" t="str">
            <v>19/13586</v>
          </cell>
          <cell r="E1559" t="str">
            <v>C33  20001730</v>
          </cell>
          <cell r="F1559" t="str">
            <v>50009951Q</v>
          </cell>
          <cell r="G1559" t="str">
            <v>VALENTIN BERRIOCHOA SANCHEZ MORENO</v>
          </cell>
          <cell r="H1559" t="str">
            <v>19/10/2020</v>
          </cell>
          <cell r="I1559" t="str">
            <v>20/10/2020</v>
          </cell>
          <cell r="J1559" t="str">
            <v>20/10/2020</v>
          </cell>
          <cell r="L1559" t="str">
            <v>19/08/2022</v>
          </cell>
          <cell r="M1559">
            <v>22</v>
          </cell>
          <cell r="N1559" t="str">
            <v>Servicios de redacción del proyecto de ejecución, del estudio de seguridad y salud, dirección facultativa de obra y coordinación de la seguridad y salud de la restauración del Salón de Actos del Edificio Tradicional del Banco de España de la C/ Alcalá de Madrid.</v>
          </cell>
          <cell r="O1559" t="str">
            <v>Servicios</v>
          </cell>
          <cell r="P1559" t="str">
            <v>Ordinaria</v>
          </cell>
          <cell r="Q1559" t="str">
            <v>45.563,00</v>
          </cell>
          <cell r="R1559" t="str">
            <v>55.131,23</v>
          </cell>
          <cell r="S1559" t="str">
            <v>61.952,00</v>
          </cell>
          <cell r="W1559" t="str">
            <v>61.952,00</v>
          </cell>
          <cell r="X1559" t="str">
            <v>Abierto criterios múltiples</v>
          </cell>
          <cell r="AB1559" t="str">
            <v>C33D0</v>
          </cell>
          <cell r="AD1559" t="str">
            <v>Se estima que la duración del servicio a prestar será de 2 meses para la primera fase y 6 meses para la segunda, entre las que podrá haber un decalaje de tiempo necesario para contratar las obras, que se estima en 1 año.</v>
          </cell>
          <cell r="AG1559" t="str">
            <v>Varios</v>
          </cell>
          <cell r="AI1559" t="str">
            <v>19/08/2022</v>
          </cell>
          <cell r="AJ1559" t="str">
            <v>Web</v>
          </cell>
          <cell r="AK1559" t="str">
            <v>Contratos LCSP</v>
          </cell>
          <cell r="AL1559" t="str">
            <v>ADS - Responsable de la Unidad de Mantenimiento I</v>
          </cell>
        </row>
        <row r="1560">
          <cell r="A1560" t="str">
            <v>2020C33D000020</v>
          </cell>
          <cell r="D1560" t="str">
            <v>18/08014</v>
          </cell>
          <cell r="E1560" t="str">
            <v>C33  18009950</v>
          </cell>
          <cell r="F1560" t="str">
            <v>B86092400</v>
          </cell>
          <cell r="G1560" t="str">
            <v>ESTUDIO DESIGN FACTORY, S.L</v>
          </cell>
          <cell r="H1560" t="str">
            <v>22/10/2020</v>
          </cell>
          <cell r="I1560" t="str">
            <v>05/11/2020</v>
          </cell>
          <cell r="J1560" t="str">
            <v>05/11/2020</v>
          </cell>
          <cell r="L1560" t="str">
            <v>04/02/2021</v>
          </cell>
          <cell r="M1560">
            <v>3</v>
          </cell>
          <cell r="N1560" t="str">
            <v>Reforma de varios espacios, en la planta 2.ª, en el edificio Tradicional del Complejo Cibeles del Banco de España.</v>
          </cell>
          <cell r="O1560" t="str">
            <v>Obras</v>
          </cell>
          <cell r="P1560" t="str">
            <v>Ordinaria</v>
          </cell>
          <cell r="Q1560" t="str">
            <v>166.203,15</v>
          </cell>
          <cell r="R1560" t="str">
            <v>201.105,81</v>
          </cell>
          <cell r="S1560" t="str">
            <v>229.900,00</v>
          </cell>
          <cell r="W1560" t="str">
            <v>229.900,00</v>
          </cell>
          <cell r="X1560" t="str">
            <v>Abierto criterios múltiples</v>
          </cell>
          <cell r="AB1560" t="str">
            <v>C33D0</v>
          </cell>
          <cell r="AG1560" t="str">
            <v>Varios</v>
          </cell>
          <cell r="AI1560" t="str">
            <v>04/02/2021</v>
          </cell>
          <cell r="AJ1560" t="str">
            <v>Web</v>
          </cell>
          <cell r="AK1560" t="str">
            <v>Contratos LCSP</v>
          </cell>
          <cell r="AL1560" t="str">
            <v>ADS - Dirección facultativa</v>
          </cell>
          <cell r="AN1560" t="str">
            <v>SI</v>
          </cell>
        </row>
        <row r="1561">
          <cell r="A1561" t="str">
            <v>2020C33D000021</v>
          </cell>
          <cell r="D1561" t="str">
            <v>19/09952</v>
          </cell>
          <cell r="E1561" t="str">
            <v>C33  19005064</v>
          </cell>
          <cell r="F1561" t="str">
            <v>A28233922</v>
          </cell>
          <cell r="G1561" t="str">
            <v>VEOLIA SERVICIOS LECAM, S.A.U.</v>
          </cell>
          <cell r="H1561" t="str">
            <v>05/11/2020</v>
          </cell>
          <cell r="I1561" t="str">
            <v>13/11/2020</v>
          </cell>
          <cell r="J1561" t="str">
            <v>13/11/2020</v>
          </cell>
          <cell r="L1561" t="str">
            <v>12/08/2021</v>
          </cell>
          <cell r="M1561">
            <v>9</v>
          </cell>
          <cell r="N1561" t="str">
            <v>Trabajos de actualización y mejora de la eficiencia energética del alumbrado del aparcamiento subterráneo en el edificio del Banco de España en la C/ Alcalá, 48 de Madrid.</v>
          </cell>
          <cell r="O1561" t="str">
            <v>Obras</v>
          </cell>
          <cell r="P1561" t="str">
            <v>Ordinaria</v>
          </cell>
          <cell r="Q1561" t="str">
            <v>147.215,86</v>
          </cell>
          <cell r="R1561" t="str">
            <v>178.131,19</v>
          </cell>
          <cell r="S1561" t="str">
            <v>260.000,00</v>
          </cell>
          <cell r="W1561" t="str">
            <v>260.000,00</v>
          </cell>
          <cell r="X1561" t="str">
            <v>Abierto criterio precio</v>
          </cell>
          <cell r="AB1561" t="str">
            <v>C33D0</v>
          </cell>
          <cell r="AG1561" t="str">
            <v>Varios</v>
          </cell>
          <cell r="AI1561" t="str">
            <v>12/08/2021</v>
          </cell>
          <cell r="AJ1561" t="str">
            <v>Web</v>
          </cell>
          <cell r="AK1561" t="str">
            <v>Contratos LCSP</v>
          </cell>
          <cell r="AL1561" t="str">
            <v>ADS - Dirección facultativa</v>
          </cell>
          <cell r="AN1561" t="str">
            <v>SI</v>
          </cell>
        </row>
        <row r="1562">
          <cell r="A1562" t="str">
            <v>2020C33D000022</v>
          </cell>
          <cell r="D1562" t="str">
            <v>20/03190</v>
          </cell>
          <cell r="E1562" t="str">
            <v>S460016000460</v>
          </cell>
          <cell r="F1562" t="str">
            <v>B10298081</v>
          </cell>
          <cell r="G1562" t="str">
            <v>GRUPO RENDER INDUSTRIAL INGENIERIA Y MONTAJES, S.L</v>
          </cell>
          <cell r="H1562" t="str">
            <v>11/11/2020</v>
          </cell>
          <cell r="I1562" t="str">
            <v>25/11/2020</v>
          </cell>
          <cell r="J1562" t="str">
            <v>25/11/2020</v>
          </cell>
          <cell r="L1562" t="str">
            <v>24/10/2021</v>
          </cell>
          <cell r="M1562">
            <v>11</v>
          </cell>
          <cell r="N1562" t="str">
            <v>Obras de reforma de las instalaciones generales en la sucursal del Banco de España en Oviedo.</v>
          </cell>
          <cell r="O1562" t="str">
            <v>Obras</v>
          </cell>
          <cell r="P1562" t="str">
            <v>Ordinaria</v>
          </cell>
          <cell r="Q1562" t="str">
            <v>899.170,18</v>
          </cell>
          <cell r="R1562" t="str">
            <v>1.087.995,92</v>
          </cell>
          <cell r="S1562" t="str">
            <v>1.390.943,40</v>
          </cell>
          <cell r="W1562" t="str">
            <v>1.390.943,40</v>
          </cell>
          <cell r="X1562" t="str">
            <v>Abierto criterios múltiples</v>
          </cell>
          <cell r="AB1562" t="str">
            <v>C33D0</v>
          </cell>
          <cell r="AG1562" t="str">
            <v>Varios</v>
          </cell>
          <cell r="AH1562" t="str">
            <v>19/01/2021</v>
          </cell>
          <cell r="AI1562" t="str">
            <v>24/10/2021</v>
          </cell>
          <cell r="AJ1562" t="str">
            <v>Web</v>
          </cell>
          <cell r="AK1562" t="str">
            <v>Contratos LCSP</v>
          </cell>
          <cell r="AL1562" t="str">
            <v>ADS - Dirección facultativa</v>
          </cell>
          <cell r="AN1562" t="str">
            <v>SI</v>
          </cell>
        </row>
        <row r="1563">
          <cell r="A1563" t="str">
            <v>2020C33D000023</v>
          </cell>
          <cell r="D1563" t="str">
            <v>20/03588</v>
          </cell>
          <cell r="E1563" t="str">
            <v>C33  20005913</v>
          </cell>
          <cell r="F1563" t="str">
            <v>B46001897</v>
          </cell>
          <cell r="G1563" t="str">
            <v>TK ELEVADORES ESPAÑA, S.L</v>
          </cell>
          <cell r="H1563" t="str">
            <v>18/11/2020</v>
          </cell>
          <cell r="I1563" t="str">
            <v>17/12/2020</v>
          </cell>
          <cell r="J1563" t="str">
            <v>01/01/2021</v>
          </cell>
          <cell r="K1563" t="str">
            <v>31/08/2023</v>
          </cell>
          <cell r="L1563" t="str">
            <v>31/12/2023</v>
          </cell>
          <cell r="M1563">
            <v>35</v>
          </cell>
          <cell r="N1563" t="str">
            <v>Servicios de mantenimiento de elevadores instalados en los edificios de Alcalá 48 del Banco de España en Madrid.</v>
          </cell>
          <cell r="O1563" t="str">
            <v>Servicios</v>
          </cell>
          <cell r="P1563" t="str">
            <v>Ordinaria</v>
          </cell>
          <cell r="Q1563" t="str">
            <v>179.280,00</v>
          </cell>
          <cell r="R1563" t="str">
            <v>216.928,80</v>
          </cell>
          <cell r="S1563" t="str">
            <v>300.000,00</v>
          </cell>
          <cell r="W1563" t="str">
            <v>300.000,00</v>
          </cell>
          <cell r="X1563" t="str">
            <v>Abierto criterios múltiples</v>
          </cell>
          <cell r="Y1563" t="str">
            <v>Expresa</v>
          </cell>
          <cell r="AB1563" t="str">
            <v>C33D0</v>
          </cell>
          <cell r="AG1563" t="str">
            <v>Varios</v>
          </cell>
          <cell r="AH1563" t="str">
            <v>19/01/2021</v>
          </cell>
          <cell r="AI1563" t="str">
            <v>31/12/2025</v>
          </cell>
          <cell r="AJ1563" t="str">
            <v>Web, DOUE</v>
          </cell>
          <cell r="AK1563" t="str">
            <v>Contratos LCSP</v>
          </cell>
          <cell r="AL1563" t="str">
            <v>ADS - Responsable de la Unidad de Mantenimiento I</v>
          </cell>
          <cell r="AN1563" t="str">
            <v>SI</v>
          </cell>
        </row>
        <row r="1564">
          <cell r="A1564" t="str">
            <v>2020C33D000024</v>
          </cell>
          <cell r="D1564" t="str">
            <v>20/02989</v>
          </cell>
          <cell r="E1564" t="str">
            <v>S460018000484</v>
          </cell>
          <cell r="F1564" t="str">
            <v>B90286667</v>
          </cell>
          <cell r="G1564" t="str">
            <v>GOHEGAL CONSTRUCCION GLOBAL, S.L</v>
          </cell>
          <cell r="H1564" t="str">
            <v>14/12/2020</v>
          </cell>
          <cell r="I1564" t="str">
            <v>17/12/2020</v>
          </cell>
          <cell r="J1564" t="str">
            <v>17/12/2020</v>
          </cell>
          <cell r="L1564" t="str">
            <v>16/07/2021</v>
          </cell>
          <cell r="M1564">
            <v>7</v>
          </cell>
          <cell r="N1564" t="str">
            <v>Obras de realización de esclusas en las zonas de grandes ingresos y pagos de la Sucursal de Oviedo.</v>
          </cell>
          <cell r="O1564" t="str">
            <v>Obras</v>
          </cell>
          <cell r="P1564" t="str">
            <v>Ordinaria</v>
          </cell>
          <cell r="Q1564" t="str">
            <v>271.117,34</v>
          </cell>
          <cell r="R1564" t="str">
            <v>328.051,98</v>
          </cell>
          <cell r="S1564" t="str">
            <v>421.806,00</v>
          </cell>
          <cell r="W1564" t="str">
            <v>421.806,00</v>
          </cell>
          <cell r="X1564" t="str">
            <v>Abierto criterios múltiples</v>
          </cell>
          <cell r="AB1564" t="str">
            <v>C33D0</v>
          </cell>
          <cell r="AG1564" t="str">
            <v>Varios</v>
          </cell>
          <cell r="AI1564" t="str">
            <v>16/07/2021</v>
          </cell>
          <cell r="AJ1564" t="str">
            <v>Web</v>
          </cell>
          <cell r="AK1564" t="str">
            <v>Contratos LCSP</v>
          </cell>
          <cell r="AL1564" t="str">
            <v>ADS - Dirección facultativa</v>
          </cell>
          <cell r="AN1564" t="str">
            <v>SI</v>
          </cell>
        </row>
        <row r="1565">
          <cell r="A1565" t="str">
            <v>2020C33D000025</v>
          </cell>
          <cell r="D1565" t="str">
            <v>18/13712</v>
          </cell>
          <cell r="E1565" t="str">
            <v>S100015001628</v>
          </cell>
          <cell r="F1565" t="str">
            <v>A36006666</v>
          </cell>
          <cell r="G1565" t="str">
            <v>CONSTRUCTORA SAN JOSE, S.A.</v>
          </cell>
          <cell r="H1565" t="str">
            <v>24/11/2020</v>
          </cell>
          <cell r="I1565" t="str">
            <v>11/01/2021</v>
          </cell>
          <cell r="J1565" t="str">
            <v>11/01/2021</v>
          </cell>
          <cell r="L1565" t="str">
            <v>10/01/2024</v>
          </cell>
          <cell r="M1565">
            <v>36</v>
          </cell>
          <cell r="N1565" t="str">
            <v>Obras de reorganización de los espacios bancarios de la sucursal de Barcelona.</v>
          </cell>
          <cell r="O1565" t="str">
            <v>Obras</v>
          </cell>
          <cell r="P1565" t="str">
            <v>Ordinaria</v>
          </cell>
          <cell r="Q1565" t="str">
            <v>23.886.220,05</v>
          </cell>
          <cell r="R1565" t="str">
            <v>28.902.326,26</v>
          </cell>
          <cell r="S1565" t="str">
            <v>32.004.500,00</v>
          </cell>
          <cell r="W1565" t="str">
            <v>32.004.500,00</v>
          </cell>
          <cell r="X1565" t="str">
            <v>Restringido criterios múltiples</v>
          </cell>
          <cell r="AB1565" t="str">
            <v>C33D0</v>
          </cell>
          <cell r="AG1565" t="str">
            <v>Varios</v>
          </cell>
          <cell r="AH1565" t="str">
            <v>24/03/2021</v>
          </cell>
          <cell r="AI1565" t="str">
            <v>10/01/2024</v>
          </cell>
          <cell r="AJ1565" t="str">
            <v>Web, DOUE</v>
          </cell>
          <cell r="AK1565" t="str">
            <v>Contratos LCSP</v>
          </cell>
          <cell r="AL1565" t="str">
            <v>ADS - Dirección facultativa</v>
          </cell>
          <cell r="AN1565" t="str">
            <v>SI</v>
          </cell>
        </row>
        <row r="1566">
          <cell r="A1566" t="str">
            <v>2020C33D000026</v>
          </cell>
          <cell r="D1566" t="str">
            <v>20/02451</v>
          </cell>
          <cell r="E1566" t="str">
            <v>S090018000695</v>
          </cell>
          <cell r="F1566" t="str">
            <v>A91614263</v>
          </cell>
          <cell r="G1566" t="str">
            <v>INGEMONT TECNOLOGIAS, S.A</v>
          </cell>
          <cell r="H1566" t="str">
            <v>21/12/2020</v>
          </cell>
          <cell r="I1566" t="str">
            <v>05/01/2021</v>
          </cell>
          <cell r="J1566" t="str">
            <v>05/01/2021</v>
          </cell>
          <cell r="L1566" t="str">
            <v>04/04/2021</v>
          </cell>
          <cell r="M1566">
            <v>3</v>
          </cell>
          <cell r="N1566" t="str">
            <v>Obras de sustitución del grupo electrógeno en la sucursal del Banco de España en Badajoz</v>
          </cell>
          <cell r="O1566" t="str">
            <v>Obras</v>
          </cell>
          <cell r="P1566" t="str">
            <v>Ordinaria</v>
          </cell>
          <cell r="Q1566" t="str">
            <v>56.232,71</v>
          </cell>
          <cell r="R1566" t="str">
            <v>68.041,58</v>
          </cell>
          <cell r="S1566" t="str">
            <v>84.572,93</v>
          </cell>
          <cell r="W1566" t="str">
            <v>84.572,93</v>
          </cell>
          <cell r="X1566" t="str">
            <v>Abierto criterio precio</v>
          </cell>
          <cell r="AB1566" t="str">
            <v>C33D0</v>
          </cell>
          <cell r="AG1566" t="str">
            <v>Varios</v>
          </cell>
          <cell r="AI1566" t="str">
            <v>04/04/2021</v>
          </cell>
          <cell r="AJ1566" t="str">
            <v>Web</v>
          </cell>
          <cell r="AK1566" t="str">
            <v>Contratos LCSP</v>
          </cell>
          <cell r="AL1566" t="str">
            <v>ADS - Dirección facultativa</v>
          </cell>
          <cell r="AN1566" t="str">
            <v>SI</v>
          </cell>
        </row>
        <row r="1567">
          <cell r="A1567" t="str">
            <v>2020C3300C0001</v>
          </cell>
          <cell r="D1567" t="str">
            <v>19/11271</v>
          </cell>
          <cell r="E1567" t="str">
            <v>C33  20000039</v>
          </cell>
          <cell r="F1567" t="str">
            <v>G59404400</v>
          </cell>
          <cell r="G1567" t="str">
            <v>FUNDACION DE ECONOMIA ANALITICA</v>
          </cell>
          <cell r="H1567" t="str">
            <v>04/02/2020</v>
          </cell>
          <cell r="I1567" t="str">
            <v>25/02/2020</v>
          </cell>
          <cell r="J1567" t="str">
            <v>23/03/2020</v>
          </cell>
          <cell r="L1567" t="str">
            <v>22/03/2022</v>
          </cell>
          <cell r="M1567">
            <v>24</v>
          </cell>
          <cell r="N1567" t="str">
            <v>Convenio Fundació d’Economia Analítica (FEA) para analizar indicadores de riesgos políticos (190 países) y factores políticos que limitan la compleción de la Unión Europea.</v>
          </cell>
          <cell r="P1567" t="str">
            <v>Ordinaria</v>
          </cell>
          <cell r="Q1567" t="str">
            <v>60.000,00</v>
          </cell>
          <cell r="R1567" t="str">
            <v>72.600,00</v>
          </cell>
          <cell r="S1567" t="str">
            <v>72.600,00</v>
          </cell>
          <cell r="W1567" t="str">
            <v>72.600,00</v>
          </cell>
          <cell r="AB1567" t="str">
            <v>C3300</v>
          </cell>
          <cell r="AG1567" t="str">
            <v>Varios</v>
          </cell>
          <cell r="AI1567" t="str">
            <v>22/03/2022</v>
          </cell>
          <cell r="AJ1567" t="str">
            <v>Web</v>
          </cell>
          <cell r="AK1567" t="str">
            <v>Convenio</v>
          </cell>
        </row>
        <row r="1568">
          <cell r="A1568" t="str">
            <v>2020C3300C0002</v>
          </cell>
          <cell r="D1568" t="str">
            <v>19/12186</v>
          </cell>
          <cell r="E1568" t="str">
            <v>C33  20001938</v>
          </cell>
          <cell r="F1568" t="str">
            <v>Q2818029G</v>
          </cell>
          <cell r="G1568" t="str">
            <v>UNIVERSIDAD CARLOS III.DE MADRID</v>
          </cell>
          <cell r="H1568" t="str">
            <v>19/03/2020</v>
          </cell>
          <cell r="I1568" t="str">
            <v>25/04/2020</v>
          </cell>
          <cell r="J1568" t="str">
            <v>29/05/2020</v>
          </cell>
          <cell r="L1568" t="str">
            <v>28/05/2023</v>
          </cell>
          <cell r="M1568">
            <v>36</v>
          </cell>
          <cell r="N1568" t="str">
            <v>Convenio entre el Banco de España y la Universidad Carlos III de Madrid para la ejecución del proyecto de investigación denominado “Estudios sobre los determinantes del capital humano y los ajustes del mercado de trabajo en la economía española”.</v>
          </cell>
          <cell r="P1568" t="str">
            <v>Ordinaria</v>
          </cell>
          <cell r="Q1568" t="str">
            <v>90.000,00</v>
          </cell>
          <cell r="R1568" t="str">
            <v>108.900,00</v>
          </cell>
          <cell r="S1568" t="str">
            <v>108.900,00</v>
          </cell>
          <cell r="W1568" t="str">
            <v>108.900,00</v>
          </cell>
          <cell r="AB1568" t="str">
            <v>C3300</v>
          </cell>
          <cell r="AD1568" t="str">
            <v>El Convenio fue inscrito en el Registro de Convenios del Banco de España, con el número 2020-RCC-003 y publicado en el Boletín Oficial del Estado número 152 de fecha 29 de mayo de 2020 (C.I. 010797/2020).</v>
          </cell>
          <cell r="AG1568" t="str">
            <v>Varios</v>
          </cell>
          <cell r="AI1568" t="str">
            <v>28/05/2023</v>
          </cell>
          <cell r="AJ1568" t="str">
            <v>Web</v>
          </cell>
          <cell r="AK1568" t="str">
            <v>Convenio</v>
          </cell>
        </row>
        <row r="1569">
          <cell r="A1569" t="str">
            <v>2020C3300C0003</v>
          </cell>
          <cell r="D1569" t="str">
            <v>20/00510</v>
          </cell>
          <cell r="E1569" t="str">
            <v>C33  20003215</v>
          </cell>
          <cell r="F1569" t="str">
            <v>Q2818029G</v>
          </cell>
          <cell r="G1569" t="str">
            <v>UNIVERSIDAD CARLOS III.DE MADRID</v>
          </cell>
          <cell r="H1569" t="str">
            <v>19/03/2020</v>
          </cell>
          <cell r="I1569" t="str">
            <v>25/04/2020</v>
          </cell>
          <cell r="J1569" t="str">
            <v>29/05/2020</v>
          </cell>
          <cell r="L1569" t="str">
            <v>28/05/2023</v>
          </cell>
          <cell r="M1569">
            <v>36</v>
          </cell>
          <cell r="N1569" t="str">
            <v>Convenio entre el Banco de España y la Universidad Carlos III para la ejecución del proyecto de investigación denominado "Transición energética: Un análisis del diseño e impacto de las políticas económicas".</v>
          </cell>
          <cell r="P1569" t="str">
            <v>Ordinaria</v>
          </cell>
          <cell r="Q1569" t="str">
            <v>90.000,00</v>
          </cell>
          <cell r="R1569" t="str">
            <v>108.900,00</v>
          </cell>
          <cell r="S1569" t="str">
            <v>108.900,00</v>
          </cell>
          <cell r="W1569" t="str">
            <v>108.900,00</v>
          </cell>
          <cell r="AB1569" t="str">
            <v>C3300</v>
          </cell>
          <cell r="AD1569" t="str">
            <v>El Convenio fue inscrito en el Registro de Convenios del Banco de España, con el número 2020-RCC-004 y publicado en el Boletín Oficial del Estado número 152 de fecha 29 de mayo de 2020 (C.I. 010798/2020).</v>
          </cell>
          <cell r="AG1569" t="str">
            <v>Varios</v>
          </cell>
          <cell r="AI1569" t="str">
            <v>28/05/2023</v>
          </cell>
          <cell r="AK1569" t="str">
            <v>Convenio</v>
          </cell>
        </row>
        <row r="1570">
          <cell r="A1570" t="str">
            <v>2020C3300C0004</v>
          </cell>
          <cell r="F1570" t="str">
            <v>Q2818014I</v>
          </cell>
          <cell r="G1570" t="str">
            <v>UNIVERSIDAD COMPLUTENSE MADRID</v>
          </cell>
          <cell r="H1570" t="str">
            <v>20/07/2020</v>
          </cell>
          <cell r="I1570" t="str">
            <v>20/07/2020</v>
          </cell>
          <cell r="J1570" t="str">
            <v>30/10/2020</v>
          </cell>
          <cell r="K1570" t="str">
            <v>29/06/2024</v>
          </cell>
          <cell r="L1570" t="str">
            <v>29/10/2024</v>
          </cell>
          <cell r="M1570">
            <v>48</v>
          </cell>
          <cell r="N1570" t="str">
            <v>Convenio Marco de colaboración entre la Universidad Complutense de Madrid, el Banco de España y la Comisión Nacional del Mercado de Valores en el marco del desarrollo del Plan de Educación Financiera.</v>
          </cell>
          <cell r="P1570" t="str">
            <v>Ordinaria</v>
          </cell>
          <cell r="Q1570" t="str">
            <v>0,00</v>
          </cell>
          <cell r="R1570" t="str">
            <v>0,00</v>
          </cell>
          <cell r="S1570" t="str">
            <v>0,01</v>
          </cell>
          <cell r="W1570" t="str">
            <v>0,01</v>
          </cell>
          <cell r="Y1570" t="str">
            <v>Expresa</v>
          </cell>
          <cell r="AB1570" t="str">
            <v>C3300</v>
          </cell>
          <cell r="AD1570" t="str">
            <v>Inscrito en el Registro de Convenios del Banco de España, con el número 2020-RCC-006 y publicado en el Boletín Oficial del Estado número 287 de fecha 30 de octubre de 2020.</v>
          </cell>
          <cell r="AG1570" t="str">
            <v>Varios</v>
          </cell>
          <cell r="AI1570" t="str">
            <v>29/10/2028</v>
          </cell>
          <cell r="AK1570" t="str">
            <v>Convenio</v>
          </cell>
        </row>
        <row r="1571">
          <cell r="A1571" t="str">
            <v>2020C3300C0004</v>
          </cell>
          <cell r="F1571" t="str">
            <v>Q2891005G</v>
          </cell>
          <cell r="G1571" t="str">
            <v>COMISION NACIONAL DEL MERCADO DE VALORES</v>
          </cell>
          <cell r="H1571" t="str">
            <v>20/07/2020</v>
          </cell>
          <cell r="I1571" t="str">
            <v>20/07/2020</v>
          </cell>
          <cell r="J1571" t="str">
            <v>30/10/2020</v>
          </cell>
          <cell r="K1571" t="str">
            <v>29/06/2024</v>
          </cell>
          <cell r="L1571" t="str">
            <v>29/10/2024</v>
          </cell>
          <cell r="M1571">
            <v>48</v>
          </cell>
          <cell r="N1571" t="str">
            <v>Convenio Marco de colaboración entre la Universidad Complutense de Madrid, el Banco de España y la Comisión Nacional del Mercado de Valores en el marco del desarrollo del Plan de Educación Financiera.</v>
          </cell>
          <cell r="P1571" t="str">
            <v>Ordinaria</v>
          </cell>
          <cell r="Q1571" t="str">
            <v>0,00</v>
          </cell>
          <cell r="R1571" t="str">
            <v>0,00</v>
          </cell>
          <cell r="S1571" t="str">
            <v>0,01</v>
          </cell>
          <cell r="W1571" t="str">
            <v>0,01</v>
          </cell>
          <cell r="Y1571" t="str">
            <v>Expresa</v>
          </cell>
          <cell r="AB1571" t="str">
            <v>C3300</v>
          </cell>
          <cell r="AD1571" t="str">
            <v>Inscrito en el Registro de Convenios del Banco de España, con el número 2020-RCC-006 y publicado en el Boletín Oficial del Estado número 287 de fecha 30 de octubre de 2020.</v>
          </cell>
          <cell r="AG1571" t="str">
            <v>Varios</v>
          </cell>
          <cell r="AI1571" t="str">
            <v>29/10/2028</v>
          </cell>
          <cell r="AK1571" t="str">
            <v>Convenio</v>
          </cell>
        </row>
        <row r="1572">
          <cell r="A1572" t="str">
            <v>2020C3300C0005</v>
          </cell>
          <cell r="D1572" t="str">
            <v>20/03811</v>
          </cell>
          <cell r="E1572" t="str">
            <v>C33  20008438</v>
          </cell>
          <cell r="F1572" t="str">
            <v>Q2818029G</v>
          </cell>
          <cell r="G1572" t="str">
            <v>UNIVERSIDAD CARLOS III.DE MADRID</v>
          </cell>
          <cell r="H1572" t="str">
            <v>02/10/2020</v>
          </cell>
          <cell r="I1572" t="str">
            <v>20/10/2020</v>
          </cell>
          <cell r="J1572" t="str">
            <v>14/11/2020</v>
          </cell>
          <cell r="L1572" t="str">
            <v>13/11/2023</v>
          </cell>
          <cell r="M1572">
            <v>36</v>
          </cell>
          <cell r="N1572" t="str">
            <v>Convenio entre el Banco de España y la Universidad Carlos III de Madrid para la ejecución del proyecto de investigación “Análisis de comportamientos diferenciados de los agentes de la economía y sus implicaciones sobre la estabilidad financiera”.</v>
          </cell>
          <cell r="P1572" t="str">
            <v>Ordinaria</v>
          </cell>
          <cell r="Q1572" t="str">
            <v>120.000,00</v>
          </cell>
          <cell r="R1572" t="str">
            <v>145.200,00</v>
          </cell>
          <cell r="S1572" t="str">
            <v>145.200,00</v>
          </cell>
          <cell r="W1572" t="str">
            <v>145.200,00</v>
          </cell>
          <cell r="AB1572" t="str">
            <v>C3300</v>
          </cell>
          <cell r="AD1572" t="str">
            <v>Inscrito en el Registro de Convenios del Banco de España con el número 2020-RCC-008 y publicado en el Boletín Oficial del Estado número 300 de fecha 14 de noviembre de 2020.</v>
          </cell>
          <cell r="AG1572" t="str">
            <v>Varios</v>
          </cell>
          <cell r="AI1572" t="str">
            <v>13/11/2023</v>
          </cell>
          <cell r="AK1572" t="str">
            <v>Convenio</v>
          </cell>
        </row>
        <row r="1573">
          <cell r="A1573" t="str">
            <v>2020C3300C0006</v>
          </cell>
          <cell r="D1573" t="str">
            <v>20/04002</v>
          </cell>
          <cell r="E1573" t="str">
            <v>C33  20008214</v>
          </cell>
          <cell r="F1573" t="str">
            <v>Q2818018J</v>
          </cell>
          <cell r="G1573" t="str">
            <v>UNIVERSIDAD DE ALCALA</v>
          </cell>
          <cell r="H1573" t="str">
            <v>14/12/2020</v>
          </cell>
          <cell r="I1573" t="str">
            <v>14/01/2021</v>
          </cell>
          <cell r="J1573" t="str">
            <v>18/01/2021</v>
          </cell>
          <cell r="L1573" t="str">
            <v>17/01/2022</v>
          </cell>
          <cell r="M1573">
            <v>12</v>
          </cell>
          <cell r="N1573" t="str">
            <v>Convenio de colaboración entre la Universidad de Alcalá, y el Banco de España, para la ejecución del proyecto de investigación denominado “De bancos emisores a bancos centrales. Una perspectiva global”.</v>
          </cell>
          <cell r="P1573" t="str">
            <v>Ordinaria</v>
          </cell>
          <cell r="Q1573" t="str">
            <v>12.000,00</v>
          </cell>
          <cell r="R1573" t="str">
            <v>14.520,00</v>
          </cell>
          <cell r="S1573" t="str">
            <v>14.520,00</v>
          </cell>
          <cell r="W1573" t="str">
            <v>14.520,00</v>
          </cell>
          <cell r="AB1573" t="str">
            <v>C3300</v>
          </cell>
          <cell r="AD1573" t="str">
            <v>Inscrito en el Registro Electrónico de Convenios del Banco de España, el día 18 de enero de 2021, con el número 2021-RCC-001 (C.I. 001190/2021).</v>
          </cell>
          <cell r="AG1573" t="str">
            <v>Varios</v>
          </cell>
          <cell r="AI1573" t="str">
            <v>17/01/2022</v>
          </cell>
          <cell r="AJ1573" t="str">
            <v>Web</v>
          </cell>
          <cell r="AK1573" t="str">
            <v>Convenio</v>
          </cell>
          <cell r="AN1573" t="str">
            <v>NO</v>
          </cell>
        </row>
        <row r="1574">
          <cell r="A1574" t="str">
            <v>2020C3300C0008</v>
          </cell>
          <cell r="D1574" t="str">
            <v>19/11303</v>
          </cell>
          <cell r="F1574" t="str">
            <v>S2801097C</v>
          </cell>
          <cell r="G1574" t="str">
            <v>COMISIÓN DE PREVENCIÓN DEL BLANQUEO DE CAPITALES E INFRACCIO</v>
          </cell>
          <cell r="H1574" t="str">
            <v>14/12/2020</v>
          </cell>
          <cell r="I1574" t="str">
            <v>09/02/2021</v>
          </cell>
          <cell r="J1574" t="str">
            <v>26/02/2021</v>
          </cell>
          <cell r="K1574" t="str">
            <v>25/10/2024</v>
          </cell>
          <cell r="L1574" t="str">
            <v>25/02/2025</v>
          </cell>
          <cell r="M1574">
            <v>48</v>
          </cell>
          <cell r="N1574" t="str">
            <v>Convenio entre el Banco de España y la Comisión de Prevención del Blanqueo de Capitales de Infracciones Monetarias para el ejercicio de las competencias relativas al régimen económico, presupuestario y de contratación del Servicio Ejecutivo de la Comisión.</v>
          </cell>
          <cell r="P1574" t="str">
            <v>Ordinaria</v>
          </cell>
          <cell r="Q1574" t="str">
            <v>0,01</v>
          </cell>
          <cell r="R1574" t="str">
            <v>0,01</v>
          </cell>
          <cell r="S1574" t="str">
            <v>0,01</v>
          </cell>
          <cell r="W1574" t="str">
            <v>0,01</v>
          </cell>
          <cell r="Y1574" t="str">
            <v>Expresa</v>
          </cell>
          <cell r="AB1574" t="str">
            <v>C3300</v>
          </cell>
          <cell r="AG1574" t="str">
            <v>Varios</v>
          </cell>
          <cell r="AI1574" t="str">
            <v>25/02/2029</v>
          </cell>
          <cell r="AK1574" t="str">
            <v>Convenio</v>
          </cell>
          <cell r="AN1574" t="str">
            <v>NO</v>
          </cell>
        </row>
        <row r="1575">
          <cell r="A1575" t="str">
            <v>2020C330000001</v>
          </cell>
          <cell r="D1575" t="str">
            <v>19/08381</v>
          </cell>
          <cell r="E1575" t="str">
            <v>C33  19011856</v>
          </cell>
          <cell r="F1575" t="str">
            <v>A48279921</v>
          </cell>
          <cell r="G1575" t="str">
            <v>EUROPEA DE SERVICIOS E HIGIENE S.A</v>
          </cell>
          <cell r="H1575" t="str">
            <v>08/01/2020</v>
          </cell>
          <cell r="I1575" t="str">
            <v>16/01/2020</v>
          </cell>
          <cell r="J1575" t="str">
            <v>16/01/2020</v>
          </cell>
          <cell r="K1575" t="str">
            <v>15/09/2022</v>
          </cell>
          <cell r="L1575" t="str">
            <v>15/01/2023</v>
          </cell>
          <cell r="M1575">
            <v>36</v>
          </cell>
          <cell r="N1575" t="str">
            <v>Servicios de instalación y mantenimiento de bacteriostáticos en las dependencias del Banco de España en Madrid.</v>
          </cell>
          <cell r="O1575" t="str">
            <v>Servicios</v>
          </cell>
          <cell r="P1575" t="str">
            <v>Ordinaria</v>
          </cell>
          <cell r="Q1575" t="str">
            <v>23.940,00</v>
          </cell>
          <cell r="R1575" t="str">
            <v>28.967,40</v>
          </cell>
          <cell r="S1575" t="str">
            <v>79.528,96</v>
          </cell>
          <cell r="W1575" t="str">
            <v>79.528,96</v>
          </cell>
          <cell r="X1575" t="str">
            <v>Abierto criterios múltiples</v>
          </cell>
          <cell r="Y1575" t="str">
            <v>Expresa</v>
          </cell>
          <cell r="AB1575" t="str">
            <v>C3300</v>
          </cell>
          <cell r="AG1575" t="str">
            <v>Varios</v>
          </cell>
          <cell r="AI1575" t="str">
            <v>15/01/2025</v>
          </cell>
          <cell r="AJ1575" t="str">
            <v>Web</v>
          </cell>
          <cell r="AK1575" t="str">
            <v>Contratos LCSP</v>
          </cell>
          <cell r="AL1575" t="str">
            <v>ADS - Responsable de la Unidad de Servicios Generales II</v>
          </cell>
        </row>
        <row r="1576">
          <cell r="A1576" t="str">
            <v>2020C330000002</v>
          </cell>
          <cell r="D1576" t="str">
            <v>20/00178</v>
          </cell>
          <cell r="E1576" t="str">
            <v>C55  20000016</v>
          </cell>
          <cell r="F1576" t="str">
            <v>PE0002017</v>
          </cell>
          <cell r="G1576" t="str">
            <v>PROQUEST LLC</v>
          </cell>
          <cell r="H1576" t="str">
            <v>01/01/2020</v>
          </cell>
          <cell r="I1576" t="str">
            <v>07/01/2020</v>
          </cell>
          <cell r="J1576" t="str">
            <v>01/01/2020</v>
          </cell>
          <cell r="K1576" t="str">
            <v>31/12/2020</v>
          </cell>
          <cell r="L1576" t="str">
            <v>31/12/2020</v>
          </cell>
          <cell r="M1576">
            <v>11</v>
          </cell>
          <cell r="N1576" t="str">
            <v>(M) Suscripción online Proquest Business Premium Collection para Biblioteca RG-2</v>
          </cell>
          <cell r="O1576" t="str">
            <v>Servicios</v>
          </cell>
          <cell r="P1576" t="str">
            <v>Ordinaria</v>
          </cell>
          <cell r="Q1576" t="str">
            <v>17.792,52</v>
          </cell>
          <cell r="R1576" t="str">
            <v>21.528,95</v>
          </cell>
          <cell r="S1576" t="str">
            <v>17.792,52</v>
          </cell>
          <cell r="W1576" t="str">
            <v>17.792,52</v>
          </cell>
          <cell r="X1576" t="str">
            <v>Procedimiento negociado sin publicidad</v>
          </cell>
          <cell r="Y1576" t="str">
            <v>Expresa</v>
          </cell>
          <cell r="AB1576" t="str">
            <v>C3300</v>
          </cell>
          <cell r="AG1576" t="str">
            <v>Varios</v>
          </cell>
          <cell r="AI1576" t="str">
            <v>31/12/2020</v>
          </cell>
          <cell r="AK1576" t="str">
            <v>Contratos LCSP</v>
          </cell>
        </row>
        <row r="1577">
          <cell r="A1577" t="str">
            <v>2020C330000003</v>
          </cell>
          <cell r="D1577" t="str">
            <v>20/00181</v>
          </cell>
          <cell r="E1577" t="str">
            <v>C55  20000032</v>
          </cell>
          <cell r="F1577" t="str">
            <v>NL005033019B01</v>
          </cell>
          <cell r="G1577" t="str">
            <v>ELSEVIER B.V</v>
          </cell>
          <cell r="H1577" t="str">
            <v>01/01/2020</v>
          </cell>
          <cell r="I1577" t="str">
            <v>01/01/2020</v>
          </cell>
          <cell r="J1577" t="str">
            <v>01/01/2020</v>
          </cell>
          <cell r="L1577" t="str">
            <v>31/12/2020</v>
          </cell>
          <cell r="M1577">
            <v>11</v>
          </cell>
          <cell r="N1577" t="str">
            <v>(M) Suscripción Science Direct Collections online para la Biblioteca RG-3</v>
          </cell>
          <cell r="O1577" t="str">
            <v>Servicios</v>
          </cell>
          <cell r="P1577" t="str">
            <v>Ordinaria</v>
          </cell>
          <cell r="Q1577" t="str">
            <v>93.815,51</v>
          </cell>
          <cell r="R1577" t="str">
            <v>113.516,77</v>
          </cell>
          <cell r="S1577" t="str">
            <v>93.815,51</v>
          </cell>
          <cell r="W1577" t="str">
            <v>93.815,51</v>
          </cell>
          <cell r="X1577" t="str">
            <v>Procedimiento negociado sin publicidad</v>
          </cell>
          <cell r="AB1577" t="str">
            <v>C3300</v>
          </cell>
          <cell r="AI1577" t="str">
            <v>31/12/2020</v>
          </cell>
          <cell r="AK1577" t="str">
            <v>Contratos LCSP</v>
          </cell>
        </row>
        <row r="1578">
          <cell r="A1578" t="str">
            <v>2020C330000004</v>
          </cell>
          <cell r="D1578" t="str">
            <v>20/00747</v>
          </cell>
          <cell r="E1578" t="str">
            <v>C33  20000526</v>
          </cell>
          <cell r="F1578" t="str">
            <v>A79465969</v>
          </cell>
          <cell r="G1578" t="str">
            <v>SIX FINANCIAL INFORMATION ESPAÑA, S.A.</v>
          </cell>
          <cell r="H1578" t="str">
            <v>01/01/2020</v>
          </cell>
          <cell r="I1578" t="str">
            <v>03/01/2020</v>
          </cell>
          <cell r="J1578" t="str">
            <v>01/01/2020</v>
          </cell>
          <cell r="K1578" t="str">
            <v>31/12/2020</v>
          </cell>
          <cell r="L1578" t="str">
            <v>31/12/2020</v>
          </cell>
          <cell r="M1578">
            <v>11</v>
          </cell>
          <cell r="N1578" t="str">
            <v>(M) Suscripción a base de datos Six Telekurs GCS 20/00747</v>
          </cell>
          <cell r="O1578" t="str">
            <v>Servicios</v>
          </cell>
          <cell r="P1578" t="str">
            <v>Ordinaria</v>
          </cell>
          <cell r="Q1578" t="str">
            <v>17.017,80</v>
          </cell>
          <cell r="R1578" t="str">
            <v>20.591,54</v>
          </cell>
          <cell r="S1578" t="str">
            <v>17.017,80</v>
          </cell>
          <cell r="W1578" t="str">
            <v>17.017,80</v>
          </cell>
          <cell r="X1578" t="str">
            <v>Procedimiento negociado sin publicidad</v>
          </cell>
          <cell r="Y1578" t="str">
            <v>Expresa</v>
          </cell>
          <cell r="AB1578" t="str">
            <v>C3300</v>
          </cell>
          <cell r="AG1578" t="str">
            <v>Varios</v>
          </cell>
          <cell r="AI1578" t="str">
            <v>31/12/2020</v>
          </cell>
          <cell r="AK1578" t="str">
            <v>Contratos LCSP</v>
          </cell>
        </row>
        <row r="1579">
          <cell r="A1579" t="str">
            <v>2020C330000006</v>
          </cell>
          <cell r="D1579" t="str">
            <v>20/01497</v>
          </cell>
          <cell r="E1579" t="str">
            <v>C33  20001623</v>
          </cell>
          <cell r="F1579" t="str">
            <v>46934905R</v>
          </cell>
          <cell r="G1579" t="str">
            <v>ANGEL DE LA USADA CABRERO</v>
          </cell>
          <cell r="H1579" t="str">
            <v>01/01/2020</v>
          </cell>
          <cell r="I1579" t="str">
            <v>01/01/2020</v>
          </cell>
          <cell r="J1579" t="str">
            <v>01/01/2020</v>
          </cell>
          <cell r="K1579" t="str">
            <v>31/12/2020</v>
          </cell>
          <cell r="L1579" t="str">
            <v>31/12/2020</v>
          </cell>
          <cell r="M1579">
            <v>11</v>
          </cell>
          <cell r="N1579" t="str">
            <v>(M) Suministro de prensa y revistas para diversos departamentos año 2020</v>
          </cell>
          <cell r="O1579" t="str">
            <v>Suministros</v>
          </cell>
          <cell r="P1579" t="str">
            <v>Ordinaria</v>
          </cell>
          <cell r="Q1579" t="str">
            <v>40.000,00</v>
          </cell>
          <cell r="R1579" t="str">
            <v>41.600,00</v>
          </cell>
          <cell r="S1579" t="str">
            <v>40.000,00</v>
          </cell>
          <cell r="W1579" t="str">
            <v>40.000,00</v>
          </cell>
          <cell r="X1579" t="str">
            <v>Procedimiento negociado sin publicidad</v>
          </cell>
          <cell r="Y1579" t="str">
            <v>Expresa</v>
          </cell>
          <cell r="AB1579" t="str">
            <v>C3300</v>
          </cell>
          <cell r="AG1579" t="str">
            <v>Indice de precios</v>
          </cell>
          <cell r="AI1579" t="str">
            <v>31/12/2020</v>
          </cell>
          <cell r="AK1579" t="str">
            <v>Contratos LCSP</v>
          </cell>
        </row>
        <row r="1580">
          <cell r="A1580" t="str">
            <v>2020C330000007</v>
          </cell>
          <cell r="D1580" t="str">
            <v>19/06585</v>
          </cell>
          <cell r="E1580" t="str">
            <v>C33  19015535</v>
          </cell>
          <cell r="F1580" t="str">
            <v>B80731839</v>
          </cell>
          <cell r="G1580" t="str">
            <v>DELOITTE LEGAL, S.L.P</v>
          </cell>
          <cell r="H1580" t="str">
            <v>05/03/2020</v>
          </cell>
          <cell r="I1580" t="str">
            <v>02/06/2020</v>
          </cell>
          <cell r="J1580" t="str">
            <v>02/06/2020</v>
          </cell>
          <cell r="K1580" t="str">
            <v>01/02/2022</v>
          </cell>
          <cell r="L1580" t="str">
            <v>01/06/2022</v>
          </cell>
          <cell r="M1580">
            <v>24</v>
          </cell>
          <cell r="N1580" t="str">
            <v>Servicio de gestión de reclamaciones sobre préstamos hipotecarios.</v>
          </cell>
          <cell r="O1580" t="str">
            <v>Servicios</v>
          </cell>
          <cell r="P1580" t="str">
            <v>Ordinaria</v>
          </cell>
          <cell r="Q1580" t="str">
            <v>1.690.000,00</v>
          </cell>
          <cell r="R1580" t="str">
            <v>2.044.900,00</v>
          </cell>
          <cell r="S1580" t="str">
            <v>5.000.000,00</v>
          </cell>
          <cell r="W1580" t="str">
            <v>5.000.000,00</v>
          </cell>
          <cell r="X1580" t="str">
            <v>Abierto criterios múltiples</v>
          </cell>
          <cell r="Y1580" t="str">
            <v>Expresa</v>
          </cell>
          <cell r="AB1580" t="str">
            <v>C3300</v>
          </cell>
          <cell r="AG1580" t="str">
            <v>Varios</v>
          </cell>
          <cell r="AH1580" t="str">
            <v>05/08/2020</v>
          </cell>
          <cell r="AI1580" t="str">
            <v>01/06/2025</v>
          </cell>
          <cell r="AJ1580" t="str">
            <v>Web, DOUE</v>
          </cell>
          <cell r="AK1580" t="str">
            <v>Contratos LCSP</v>
          </cell>
          <cell r="AL1580" t="str">
            <v>CM - Jefe de la División de Relaciones con la Clientela Bancaria</v>
          </cell>
          <cell r="AN1580" t="str">
            <v>SI</v>
          </cell>
        </row>
        <row r="1581">
          <cell r="A1581" t="str">
            <v>2020C330000008</v>
          </cell>
          <cell r="D1581" t="str">
            <v>19/13320</v>
          </cell>
          <cell r="E1581" t="str">
            <v>C33  19020071</v>
          </cell>
          <cell r="F1581" t="str">
            <v>A48001648</v>
          </cell>
          <cell r="G1581" t="str">
            <v>BILBAO COMPAÑIA ANONIMA DE SEGUROS Y REASEGUROS</v>
          </cell>
          <cell r="H1581" t="str">
            <v>05/03/2020</v>
          </cell>
          <cell r="I1581" t="str">
            <v>16/03/2020</v>
          </cell>
          <cell r="J1581" t="str">
            <v>01/04/2020</v>
          </cell>
          <cell r="L1581" t="str">
            <v>31/03/2021</v>
          </cell>
          <cell r="M1581">
            <v>11</v>
          </cell>
          <cell r="N1581" t="str">
            <v>Servicios de una póliza de seguro para la flota de vehículos y carretillas del Banco de España.</v>
          </cell>
          <cell r="O1581" t="str">
            <v>Servicios</v>
          </cell>
          <cell r="P1581" t="str">
            <v>Ordinaria</v>
          </cell>
          <cell r="Q1581" t="str">
            <v>49.140,00</v>
          </cell>
          <cell r="R1581" t="str">
            <v>49.140,00</v>
          </cell>
          <cell r="S1581" t="str">
            <v>52.335,00</v>
          </cell>
          <cell r="W1581" t="str">
            <v>52.335,00</v>
          </cell>
          <cell r="X1581" t="str">
            <v>Abierto criterios múltiples</v>
          </cell>
          <cell r="AB1581" t="str">
            <v>C3300</v>
          </cell>
          <cell r="AG1581" t="str">
            <v>Varios</v>
          </cell>
          <cell r="AI1581" t="str">
            <v>31/03/2021</v>
          </cell>
          <cell r="AJ1581" t="str">
            <v>Web</v>
          </cell>
          <cell r="AK1581" t="str">
            <v>Contratos LCSP</v>
          </cell>
          <cell r="AL1581" t="str">
            <v>ADS - Responsable de la Unidad de Compras</v>
          </cell>
        </row>
        <row r="1582">
          <cell r="A1582" t="str">
            <v>2020C330000009</v>
          </cell>
          <cell r="D1582" t="str">
            <v>19/06625</v>
          </cell>
          <cell r="E1582" t="str">
            <v>C33  19010338</v>
          </cell>
          <cell r="F1582" t="str">
            <v>A15019243</v>
          </cell>
          <cell r="G1582" t="str">
            <v>EMPRESA MONFORTE, S.A.U</v>
          </cell>
          <cell r="H1582" t="str">
            <v>18/03/2020</v>
          </cell>
          <cell r="I1582" t="str">
            <v>25/06/2020</v>
          </cell>
          <cell r="J1582" t="str">
            <v>01/10/2020</v>
          </cell>
          <cell r="K1582" t="str">
            <v>30/05/2023</v>
          </cell>
          <cell r="L1582" t="str">
            <v>30/09/2023</v>
          </cell>
          <cell r="M1582">
            <v>35</v>
          </cell>
          <cell r="N1582" t="str">
            <v>Servicio de transporte de empleados, documentación y paquetes entre los edificios del Banco de España en Madrid, sitos en C/ Alcalá 48 y Alcalá 522.</v>
          </cell>
          <cell r="O1582" t="str">
            <v>Servicios</v>
          </cell>
          <cell r="P1582" t="str">
            <v>Ordinaria</v>
          </cell>
          <cell r="Q1582" t="str">
            <v>432.600,00</v>
          </cell>
          <cell r="R1582" t="str">
            <v>475.860,00</v>
          </cell>
          <cell r="S1582" t="str">
            <v>955.000,00</v>
          </cell>
          <cell r="W1582" t="str">
            <v>955.000,00</v>
          </cell>
          <cell r="X1582" t="str">
            <v>Abierto criterios múltiples</v>
          </cell>
          <cell r="Y1582" t="str">
            <v>Expresa</v>
          </cell>
          <cell r="AB1582" t="str">
            <v>C3300</v>
          </cell>
          <cell r="AG1582" t="str">
            <v>Varios</v>
          </cell>
          <cell r="AH1582" t="str">
            <v>07/09/2020</v>
          </cell>
          <cell r="AI1582" t="str">
            <v>30/09/2025</v>
          </cell>
          <cell r="AJ1582" t="str">
            <v>Web</v>
          </cell>
          <cell r="AK1582" t="str">
            <v>Contratos LCSP</v>
          </cell>
          <cell r="AL1582" t="str">
            <v>ADS - Responsable de la Unidad de Servicios Generales II</v>
          </cell>
          <cell r="AN1582" t="str">
            <v>SI</v>
          </cell>
        </row>
        <row r="1583">
          <cell r="A1583" t="str">
            <v>2020C330000010</v>
          </cell>
          <cell r="D1583" t="str">
            <v>20/03279</v>
          </cell>
          <cell r="E1583" t="str">
            <v>C33  20005053</v>
          </cell>
          <cell r="F1583" t="str">
            <v>B88324363</v>
          </cell>
          <cell r="G1583" t="str">
            <v>CONFISPACE, S.L</v>
          </cell>
          <cell r="H1583" t="str">
            <v>02/04/2020</v>
          </cell>
          <cell r="I1583" t="str">
            <v>02/04/2020</v>
          </cell>
          <cell r="J1583" t="str">
            <v>03/04/2020</v>
          </cell>
          <cell r="L1583" t="str">
            <v>06/04/2020</v>
          </cell>
          <cell r="M1583">
            <v>0</v>
          </cell>
          <cell r="N1583" t="str">
            <v>Suministro de dispensadores de gel hidroalcohólico.</v>
          </cell>
          <cell r="O1583" t="str">
            <v>Suministros</v>
          </cell>
          <cell r="P1583" t="str">
            <v>Emergencia</v>
          </cell>
          <cell r="Q1583" t="str">
            <v>88.066,62</v>
          </cell>
          <cell r="R1583" t="str">
            <v>106.560,61</v>
          </cell>
          <cell r="S1583" t="str">
            <v>88.066,62</v>
          </cell>
          <cell r="W1583" t="str">
            <v>88.066,62</v>
          </cell>
          <cell r="X1583" t="str">
            <v>Procedimiento negociado sin publicidad</v>
          </cell>
          <cell r="AB1583" t="str">
            <v>C3300</v>
          </cell>
          <cell r="AG1583" t="str">
            <v>Varios</v>
          </cell>
          <cell r="AI1583" t="str">
            <v>06/04/2020</v>
          </cell>
          <cell r="AK1583" t="str">
            <v>Contratos LCSP</v>
          </cell>
        </row>
        <row r="1584">
          <cell r="A1584" t="str">
            <v>2020C330000011</v>
          </cell>
          <cell r="E1584" t="str">
            <v>C33  19021616</v>
          </cell>
          <cell r="F1584" t="str">
            <v>B85293421</v>
          </cell>
          <cell r="G1584" t="str">
            <v>SEGRO PROPERTIES SPAIN, S.L</v>
          </cell>
          <cell r="H1584" t="str">
            <v>26/02/2020</v>
          </cell>
          <cell r="I1584" t="str">
            <v>26/02/2020</v>
          </cell>
          <cell r="J1584" t="str">
            <v>01/04/2020</v>
          </cell>
          <cell r="L1584" t="str">
            <v>31/03/2025</v>
          </cell>
          <cell r="M1584">
            <v>59</v>
          </cell>
          <cell r="N1584" t="str">
            <v>Alquiler de una nave industrial para almacén</v>
          </cell>
          <cell r="O1584" t="str">
            <v>Arrendamiento de inmuebles para su uso por la entidad</v>
          </cell>
          <cell r="P1584" t="str">
            <v>Ordinaria</v>
          </cell>
          <cell r="Q1584" t="str">
            <v>471.873,60</v>
          </cell>
          <cell r="R1584" t="str">
            <v>570.967,05</v>
          </cell>
          <cell r="S1584" t="str">
            <v>570.967,05</v>
          </cell>
          <cell r="W1584" t="str">
            <v>570.967,05</v>
          </cell>
          <cell r="X1584" t="str">
            <v>Procedimiento negociado sin publicidad</v>
          </cell>
          <cell r="AB1584" t="str">
            <v>C3300</v>
          </cell>
          <cell r="AI1584" t="str">
            <v>31/03/2025</v>
          </cell>
          <cell r="AK1584" t="str">
            <v>Contratos Inmuebles</v>
          </cell>
        </row>
        <row r="1585">
          <cell r="A1585" t="str">
            <v>2020C330000012</v>
          </cell>
          <cell r="D1585" t="str">
            <v>19/10410</v>
          </cell>
          <cell r="E1585" t="str">
            <v>C33  19016616</v>
          </cell>
          <cell r="F1585" t="str">
            <v>B83828475</v>
          </cell>
          <cell r="G1585" t="str">
            <v>TINTORERIAS FRUMAR,S.L</v>
          </cell>
          <cell r="H1585" t="str">
            <v>04/05/2020</v>
          </cell>
          <cell r="I1585" t="str">
            <v>08/05/2020</v>
          </cell>
          <cell r="J1585" t="str">
            <v>08/05/2020</v>
          </cell>
          <cell r="K1585" t="str">
            <v>07/01/2023</v>
          </cell>
          <cell r="L1585" t="str">
            <v>07/05/2023</v>
          </cell>
          <cell r="M1585">
            <v>36</v>
          </cell>
          <cell r="N1585" t="str">
            <v>Servicios de lavandería y tintorería.</v>
          </cell>
          <cell r="O1585" t="str">
            <v>Servicios</v>
          </cell>
          <cell r="P1585" t="str">
            <v>Ordinaria</v>
          </cell>
          <cell r="Q1585" t="str">
            <v>39.449,91</v>
          </cell>
          <cell r="R1585" t="str">
            <v>47.734,39</v>
          </cell>
          <cell r="S1585" t="str">
            <v>91.986,61</v>
          </cell>
          <cell r="W1585" t="str">
            <v>91.986,61</v>
          </cell>
          <cell r="X1585" t="str">
            <v>Abierto criterios múltiples</v>
          </cell>
          <cell r="Y1585" t="str">
            <v>Expresa</v>
          </cell>
          <cell r="AB1585" t="str">
            <v>C3300</v>
          </cell>
          <cell r="AG1585" t="str">
            <v>Varios</v>
          </cell>
          <cell r="AI1585" t="str">
            <v>07/05/2025</v>
          </cell>
          <cell r="AJ1585" t="str">
            <v>Web</v>
          </cell>
          <cell r="AK1585" t="str">
            <v>Contratos LCSP</v>
          </cell>
          <cell r="AL1585" t="str">
            <v>ADS - Responsable de la Unidad de Servicios Generales II</v>
          </cell>
        </row>
        <row r="1586">
          <cell r="A1586" t="str">
            <v>2020C330000013</v>
          </cell>
          <cell r="D1586" t="str">
            <v>19/03597</v>
          </cell>
          <cell r="E1586" t="str">
            <v>C33  19006682</v>
          </cell>
          <cell r="F1586" t="str">
            <v>B70253364</v>
          </cell>
          <cell r="G1586" t="str">
            <v>XTANDARD SG AUDITORES, S.L.</v>
          </cell>
          <cell r="H1586" t="str">
            <v>11/05/2020</v>
          </cell>
          <cell r="I1586" t="str">
            <v>11/06/2020</v>
          </cell>
          <cell r="J1586" t="str">
            <v>01/07/2020</v>
          </cell>
          <cell r="L1586" t="str">
            <v>30/06/2021</v>
          </cell>
          <cell r="M1586">
            <v>11</v>
          </cell>
          <cell r="N1586" t="str">
            <v>Servicios de consultoría medioambiental.</v>
          </cell>
          <cell r="O1586" t="str">
            <v>Servicios</v>
          </cell>
          <cell r="P1586" t="str">
            <v>Ordinaria</v>
          </cell>
          <cell r="Q1586" t="str">
            <v>96.500,00</v>
          </cell>
          <cell r="R1586" t="str">
            <v>116.765,00</v>
          </cell>
          <cell r="S1586" t="str">
            <v>159.720,00</v>
          </cell>
          <cell r="W1586" t="str">
            <v>159.720,00</v>
          </cell>
          <cell r="X1586" t="str">
            <v>Abierto criterios múltiples</v>
          </cell>
          <cell r="AB1586" t="str">
            <v>C3300</v>
          </cell>
          <cell r="AG1586" t="str">
            <v>Varios</v>
          </cell>
          <cell r="AI1586" t="str">
            <v>30/06/2021</v>
          </cell>
          <cell r="AJ1586" t="str">
            <v>Web</v>
          </cell>
          <cell r="AK1586" t="str">
            <v>Contratos LCSP</v>
          </cell>
          <cell r="AL1586" t="str">
            <v>ADS - Responsable de la función de coordinación de la gestión medioambiental</v>
          </cell>
          <cell r="AN1586" t="str">
            <v>SI</v>
          </cell>
        </row>
        <row r="1587">
          <cell r="A1587" t="str">
            <v>2020C330000014</v>
          </cell>
          <cell r="D1587" t="str">
            <v>19/08544</v>
          </cell>
          <cell r="E1587" t="str">
            <v>C33  19019818</v>
          </cell>
          <cell r="F1587" t="str">
            <v>B81879660</v>
          </cell>
          <cell r="G1587" t="str">
            <v>INFORMATICA ABANA, S.L</v>
          </cell>
          <cell r="H1587" t="str">
            <v>14/05/2020</v>
          </cell>
          <cell r="I1587" t="str">
            <v>03/06/2020</v>
          </cell>
          <cell r="J1587" t="str">
            <v>01/09/2020</v>
          </cell>
          <cell r="L1587" t="str">
            <v>31/12/2020</v>
          </cell>
          <cell r="M1587">
            <v>3</v>
          </cell>
          <cell r="N1587" t="str">
            <v>Servicios de digitalización del fondo fotográfico del Archivo Histórico del Banco de España.</v>
          </cell>
          <cell r="O1587" t="str">
            <v>Servicios</v>
          </cell>
          <cell r="P1587" t="str">
            <v>Ordinaria</v>
          </cell>
          <cell r="Q1587" t="str">
            <v>55.500,00</v>
          </cell>
          <cell r="R1587" t="str">
            <v>67.155,00</v>
          </cell>
          <cell r="S1587" t="str">
            <v>80.586,00</v>
          </cell>
          <cell r="W1587" t="str">
            <v>80.586,00</v>
          </cell>
          <cell r="X1587" t="str">
            <v>Abierto criterios múltiples</v>
          </cell>
          <cell r="AB1587" t="str">
            <v>C3300</v>
          </cell>
          <cell r="AG1587" t="str">
            <v>Varios</v>
          </cell>
          <cell r="AI1587" t="str">
            <v>31/12/2020</v>
          </cell>
          <cell r="AJ1587" t="str">
            <v>Web</v>
          </cell>
          <cell r="AK1587" t="str">
            <v>Contratos LCSP</v>
          </cell>
          <cell r="AL1587" t="str">
            <v>VCS - Jefe de la División de Archivos y Gestión Documental</v>
          </cell>
        </row>
        <row r="1588">
          <cell r="A1588" t="str">
            <v>2020C330000015</v>
          </cell>
          <cell r="D1588" t="str">
            <v>19/10556</v>
          </cell>
          <cell r="E1588" t="str">
            <v>C33  19016145</v>
          </cell>
          <cell r="F1588" t="str">
            <v>A28240752</v>
          </cell>
          <cell r="G1588" t="str">
            <v>ATOS SPAIN, S.A.</v>
          </cell>
          <cell r="H1588" t="str">
            <v>18/05/2020</v>
          </cell>
          <cell r="I1588" t="str">
            <v>23/06/2020</v>
          </cell>
          <cell r="J1588" t="str">
            <v>01/10/2020</v>
          </cell>
          <cell r="L1588" t="str">
            <v>14/02/2022</v>
          </cell>
          <cell r="M1588">
            <v>16</v>
          </cell>
          <cell r="N1588" t="str">
            <v>Servicios de apoyo para la captura de requerimientos del sistema de Medición de Riesgos.</v>
          </cell>
          <cell r="O1588" t="str">
            <v>Servicios</v>
          </cell>
          <cell r="P1588" t="str">
            <v>Urgencia</v>
          </cell>
          <cell r="Q1588" t="str">
            <v>121.805,47</v>
          </cell>
          <cell r="R1588" t="str">
            <v>147.384,62</v>
          </cell>
          <cell r="S1588" t="str">
            <v>181.500,00</v>
          </cell>
          <cell r="W1588" t="str">
            <v>181.500,00</v>
          </cell>
          <cell r="X1588" t="str">
            <v>Abierto criterios múltiples</v>
          </cell>
          <cell r="AB1588" t="str">
            <v>C3300</v>
          </cell>
          <cell r="AG1588" t="str">
            <v>Varios</v>
          </cell>
          <cell r="AI1588" t="str">
            <v>14/02/2022</v>
          </cell>
          <cell r="AJ1588" t="str">
            <v>Web</v>
          </cell>
          <cell r="AK1588" t="str">
            <v>Contratos LCSP</v>
          </cell>
          <cell r="AL1588" t="str">
            <v>RF - Jefe de la División de Evaluación de Empresas y Medición de Riesgos</v>
          </cell>
          <cell r="AN1588" t="str">
            <v>SI</v>
          </cell>
        </row>
        <row r="1589">
          <cell r="A1589" t="str">
            <v>2020C330000016</v>
          </cell>
          <cell r="B1589" t="str">
            <v>1</v>
          </cell>
          <cell r="C1589" t="str">
            <v>Sí</v>
          </cell>
          <cell r="D1589" t="str">
            <v>19/04142</v>
          </cell>
          <cell r="E1589" t="str">
            <v>C33  21004873</v>
          </cell>
          <cell r="F1589" t="str">
            <v>A46335816</v>
          </cell>
          <cell r="G1589" t="str">
            <v>TECNICA DE TRANSPORTES INTERNACIONALES, S.A.U</v>
          </cell>
          <cell r="H1589" t="str">
            <v>06/04/2021</v>
          </cell>
          <cell r="I1589" t="str">
            <v>13/04/2021</v>
          </cell>
          <cell r="J1589" t="str">
            <v>30/07/2021</v>
          </cell>
          <cell r="K1589" t="str">
            <v>29/03/2022</v>
          </cell>
          <cell r="L1589" t="str">
            <v>29/07/2022</v>
          </cell>
          <cell r="M1589">
            <v>12</v>
          </cell>
          <cell r="N1589" t="str">
            <v>Servicios de manipulación, movimiento y montaje de las obras que componen la colección Banco de España.</v>
          </cell>
          <cell r="O1589" t="str">
            <v>Servicios</v>
          </cell>
          <cell r="P1589" t="str">
            <v>Ordinaria</v>
          </cell>
          <cell r="Q1589" t="str">
            <v>58.322,35</v>
          </cell>
          <cell r="R1589" t="str">
            <v>70.570,04</v>
          </cell>
          <cell r="X1589" t="str">
            <v>Restringido criterios múltiples</v>
          </cell>
          <cell r="Y1589" t="str">
            <v>Expresa</v>
          </cell>
          <cell r="AB1589" t="str">
            <v>C3300</v>
          </cell>
          <cell r="AD1589" t="str">
            <v>La fecha límite de denuncia no figura en el contrato y se introduce a efectos de gestión de plazos. La prórroga se comunicó al proveedor mediante carta BUROFAX enviada el 13/04/2021.</v>
          </cell>
          <cell r="AG1589" t="str">
            <v>Varios</v>
          </cell>
          <cell r="AI1589" t="str">
            <v>29/07/2025</v>
          </cell>
          <cell r="AK1589" t="str">
            <v>Contratos LCSP</v>
          </cell>
          <cell r="AL1589" t="str">
            <v>ADS - Jefe de la División de Conservaduría</v>
          </cell>
          <cell r="AN1589" t="str">
            <v>SI</v>
          </cell>
        </row>
        <row r="1590">
          <cell r="A1590" t="str">
            <v>2020C330000017</v>
          </cell>
          <cell r="D1590" t="str">
            <v>19/14018</v>
          </cell>
          <cell r="E1590" t="str">
            <v>C33  20003660</v>
          </cell>
          <cell r="F1590" t="str">
            <v>B86497443</v>
          </cell>
          <cell r="G1590" t="str">
            <v>ELBA BENITEZ Y ASOCIADOS, S.L.</v>
          </cell>
          <cell r="H1590" t="str">
            <v>23/06/2020</v>
          </cell>
          <cell r="I1590" t="str">
            <v>26/06/2020</v>
          </cell>
          <cell r="J1590" t="str">
            <v>26/06/2020</v>
          </cell>
          <cell r="L1590" t="str">
            <v>10/07/2020</v>
          </cell>
          <cell r="M1590">
            <v>1</v>
          </cell>
          <cell r="N1590" t="str">
            <v>Adquisición de la obra “Vida Externa” del artista Alejandro Campins para la Colección Banco de España.</v>
          </cell>
          <cell r="O1590" t="str">
            <v>Suministros</v>
          </cell>
          <cell r="P1590" t="str">
            <v>Ordinaria</v>
          </cell>
          <cell r="Q1590" t="str">
            <v>17.990,00</v>
          </cell>
          <cell r="R1590" t="str">
            <v>21.767,90</v>
          </cell>
          <cell r="S1590" t="str">
            <v>21.767,90</v>
          </cell>
          <cell r="W1590" t="str">
            <v>21.767,90</v>
          </cell>
          <cell r="X1590" t="str">
            <v>Procedimiento negociado sin publicidad</v>
          </cell>
          <cell r="AB1590" t="str">
            <v>C3300</v>
          </cell>
          <cell r="AG1590" t="str">
            <v>Varios</v>
          </cell>
          <cell r="AI1590" t="str">
            <v>10/07/2020</v>
          </cell>
          <cell r="AK1590" t="str">
            <v>Contratos LCSP</v>
          </cell>
          <cell r="AL1590" t="str">
            <v>ADS - Jefe de la División de Conservaduría</v>
          </cell>
        </row>
        <row r="1591">
          <cell r="A1591" t="str">
            <v>2020C330000019</v>
          </cell>
          <cell r="D1591" t="str">
            <v>19/08523</v>
          </cell>
          <cell r="E1591" t="str">
            <v>C33  19015972</v>
          </cell>
          <cell r="F1591" t="str">
            <v>A28240752</v>
          </cell>
          <cell r="G1591" t="str">
            <v>ATOS SPAIN, S.A.</v>
          </cell>
          <cell r="H1591" t="str">
            <v>02/07/2020</v>
          </cell>
          <cell r="I1591" t="str">
            <v>24/08/2020</v>
          </cell>
          <cell r="J1591" t="str">
            <v>01/09/2020</v>
          </cell>
          <cell r="K1591" t="str">
            <v>30/04/2022</v>
          </cell>
          <cell r="L1591" t="str">
            <v>31/08/2022</v>
          </cell>
          <cell r="M1591">
            <v>23</v>
          </cell>
          <cell r="N1591" t="str">
            <v>Servicio de asistencia técnica a los usuarios del Departamento de Información Financiera y CIR.</v>
          </cell>
          <cell r="O1591" t="str">
            <v>Servicios</v>
          </cell>
          <cell r="P1591" t="str">
            <v>Ordinaria</v>
          </cell>
          <cell r="Q1591" t="str">
            <v>514.284,00</v>
          </cell>
          <cell r="R1591" t="str">
            <v>622.283,64</v>
          </cell>
          <cell r="S1591" t="str">
            <v>1.483.000,00</v>
          </cell>
          <cell r="W1591" t="str">
            <v>1.483.000,00</v>
          </cell>
          <cell r="X1591" t="str">
            <v>Abierto criterios múltiples</v>
          </cell>
          <cell r="Y1591" t="str">
            <v>Expresa</v>
          </cell>
          <cell r="AB1591" t="str">
            <v>C3300</v>
          </cell>
          <cell r="AG1591" t="str">
            <v>Varios</v>
          </cell>
          <cell r="AH1591" t="str">
            <v>18/09/2020</v>
          </cell>
          <cell r="AI1591" t="str">
            <v>31/08/2025</v>
          </cell>
          <cell r="AJ1591" t="str">
            <v>Web, DOUE</v>
          </cell>
          <cell r="AK1591" t="str">
            <v>Contratos LCSP</v>
          </cell>
          <cell r="AL1591" t="str">
            <v>IFCR - Jefe de la División de Información Prudencial</v>
          </cell>
          <cell r="AN1591" t="str">
            <v>SI</v>
          </cell>
        </row>
        <row r="1592">
          <cell r="A1592" t="str">
            <v>2020C330000020</v>
          </cell>
          <cell r="D1592" t="str">
            <v>20/04758</v>
          </cell>
          <cell r="E1592" t="str">
            <v>C33  20008099</v>
          </cell>
          <cell r="F1592" t="str">
            <v>B60096435</v>
          </cell>
          <cell r="G1592" t="str">
            <v>INDRA BPO SERVICIOS, S.L.U</v>
          </cell>
          <cell r="H1592" t="str">
            <v>02/07/2020</v>
          </cell>
          <cell r="I1592" t="str">
            <v>17/07/2020</v>
          </cell>
          <cell r="J1592" t="str">
            <v>21/07/2020</v>
          </cell>
          <cell r="L1592" t="str">
            <v>20/01/2021</v>
          </cell>
          <cell r="M1592">
            <v>6</v>
          </cell>
          <cell r="N1592" t="str">
            <v>Servicio de atención de cita previa en el Banco de España.</v>
          </cell>
          <cell r="O1592" t="str">
            <v>Servicios</v>
          </cell>
          <cell r="P1592" t="str">
            <v>Emergencia</v>
          </cell>
          <cell r="Q1592" t="str">
            <v>96.548,57</v>
          </cell>
          <cell r="R1592" t="str">
            <v>116.823,77</v>
          </cell>
          <cell r="S1592" t="str">
            <v>116.823,77</v>
          </cell>
          <cell r="W1592" t="str">
            <v>116.823,77</v>
          </cell>
          <cell r="X1592" t="str">
            <v>Procedimiento negociado sin publicidad</v>
          </cell>
          <cell r="AB1592" t="str">
            <v>C3300</v>
          </cell>
          <cell r="AG1592" t="str">
            <v>Varios</v>
          </cell>
          <cell r="AI1592" t="str">
            <v>20/01/2021</v>
          </cell>
          <cell r="AK1592" t="str">
            <v>Contratos LCSP</v>
          </cell>
        </row>
        <row r="1593">
          <cell r="A1593" t="str">
            <v>2020C330000022</v>
          </cell>
          <cell r="D1593" t="str">
            <v>20/04590</v>
          </cell>
          <cell r="E1593" t="str">
            <v>C33  20007885</v>
          </cell>
          <cell r="F1593" t="str">
            <v>Q2826004J</v>
          </cell>
          <cell r="G1593" t="str">
            <v>FABRICA NACIONAL DE MONEDA Y TIMBRE</v>
          </cell>
          <cell r="H1593" t="str">
            <v>30/07/2020</v>
          </cell>
          <cell r="I1593" t="str">
            <v>16/09/2020</v>
          </cell>
          <cell r="J1593" t="str">
            <v>16/09/2020</v>
          </cell>
          <cell r="L1593" t="str">
            <v>22/09/2020</v>
          </cell>
          <cell r="M1593">
            <v>0</v>
          </cell>
          <cell r="N1593" t="str">
            <v>Suministro de 6.700 monedas conmemorativas del bicentenario del Museo del Prado.</v>
          </cell>
          <cell r="O1593" t="str">
            <v>Suministros</v>
          </cell>
          <cell r="P1593" t="str">
            <v>Ordinaria</v>
          </cell>
          <cell r="Q1593" t="str">
            <v>240.999,00</v>
          </cell>
          <cell r="R1593" t="str">
            <v>291.608,79</v>
          </cell>
          <cell r="S1593" t="str">
            <v>291.608,79</v>
          </cell>
          <cell r="W1593" t="str">
            <v>291.608,79</v>
          </cell>
          <cell r="X1593" t="str">
            <v>Procedimiento negociado sin publicidad</v>
          </cell>
          <cell r="AB1593" t="str">
            <v>C3300</v>
          </cell>
          <cell r="AG1593" t="str">
            <v>Varios</v>
          </cell>
          <cell r="AI1593" t="str">
            <v>22/09/2020</v>
          </cell>
          <cell r="AK1593" t="str">
            <v>Contratos LCSP</v>
          </cell>
          <cell r="AL1593" t="str">
            <v>COM - Jefe de la División de Imagen Institucional</v>
          </cell>
        </row>
        <row r="1594">
          <cell r="A1594" t="str">
            <v>2020C330000023</v>
          </cell>
          <cell r="D1594" t="str">
            <v>20/04912</v>
          </cell>
          <cell r="E1594" t="str">
            <v>C33  20010012</v>
          </cell>
          <cell r="F1594" t="str">
            <v>GB235723565</v>
          </cell>
          <cell r="G1594" t="str">
            <v>REED BUSINESS INFORMATION LIMITED</v>
          </cell>
          <cell r="H1594" t="str">
            <v>20/07/2020</v>
          </cell>
          <cell r="I1594" t="str">
            <v>20/07/2020</v>
          </cell>
          <cell r="J1594" t="str">
            <v>20/07/2020</v>
          </cell>
          <cell r="K1594" t="str">
            <v>19/07/2021</v>
          </cell>
          <cell r="L1594" t="str">
            <v>19/07/2021</v>
          </cell>
          <cell r="M1594">
            <v>12</v>
          </cell>
          <cell r="N1594" t="str">
            <v>(M) Suscripción a Reed Business Information (Accuity) para 39 accesos de Bankers Almanac para varios departamentos de 20 julio 2020 a 19 julio 2021.</v>
          </cell>
          <cell r="O1594" t="str">
            <v>Servicios</v>
          </cell>
          <cell r="P1594" t="str">
            <v>Ordinaria</v>
          </cell>
          <cell r="Q1594" t="str">
            <v>56.351,32</v>
          </cell>
          <cell r="R1594" t="str">
            <v>68.185,10</v>
          </cell>
          <cell r="S1594" t="str">
            <v>56.351,32</v>
          </cell>
          <cell r="W1594" t="str">
            <v>56.351,32</v>
          </cell>
          <cell r="X1594" t="str">
            <v>Procedimiento negociado sin publicidad</v>
          </cell>
          <cell r="Y1594" t="str">
            <v>Expresa</v>
          </cell>
          <cell r="AB1594" t="str">
            <v>C3300</v>
          </cell>
          <cell r="AG1594" t="str">
            <v>Varios</v>
          </cell>
          <cell r="AI1594" t="str">
            <v>19/07/2021</v>
          </cell>
          <cell r="AK1594" t="str">
            <v>Contratos LCSP</v>
          </cell>
        </row>
        <row r="1595">
          <cell r="A1595" t="str">
            <v>2020C330000024</v>
          </cell>
          <cell r="B1595" t="str">
            <v>2</v>
          </cell>
          <cell r="C1595" t="str">
            <v>Sí</v>
          </cell>
          <cell r="D1595" t="str">
            <v>19/09563</v>
          </cell>
          <cell r="E1595" t="str">
            <v>C33  21006472</v>
          </cell>
          <cell r="F1595" t="str">
            <v>B79033700</v>
          </cell>
          <cell r="G1595" t="str">
            <v>EURODEL HARPAS, S.L</v>
          </cell>
          <cell r="H1595" t="str">
            <v>13/05/2021</v>
          </cell>
          <cell r="I1595" t="str">
            <v>19/05/2021</v>
          </cell>
          <cell r="J1595" t="str">
            <v>01/10/2021</v>
          </cell>
          <cell r="K1595" t="str">
            <v>30/05/2022</v>
          </cell>
          <cell r="L1595" t="str">
            <v>30/09/2022</v>
          </cell>
          <cell r="M1595">
            <v>11</v>
          </cell>
          <cell r="N1595" t="str">
            <v xml:space="preserve">Suministro periódico de material de aseo e higiene en las dependencias del Banco de España en Madrid.
</v>
          </cell>
          <cell r="O1595" t="str">
            <v>Suministros</v>
          </cell>
          <cell r="P1595" t="str">
            <v>Ordinaria</v>
          </cell>
          <cell r="Q1595" t="str">
            <v>104.121,61</v>
          </cell>
          <cell r="R1595" t="str">
            <v>125.987,15</v>
          </cell>
          <cell r="X1595" t="str">
            <v>Abierto criterios múltiples</v>
          </cell>
          <cell r="Y1595" t="str">
            <v>Expresa</v>
          </cell>
          <cell r="AB1595" t="str">
            <v>C3300</v>
          </cell>
          <cell r="AD1595" t="str">
            <v>La prórroga 1 se comunicó mediante carta remitida por SNE el 19 de julio de 2021.</v>
          </cell>
          <cell r="AG1595" t="str">
            <v>Varios</v>
          </cell>
          <cell r="AI1595" t="str">
            <v>30/09/2025</v>
          </cell>
          <cell r="AJ1595" t="str">
            <v>Web, DOUE</v>
          </cell>
          <cell r="AK1595" t="str">
            <v>Contratos LCSP</v>
          </cell>
          <cell r="AL1595" t="str">
            <v>ADS - Responsable de la Unidad de Servicios Generales II</v>
          </cell>
          <cell r="AN1595" t="str">
            <v>SI</v>
          </cell>
        </row>
        <row r="1596">
          <cell r="A1596" t="str">
            <v>2020C330000025</v>
          </cell>
          <cell r="D1596" t="str">
            <v>20/06591</v>
          </cell>
          <cell r="E1596" t="str">
            <v>C33  20013164</v>
          </cell>
          <cell r="F1596" t="str">
            <v>PE0001190</v>
          </cell>
          <cell r="G1596" t="str">
            <v>BANK FOR INTERNATIONAL SETTLEMENTS</v>
          </cell>
          <cell r="H1596" t="str">
            <v>24/09/2020</v>
          </cell>
          <cell r="I1596" t="str">
            <v>24/09/2020</v>
          </cell>
          <cell r="J1596" t="str">
            <v>15/10/2020</v>
          </cell>
          <cell r="K1596" t="str">
            <v>14/10/2021</v>
          </cell>
          <cell r="L1596" t="str">
            <v>14/10/2021</v>
          </cell>
          <cell r="M1596">
            <v>12</v>
          </cell>
          <cell r="N1596" t="str">
            <v>(M) Acceso a la plataforma virtual FSI Connect para 190 usuarios D.G. Grupo Organización y Calidad.</v>
          </cell>
          <cell r="O1596" t="str">
            <v>Servicios</v>
          </cell>
          <cell r="P1596" t="str">
            <v>Ordinaria</v>
          </cell>
          <cell r="Q1596" t="str">
            <v>27.550,00</v>
          </cell>
          <cell r="R1596" t="str">
            <v>33.335,50</v>
          </cell>
          <cell r="S1596" t="str">
            <v>27.550,00</v>
          </cell>
          <cell r="W1596" t="str">
            <v>27.550,00</v>
          </cell>
          <cell r="X1596" t="str">
            <v>Procedimiento negociado sin publicidad</v>
          </cell>
          <cell r="Y1596" t="str">
            <v>Expresa</v>
          </cell>
          <cell r="AB1596" t="str">
            <v>C3300</v>
          </cell>
          <cell r="AG1596" t="str">
            <v>Varios</v>
          </cell>
          <cell r="AI1596" t="str">
            <v>14/10/2021</v>
          </cell>
          <cell r="AK1596" t="str">
            <v>Contratos LCSP</v>
          </cell>
        </row>
        <row r="1597">
          <cell r="A1597" t="str">
            <v>2020C330000026</v>
          </cell>
          <cell r="D1597" t="str">
            <v>20/01782</v>
          </cell>
          <cell r="E1597" t="str">
            <v>C33  20010855</v>
          </cell>
          <cell r="F1597" t="str">
            <v>B86866472</v>
          </cell>
          <cell r="G1597" t="str">
            <v>INDIRA GRUPO DE COMUNICACION, S.L</v>
          </cell>
          <cell r="H1597" t="str">
            <v>01/10/2020</v>
          </cell>
          <cell r="I1597" t="str">
            <v>16/10/2020</v>
          </cell>
          <cell r="J1597" t="str">
            <v>16/10/2020</v>
          </cell>
          <cell r="L1597" t="str">
            <v>15/07/2021</v>
          </cell>
          <cell r="M1597">
            <v>9</v>
          </cell>
          <cell r="N1597" t="str">
            <v>Servicios de desarrollo de vídeos para el portal del Cliente Bancario.</v>
          </cell>
          <cell r="O1597" t="str">
            <v>Servicios</v>
          </cell>
          <cell r="P1597" t="str">
            <v>Ordinaria</v>
          </cell>
          <cell r="Q1597" t="str">
            <v>28.636,37</v>
          </cell>
          <cell r="R1597" t="str">
            <v>34.650,01</v>
          </cell>
          <cell r="S1597" t="str">
            <v>34.650,00</v>
          </cell>
          <cell r="W1597" t="str">
            <v>34.650,00</v>
          </cell>
          <cell r="X1597" t="str">
            <v>Procedimiento negociado sin publicidad</v>
          </cell>
          <cell r="AB1597" t="str">
            <v>C3300</v>
          </cell>
          <cell r="AG1597" t="str">
            <v>Varios</v>
          </cell>
          <cell r="AI1597" t="str">
            <v>15/07/2021</v>
          </cell>
          <cell r="AK1597" t="str">
            <v>Contratos LCSP</v>
          </cell>
          <cell r="AL1597" t="str">
            <v>CM - Jefe de la División de Relaciones con la Clientela Bancaria</v>
          </cell>
        </row>
        <row r="1598">
          <cell r="A1598" t="str">
            <v>2020C330000027</v>
          </cell>
          <cell r="D1598" t="str">
            <v>20/07048</v>
          </cell>
          <cell r="E1598" t="str">
            <v>C33  21000178</v>
          </cell>
          <cell r="F1598" t="str">
            <v>B84184217</v>
          </cell>
          <cell r="G1598" t="str">
            <v>GARTNER ESPAñA, S.L</v>
          </cell>
          <cell r="H1598" t="str">
            <v>16/10/2020</v>
          </cell>
          <cell r="I1598" t="str">
            <v>16/10/2020</v>
          </cell>
          <cell r="J1598" t="str">
            <v>01/01/2021</v>
          </cell>
          <cell r="L1598" t="str">
            <v>31/12/2022</v>
          </cell>
          <cell r="M1598">
            <v>23</v>
          </cell>
          <cell r="N1598" t="str">
            <v>Acceso a la base de datos Ceb Gartner.</v>
          </cell>
          <cell r="O1598" t="str">
            <v>Servicios</v>
          </cell>
          <cell r="P1598" t="str">
            <v>Ordinaria</v>
          </cell>
          <cell r="Q1598" t="str">
            <v>78.844,00</v>
          </cell>
          <cell r="R1598" t="str">
            <v>95.401,24</v>
          </cell>
          <cell r="S1598" t="str">
            <v>95.401,24</v>
          </cell>
          <cell r="W1598" t="str">
            <v>95.401,24</v>
          </cell>
          <cell r="X1598" t="str">
            <v>Procedimiento negociado sin publicidad</v>
          </cell>
          <cell r="AB1598" t="str">
            <v>C3300</v>
          </cell>
          <cell r="AD1598" t="str">
            <v>Se envía documentación en correo electrónico.</v>
          </cell>
          <cell r="AI1598" t="str">
            <v>31/12/2022</v>
          </cell>
          <cell r="AK1598" t="str">
            <v>Contratos LCSP</v>
          </cell>
        </row>
        <row r="1599">
          <cell r="A1599" t="str">
            <v>2020C330000028</v>
          </cell>
          <cell r="D1599" t="str">
            <v>19/13602</v>
          </cell>
          <cell r="E1599" t="str">
            <v>C33  19020311</v>
          </cell>
          <cell r="F1599" t="str">
            <v>B88018098</v>
          </cell>
          <cell r="G1599" t="str">
            <v>INDRA SOLUCIONES TECNOLOGIAS DE LA INFORMACION, S.L</v>
          </cell>
          <cell r="H1599" t="str">
            <v>22/10/2020</v>
          </cell>
          <cell r="I1599" t="str">
            <v>26/11/2020</v>
          </cell>
          <cell r="J1599" t="str">
            <v>26/11/2020</v>
          </cell>
          <cell r="K1599" t="str">
            <v>25/07/2022</v>
          </cell>
          <cell r="L1599" t="str">
            <v>25/11/2022</v>
          </cell>
          <cell r="M1599">
            <v>24</v>
          </cell>
          <cell r="N1599" t="str">
            <v>Servicio de asistencia técnica a los usuarios de la plataforma Data Warehouse (DWE) del Departamento de Estadística.</v>
          </cell>
          <cell r="O1599" t="str">
            <v>Servicios</v>
          </cell>
          <cell r="P1599" t="str">
            <v>Ordinaria</v>
          </cell>
          <cell r="Q1599" t="str">
            <v>559.742,00</v>
          </cell>
          <cell r="R1599" t="str">
            <v>677.287,82</v>
          </cell>
          <cell r="S1599" t="str">
            <v>1.736.996,50</v>
          </cell>
          <cell r="W1599" t="str">
            <v>1.736.996,50</v>
          </cell>
          <cell r="X1599" t="str">
            <v>Restringido criterios múltiples</v>
          </cell>
          <cell r="Y1599" t="str">
            <v>Expresa</v>
          </cell>
          <cell r="AB1599" t="str">
            <v>C3300</v>
          </cell>
          <cell r="AG1599" t="str">
            <v>Varios</v>
          </cell>
          <cell r="AH1599" t="str">
            <v>19/01/2021</v>
          </cell>
          <cell r="AI1599" t="str">
            <v>25/11/2025</v>
          </cell>
          <cell r="AJ1599" t="str">
            <v>Web, DOUE</v>
          </cell>
          <cell r="AK1599" t="str">
            <v>Contratos LCSP</v>
          </cell>
          <cell r="AL1599" t="str">
            <v>EST - Jefe de la División de Balanza de Pagos</v>
          </cell>
          <cell r="AN1599" t="str">
            <v>SI</v>
          </cell>
        </row>
        <row r="1600">
          <cell r="A1600" t="str">
            <v>2020C330000029</v>
          </cell>
          <cell r="D1600" t="str">
            <v>20/03942</v>
          </cell>
          <cell r="E1600" t="str">
            <v>C33  20008990</v>
          </cell>
          <cell r="F1600" t="str">
            <v>A95758389</v>
          </cell>
          <cell r="G1600" t="str">
            <v>IBERDROLA CLIENTES, S.A.U</v>
          </cell>
          <cell r="H1600" t="str">
            <v>26/10/2020</v>
          </cell>
          <cell r="I1600" t="str">
            <v>30/11/2020</v>
          </cell>
          <cell r="J1600" t="str">
            <v>30/11/2020</v>
          </cell>
          <cell r="K1600" t="str">
            <v>31/08/2021</v>
          </cell>
          <cell r="L1600" t="str">
            <v>31/12/2021</v>
          </cell>
          <cell r="M1600">
            <v>13</v>
          </cell>
          <cell r="N1600" t="str">
            <v>Suministro de energía eléctrica de alta y baja tensión en diversos edificios ocupados por el Banco de España en Madrid y sucursales. Lote 1: alta tensión.</v>
          </cell>
          <cell r="O1600" t="str">
            <v>Suministros</v>
          </cell>
          <cell r="P1600" t="str">
            <v>Ordinaria</v>
          </cell>
          <cell r="Q1600" t="str">
            <v>1.821.134,30</v>
          </cell>
          <cell r="R1600" t="str">
            <v>2.203.572,50</v>
          </cell>
          <cell r="S1600" t="str">
            <v>5.499.332,17</v>
          </cell>
          <cell r="W1600" t="str">
            <v>5.499.332,17</v>
          </cell>
          <cell r="X1600" t="str">
            <v>Abierto criterio precio</v>
          </cell>
          <cell r="Y1600" t="str">
            <v>Expresa</v>
          </cell>
          <cell r="AB1600" t="str">
            <v>C3300</v>
          </cell>
          <cell r="AG1600" t="str">
            <v>Varios</v>
          </cell>
          <cell r="AH1600" t="str">
            <v>17/02/2021</v>
          </cell>
          <cell r="AI1600" t="str">
            <v>31/12/2022</v>
          </cell>
          <cell r="AJ1600" t="str">
            <v>Web, DOUE</v>
          </cell>
          <cell r="AK1600" t="str">
            <v>Contratos LCSP</v>
          </cell>
          <cell r="AL1600" t="str">
            <v>ADS - Responsable de la Unidad de Compras</v>
          </cell>
          <cell r="AN1600" t="str">
            <v>SI</v>
          </cell>
        </row>
        <row r="1601">
          <cell r="A1601" t="str">
            <v>2020C330000030</v>
          </cell>
          <cell r="D1601" t="str">
            <v>20/03942</v>
          </cell>
          <cell r="E1601" t="str">
            <v>C33  20008990</v>
          </cell>
          <cell r="F1601" t="str">
            <v>A61797536</v>
          </cell>
          <cell r="G1601" t="str">
            <v>GAS NATURAL COMERCIALIZADORA, S.A</v>
          </cell>
          <cell r="H1601" t="str">
            <v>26/10/2020</v>
          </cell>
          <cell r="I1601" t="str">
            <v>30/11/2020</v>
          </cell>
          <cell r="J1601" t="str">
            <v>30/11/2020</v>
          </cell>
          <cell r="K1601" t="str">
            <v>31/08/2021</v>
          </cell>
          <cell r="L1601" t="str">
            <v>31/12/2021</v>
          </cell>
          <cell r="M1601">
            <v>13</v>
          </cell>
          <cell r="N1601" t="str">
            <v>Suministro de energía eléctrica de alta y baja tensión en diversos edificios ocupados por el Banco de España en Madrid y Sucursales. Lote 2: baja tensión.</v>
          </cell>
          <cell r="O1601" t="str">
            <v>Suministros</v>
          </cell>
          <cell r="P1601" t="str">
            <v>Ordinaria</v>
          </cell>
          <cell r="Q1601" t="str">
            <v>594.466,27</v>
          </cell>
          <cell r="R1601" t="str">
            <v>714.137,88</v>
          </cell>
          <cell r="S1601" t="str">
            <v>5.499.332,17</v>
          </cell>
          <cell r="W1601" t="str">
            <v>5.499.332,17</v>
          </cell>
          <cell r="X1601" t="str">
            <v>Abierto criterio precio</v>
          </cell>
          <cell r="Y1601" t="str">
            <v>Expresa</v>
          </cell>
          <cell r="AB1601" t="str">
            <v>C3300</v>
          </cell>
          <cell r="AG1601" t="str">
            <v>Varios</v>
          </cell>
          <cell r="AH1601" t="str">
            <v>17/02/2021</v>
          </cell>
          <cell r="AI1601" t="str">
            <v>31/12/2022</v>
          </cell>
          <cell r="AJ1601" t="str">
            <v>Web, DOUE</v>
          </cell>
          <cell r="AK1601" t="str">
            <v>Contratos LCSP</v>
          </cell>
          <cell r="AL1601" t="str">
            <v>ADS - Responsable de la Unidad de Compras</v>
          </cell>
          <cell r="AN1601" t="str">
            <v>SI</v>
          </cell>
        </row>
        <row r="1602">
          <cell r="A1602" t="str">
            <v>2020C330000031</v>
          </cell>
          <cell r="D1602" t="str">
            <v>19/11803</v>
          </cell>
          <cell r="E1602" t="str">
            <v>C33  19018125</v>
          </cell>
          <cell r="F1602" t="str">
            <v>B81874109</v>
          </cell>
          <cell r="G1602" t="str">
            <v>ONIRICOM COMUNICACION, S.L</v>
          </cell>
          <cell r="H1602" t="str">
            <v>28/10/2020</v>
          </cell>
          <cell r="I1602" t="str">
            <v>03/11/2020</v>
          </cell>
          <cell r="J1602" t="str">
            <v>03/11/2020</v>
          </cell>
          <cell r="L1602" t="str">
            <v>02/11/2021</v>
          </cell>
          <cell r="M1602">
            <v>12</v>
          </cell>
          <cell r="N1602" t="str">
            <v>Trabajos de realización de videos divulgativos.</v>
          </cell>
          <cell r="O1602" t="str">
            <v>Servicios</v>
          </cell>
          <cell r="P1602" t="str">
            <v>Ordinaria</v>
          </cell>
          <cell r="Q1602" t="str">
            <v>44.947,50</v>
          </cell>
          <cell r="R1602" t="str">
            <v>54.386,48</v>
          </cell>
          <cell r="S1602" t="str">
            <v>90.750,00</v>
          </cell>
          <cell r="W1602" t="str">
            <v>90.750,00</v>
          </cell>
          <cell r="X1602" t="str">
            <v>Abierto criterios múltiples</v>
          </cell>
          <cell r="AB1602" t="str">
            <v>C3300</v>
          </cell>
          <cell r="AG1602" t="str">
            <v>Varios</v>
          </cell>
          <cell r="AI1602" t="str">
            <v>02/11/2021</v>
          </cell>
          <cell r="AJ1602" t="str">
            <v>Web</v>
          </cell>
          <cell r="AK1602" t="str">
            <v>Contratos LCSP</v>
          </cell>
          <cell r="AL1602" t="str">
            <v>COM - Jefe de la División de Imagen Institucional</v>
          </cell>
        </row>
        <row r="1603">
          <cell r="A1603" t="str">
            <v>2020C330000032</v>
          </cell>
          <cell r="D1603" t="str">
            <v>20/03540</v>
          </cell>
          <cell r="E1603" t="str">
            <v>C33  20008420</v>
          </cell>
          <cell r="F1603" t="str">
            <v>A82539594</v>
          </cell>
          <cell r="G1603" t="str">
            <v>UNION FENOSA GAS COMERCIALIZADORA, S.A</v>
          </cell>
          <cell r="H1603" t="str">
            <v>28/10/2020</v>
          </cell>
          <cell r="I1603" t="str">
            <v>01/12/2020</v>
          </cell>
          <cell r="J1603" t="str">
            <v>01/12/2020</v>
          </cell>
          <cell r="K1603" t="str">
            <v>31/08/2022</v>
          </cell>
          <cell r="L1603" t="str">
            <v>31/12/2022</v>
          </cell>
          <cell r="M1603">
            <v>24</v>
          </cell>
          <cell r="N1603" t="str">
            <v>Suministro de gas natural para calefacción y otros usos en diversas dependencias del Banco de España.</v>
          </cell>
          <cell r="O1603" t="str">
            <v>Suministros</v>
          </cell>
          <cell r="P1603" t="str">
            <v>Ordinaria</v>
          </cell>
          <cell r="Q1603" t="str">
            <v>93.457,89</v>
          </cell>
          <cell r="R1603" t="str">
            <v>113.084,05</v>
          </cell>
          <cell r="S1603" t="str">
            <v>199.614,21</v>
          </cell>
          <cell r="W1603" t="str">
            <v>199.614,21</v>
          </cell>
          <cell r="X1603" t="str">
            <v>Abierto criterio precio</v>
          </cell>
          <cell r="Y1603" t="str">
            <v>Expresa</v>
          </cell>
          <cell r="AB1603" t="str">
            <v>C3300</v>
          </cell>
          <cell r="AG1603" t="str">
            <v>Varios</v>
          </cell>
          <cell r="AI1603" t="str">
            <v>31/12/2023</v>
          </cell>
          <cell r="AJ1603" t="str">
            <v>Web</v>
          </cell>
          <cell r="AK1603" t="str">
            <v>Contratos LCSP</v>
          </cell>
          <cell r="AL1603" t="str">
            <v>ADS - Responsable de la Unidad de Compras</v>
          </cell>
          <cell r="AN1603" t="str">
            <v>SI</v>
          </cell>
        </row>
        <row r="1604">
          <cell r="A1604" t="str">
            <v>2020C330000034</v>
          </cell>
          <cell r="D1604" t="str">
            <v>20/05545</v>
          </cell>
          <cell r="E1604" t="str">
            <v>C33  20010020</v>
          </cell>
          <cell r="F1604" t="str">
            <v>B28563963</v>
          </cell>
          <cell r="G1604" t="str">
            <v>URÍA MENÉNDEZ ABOGADOS, S.L.P.</v>
          </cell>
          <cell r="H1604" t="str">
            <v>05/11/2020</v>
          </cell>
          <cell r="I1604" t="str">
            <v>18/11/2020</v>
          </cell>
          <cell r="J1604" t="str">
            <v>18/11/2020</v>
          </cell>
          <cell r="L1604" t="str">
            <v>17/11/2025</v>
          </cell>
          <cell r="M1604">
            <v>60</v>
          </cell>
          <cell r="N1604" t="str">
            <v>Servicios de asistencia jurídica al Banco de España para ejercer su representación letrada en un recurso de casación para la unificación de doctrina y actuaciones adicionales.</v>
          </cell>
          <cell r="O1604" t="str">
            <v>Servicios</v>
          </cell>
          <cell r="P1604" t="str">
            <v>Ordinaria</v>
          </cell>
          <cell r="Q1604" t="str">
            <v>97.343,50</v>
          </cell>
          <cell r="R1604" t="str">
            <v>117.785,64</v>
          </cell>
          <cell r="S1604" t="str">
            <v>118.580,00</v>
          </cell>
          <cell r="W1604" t="str">
            <v>118.580,00</v>
          </cell>
          <cell r="X1604" t="str">
            <v>Procedimiento negociado sin publicidad</v>
          </cell>
          <cell r="AB1604" t="str">
            <v>C3300</v>
          </cell>
          <cell r="AG1604" t="str">
            <v>Varios</v>
          </cell>
          <cell r="AI1604" t="str">
            <v>17/11/2025</v>
          </cell>
          <cell r="AK1604" t="str">
            <v>Contratos LCSP</v>
          </cell>
          <cell r="AL1604" t="str">
            <v>DJ - Jefe de la División de Asesoría Jurídica Laboral y Documentación Jurídica</v>
          </cell>
        </row>
        <row r="1605">
          <cell r="A1605" t="str">
            <v>2020C330000035</v>
          </cell>
          <cell r="D1605" t="str">
            <v>20/06767</v>
          </cell>
          <cell r="E1605" t="str">
            <v>C33  20011549</v>
          </cell>
          <cell r="F1605" t="str">
            <v>A80192727</v>
          </cell>
          <cell r="G1605" t="str">
            <v>INFORMA D&amp;B, S.A</v>
          </cell>
          <cell r="H1605" t="str">
            <v>30/09/2020</v>
          </cell>
          <cell r="I1605" t="str">
            <v>30/09/2020</v>
          </cell>
          <cell r="J1605" t="str">
            <v>01/10/2020</v>
          </cell>
          <cell r="L1605" t="str">
            <v>30/09/2022</v>
          </cell>
          <cell r="M1605">
            <v>23</v>
          </cell>
          <cell r="N1605" t="str">
            <v>(M) Suscripción a la Base de Datos Amadeus (Informa D&amp;B)</v>
          </cell>
          <cell r="O1605" t="str">
            <v>Suministros</v>
          </cell>
          <cell r="P1605" t="str">
            <v>Ordinaria</v>
          </cell>
          <cell r="Q1605" t="str">
            <v>97.920,00</v>
          </cell>
          <cell r="R1605" t="str">
            <v>118.483,20</v>
          </cell>
          <cell r="S1605" t="str">
            <v>97.920,00</v>
          </cell>
          <cell r="W1605" t="str">
            <v>97.920,00</v>
          </cell>
          <cell r="X1605" t="str">
            <v>Procedimiento negociado sin publicidad</v>
          </cell>
          <cell r="AB1605" t="str">
            <v>C3300</v>
          </cell>
          <cell r="AI1605" t="str">
            <v>30/09/2022</v>
          </cell>
          <cell r="AK1605" t="str">
            <v>Contratos LCSP</v>
          </cell>
        </row>
        <row r="1606">
          <cell r="A1606" t="str">
            <v>2020C330000036</v>
          </cell>
          <cell r="D1606" t="str">
            <v>20/05412</v>
          </cell>
          <cell r="E1606" t="str">
            <v>C33  20009568</v>
          </cell>
          <cell r="F1606" t="str">
            <v>B87258356</v>
          </cell>
          <cell r="G1606" t="str">
            <v>AIR DE FOURQUET,S.L</v>
          </cell>
          <cell r="H1606" t="str">
            <v>26/11/2020</v>
          </cell>
          <cell r="I1606" t="str">
            <v>02/12/2020</v>
          </cell>
          <cell r="J1606" t="str">
            <v>02/12/2020</v>
          </cell>
          <cell r="L1606" t="str">
            <v>16/12/2020</v>
          </cell>
          <cell r="M1606">
            <v>0</v>
          </cell>
          <cell r="N1606" t="str">
            <v>Adquisición de la obra “Sin Título” de la artista Teresa Lanceta para la Colección Banco de España.</v>
          </cell>
          <cell r="O1606" t="str">
            <v>Suministros</v>
          </cell>
          <cell r="P1606" t="str">
            <v>Ordinaria</v>
          </cell>
          <cell r="Q1606" t="str">
            <v>23.800,00</v>
          </cell>
          <cell r="R1606" t="str">
            <v>28.798,00</v>
          </cell>
          <cell r="S1606" t="str">
            <v>28.798,00</v>
          </cell>
          <cell r="W1606" t="str">
            <v>28.798,00</v>
          </cell>
          <cell r="X1606" t="str">
            <v>Procedimiento negociado sin publicidad</v>
          </cell>
          <cell r="AB1606" t="str">
            <v>C3300</v>
          </cell>
          <cell r="AG1606" t="str">
            <v>Varios</v>
          </cell>
          <cell r="AI1606" t="str">
            <v>16/12/2020</v>
          </cell>
          <cell r="AK1606" t="str">
            <v>Contratos LCSP</v>
          </cell>
          <cell r="AL1606" t="str">
            <v>ADS - Jefe de la División de Conservaduría</v>
          </cell>
        </row>
        <row r="1607">
          <cell r="A1607" t="str">
            <v>2020C330000037</v>
          </cell>
          <cell r="B1607" t="str">
            <v>1</v>
          </cell>
          <cell r="C1607" t="str">
            <v>Sí</v>
          </cell>
          <cell r="D1607" t="str">
            <v>20/02308</v>
          </cell>
          <cell r="E1607" t="str">
            <v>C33  21011266</v>
          </cell>
          <cell r="F1607" t="str">
            <v>A48148647</v>
          </cell>
          <cell r="G1607" t="str">
            <v>SERV. CONTENED. HIGIENI. SANITARIOS,S.A</v>
          </cell>
          <cell r="H1607" t="str">
            <v>10/08/2021</v>
          </cell>
          <cell r="I1607" t="str">
            <v>16/08/2021</v>
          </cell>
          <cell r="J1607" t="str">
            <v>01/01/2022</v>
          </cell>
          <cell r="K1607" t="str">
            <v>31/08/2022</v>
          </cell>
          <cell r="L1607" t="str">
            <v>31/12/2022</v>
          </cell>
          <cell r="M1607">
            <v>11</v>
          </cell>
          <cell r="N1607" t="str">
            <v>Servicios de instalación, mantenimiento y reposición de contenedores higiénico sanitarios en las dependencias del Banco de España en Madrid.</v>
          </cell>
          <cell r="O1607" t="str">
            <v>Suministros</v>
          </cell>
          <cell r="P1607" t="str">
            <v>Ordinaria</v>
          </cell>
          <cell r="Q1607" t="str">
            <v>7.560,00</v>
          </cell>
          <cell r="R1607" t="str">
            <v>8.316,00</v>
          </cell>
          <cell r="X1607" t="str">
            <v>Abierto criterios múltiples</v>
          </cell>
          <cell r="Y1607" t="str">
            <v>Expresa</v>
          </cell>
          <cell r="AB1607" t="str">
            <v>C3300</v>
          </cell>
          <cell r="AD1607" t="str">
            <v>Se comunicó por carta remitida por SNE enviada el 16/08/2021.</v>
          </cell>
          <cell r="AG1607" t="str">
            <v>Varios</v>
          </cell>
          <cell r="AI1607" t="str">
            <v>31/12/2025</v>
          </cell>
          <cell r="AJ1607" t="str">
            <v>Web</v>
          </cell>
          <cell r="AK1607" t="str">
            <v>Contratos LCSP</v>
          </cell>
          <cell r="AL1607" t="str">
            <v>ADS - Responsable de la Unidad de Servicios Generales II</v>
          </cell>
          <cell r="AN1607" t="str">
            <v>NO</v>
          </cell>
        </row>
        <row r="1608">
          <cell r="A1608" t="str">
            <v>2020C330000038</v>
          </cell>
          <cell r="E1608" t="str">
            <v>C33  20014303</v>
          </cell>
          <cell r="F1608" t="str">
            <v>A28028744</v>
          </cell>
          <cell r="G1608" t="str">
            <v>AGENCIA EFE, S.A</v>
          </cell>
          <cell r="H1608" t="str">
            <v>03/12/2020</v>
          </cell>
          <cell r="I1608" t="str">
            <v>17/12/2020</v>
          </cell>
          <cell r="J1608" t="str">
            <v>01/01/2021</v>
          </cell>
          <cell r="K1608" t="str">
            <v>30/09/2023</v>
          </cell>
          <cell r="L1608" t="str">
            <v>31/12/2023</v>
          </cell>
          <cell r="M1608">
            <v>35</v>
          </cell>
          <cell r="N1608" t="str">
            <v>(M) Suscripción a la Agencia EFE de noticias (DA 9ª LCSP)</v>
          </cell>
          <cell r="O1608" t="str">
            <v>Suministros</v>
          </cell>
          <cell r="P1608" t="str">
            <v>Ordinaria</v>
          </cell>
          <cell r="Q1608" t="str">
            <v>75.773,52</v>
          </cell>
          <cell r="R1608" t="str">
            <v>75.773,52</v>
          </cell>
          <cell r="S1608" t="str">
            <v>75.773,52</v>
          </cell>
          <cell r="W1608" t="str">
            <v>75.773,52</v>
          </cell>
          <cell r="X1608" t="str">
            <v>Procedimiento negociado sin publicidad</v>
          </cell>
          <cell r="Y1608" t="str">
            <v>Tácita</v>
          </cell>
          <cell r="AB1608" t="str">
            <v>C3300</v>
          </cell>
          <cell r="AG1608" t="str">
            <v>Varios</v>
          </cell>
          <cell r="AI1608" t="str">
            <v>31/12/2023</v>
          </cell>
          <cell r="AK1608" t="str">
            <v>Contratos LCSP</v>
          </cell>
        </row>
        <row r="1609">
          <cell r="A1609" t="str">
            <v>2020C330000039</v>
          </cell>
          <cell r="E1609" t="str">
            <v>C33  20014295</v>
          </cell>
          <cell r="F1609" t="str">
            <v>A28078343</v>
          </cell>
          <cell r="G1609" t="str">
            <v>EUROPA PRESS NOTICIAS, S.A</v>
          </cell>
          <cell r="H1609" t="str">
            <v>02/12/2020</v>
          </cell>
          <cell r="I1609" t="str">
            <v>17/12/2020</v>
          </cell>
          <cell r="J1609" t="str">
            <v>01/01/2021</v>
          </cell>
          <cell r="K1609" t="str">
            <v>30/09/2023</v>
          </cell>
          <cell r="L1609" t="str">
            <v>31/12/2023</v>
          </cell>
          <cell r="M1609">
            <v>35</v>
          </cell>
          <cell r="N1609" t="str">
            <v>(M) Suscripción a la agencia de noticias Europa Press (tramitada según DA 9ª LCSP)</v>
          </cell>
          <cell r="O1609" t="str">
            <v>Suministros</v>
          </cell>
          <cell r="P1609" t="str">
            <v>Ordinaria</v>
          </cell>
          <cell r="Q1609" t="str">
            <v>86.400,00</v>
          </cell>
          <cell r="R1609" t="str">
            <v>104.544,00</v>
          </cell>
          <cell r="S1609" t="str">
            <v>86.400,00</v>
          </cell>
          <cell r="W1609" t="str">
            <v>86.400,00</v>
          </cell>
          <cell r="X1609" t="str">
            <v>Procedimiento negociado sin publicidad</v>
          </cell>
          <cell r="Y1609" t="str">
            <v>Tácita</v>
          </cell>
          <cell r="AB1609" t="str">
            <v>C3300</v>
          </cell>
          <cell r="AG1609" t="str">
            <v>Varios</v>
          </cell>
          <cell r="AI1609" t="str">
            <v>31/12/2023</v>
          </cell>
          <cell r="AK1609" t="str">
            <v>Contratos LCSP</v>
          </cell>
        </row>
        <row r="1610">
          <cell r="A1610" t="str">
            <v>2020C330000040</v>
          </cell>
          <cell r="D1610" t="str">
            <v>20/08665</v>
          </cell>
          <cell r="E1610" t="str">
            <v>C55  20000834</v>
          </cell>
          <cell r="F1610" t="str">
            <v>GB997336853</v>
          </cell>
          <cell r="G1610" t="str">
            <v>4CAST LTD.</v>
          </cell>
          <cell r="H1610" t="str">
            <v>30/12/2020</v>
          </cell>
          <cell r="I1610" t="str">
            <v>30/12/2020</v>
          </cell>
          <cell r="J1610" t="str">
            <v>30/12/2020</v>
          </cell>
          <cell r="K1610" t="str">
            <v>29/12/2021</v>
          </cell>
          <cell r="L1610" t="str">
            <v>29/12/2021</v>
          </cell>
          <cell r="M1610">
            <v>12</v>
          </cell>
          <cell r="N1610" t="str">
            <v>(M) Suscripción Asset Management para la Biblioteca. RG-127</v>
          </cell>
          <cell r="O1610" t="str">
            <v>Suministros</v>
          </cell>
          <cell r="P1610" t="str">
            <v>Ordinaria</v>
          </cell>
          <cell r="Q1610" t="str">
            <v>57.206,55</v>
          </cell>
          <cell r="R1610" t="str">
            <v>19.831,60</v>
          </cell>
          <cell r="S1610" t="str">
            <v>19.068,85</v>
          </cell>
          <cell r="V1610" t="str">
            <v>23.100usd s/IVA</v>
          </cell>
          <cell r="W1610" t="str">
            <v>19.068,85</v>
          </cell>
          <cell r="X1610" t="str">
            <v>Procedimiento negociado sin publicidad</v>
          </cell>
          <cell r="Y1610" t="str">
            <v>Expresa</v>
          </cell>
          <cell r="AB1610" t="str">
            <v>C3300</v>
          </cell>
          <cell r="AG1610" t="str">
            <v>Mutuo acuerdo</v>
          </cell>
          <cell r="AI1610" t="str">
            <v>29/12/2021</v>
          </cell>
          <cell r="AK1610" t="str">
            <v>Contratos LCSP</v>
          </cell>
        </row>
        <row r="1611">
          <cell r="A1611" t="str">
            <v>2020C330000041</v>
          </cell>
          <cell r="D1611" t="str">
            <v>19/12100</v>
          </cell>
          <cell r="E1611" t="str">
            <v>C33  19018083</v>
          </cell>
          <cell r="F1611" t="str">
            <v>B85991917</v>
          </cell>
          <cell r="G1611" t="str">
            <v>PALOMEQUE, S.L.</v>
          </cell>
          <cell r="H1611" t="str">
            <v>05/11/2020</v>
          </cell>
          <cell r="I1611" t="str">
            <v>23/12/2020</v>
          </cell>
          <cell r="J1611" t="str">
            <v>23/12/2020</v>
          </cell>
          <cell r="K1611" t="str">
            <v>22/08/2022</v>
          </cell>
          <cell r="L1611" t="str">
            <v>22/12/2022</v>
          </cell>
          <cell r="M1611">
            <v>24</v>
          </cell>
          <cell r="N1611" t="str">
            <v>Suministro de uniformidad para distintos colectivos del Banco de España (Lote 1 Uniformidad general).</v>
          </cell>
          <cell r="O1611" t="str">
            <v>Suministros</v>
          </cell>
          <cell r="P1611" t="str">
            <v>Ordinaria</v>
          </cell>
          <cell r="Q1611" t="str">
            <v>90.003,40</v>
          </cell>
          <cell r="R1611" t="str">
            <v>108.904,11</v>
          </cell>
          <cell r="S1611" t="str">
            <v>415.587,68</v>
          </cell>
          <cell r="W1611" t="str">
            <v>415.587,68</v>
          </cell>
          <cell r="X1611" t="str">
            <v>Abierto criterios múltiples</v>
          </cell>
          <cell r="Y1611" t="str">
            <v>Expresa</v>
          </cell>
          <cell r="AB1611" t="str">
            <v>C3300</v>
          </cell>
          <cell r="AG1611" t="str">
            <v>Varios</v>
          </cell>
          <cell r="AI1611" t="str">
            <v>22/12/2025</v>
          </cell>
          <cell r="AJ1611" t="str">
            <v>Web, DOUE</v>
          </cell>
          <cell r="AK1611" t="str">
            <v>Contratos LCSP</v>
          </cell>
          <cell r="AL1611" t="str">
            <v>ADS - Responsable de la Unidad de Compras</v>
          </cell>
          <cell r="AN1611" t="str">
            <v>SI</v>
          </cell>
        </row>
        <row r="1612">
          <cell r="A1612" t="str">
            <v>2020C330000042</v>
          </cell>
          <cell r="D1612" t="str">
            <v>20/02208</v>
          </cell>
          <cell r="E1612" t="str">
            <v>C33  20002993</v>
          </cell>
          <cell r="F1612" t="str">
            <v>B67277079</v>
          </cell>
          <cell r="G1612" t="str">
            <v>OPQ SYSTEMS MAQUINARIA GRÁFICA, S.L.</v>
          </cell>
          <cell r="H1612" t="str">
            <v>03/12/2020</v>
          </cell>
          <cell r="I1612" t="str">
            <v>09/12/2020</v>
          </cell>
          <cell r="J1612" t="str">
            <v>09/12/2020</v>
          </cell>
          <cell r="L1612" t="str">
            <v>08/02/2021</v>
          </cell>
          <cell r="M1612">
            <v>2</v>
          </cell>
          <cell r="N1612" t="str">
            <v>Suministro de una hendedora-plegadora.</v>
          </cell>
          <cell r="O1612" t="str">
            <v>Suministros</v>
          </cell>
          <cell r="P1612" t="str">
            <v>Ordinaria</v>
          </cell>
          <cell r="Q1612" t="str">
            <v>27.783,00</v>
          </cell>
          <cell r="R1612" t="str">
            <v>33.617,43</v>
          </cell>
          <cell r="S1612" t="str">
            <v>36.300,00</v>
          </cell>
          <cell r="W1612" t="str">
            <v>36.300,00</v>
          </cell>
          <cell r="X1612" t="str">
            <v>Abierto Simplificado</v>
          </cell>
          <cell r="AB1612" t="str">
            <v>C3300</v>
          </cell>
          <cell r="AD1612" t="str">
            <v>Art. 159.6 de la Ley de Contratos del Sector Público.
Sustituye al contrato 2020C330000021 tras la readjudicación producida a consecuencia del recurso del procedimiento.</v>
          </cell>
          <cell r="AG1612" t="str">
            <v>Varios</v>
          </cell>
          <cell r="AI1612" t="str">
            <v>08/02/2021</v>
          </cell>
          <cell r="AJ1612" t="str">
            <v>Web</v>
          </cell>
          <cell r="AK1612" t="str">
            <v>Contratos LCSP</v>
          </cell>
          <cell r="AL1612" t="str">
            <v>ADS - Responsable de la Unidad de Servicios Generales I</v>
          </cell>
        </row>
        <row r="1613">
          <cell r="A1613" t="str">
            <v>2020C330000043</v>
          </cell>
          <cell r="D1613" t="str">
            <v>20/01985</v>
          </cell>
          <cell r="E1613" t="str">
            <v>C33  20006937</v>
          </cell>
          <cell r="F1613" t="str">
            <v>B41744095</v>
          </cell>
          <cell r="G1613" t="str">
            <v>FERNANDEZ HINOJOSA, S.L.</v>
          </cell>
          <cell r="H1613" t="str">
            <v>30/11/2020</v>
          </cell>
          <cell r="I1613" t="str">
            <v>15/12/2020</v>
          </cell>
          <cell r="J1613" t="str">
            <v>15/12/2020</v>
          </cell>
          <cell r="L1613" t="str">
            <v>12/02/2021</v>
          </cell>
          <cell r="M1613">
            <v>2</v>
          </cell>
          <cell r="N1613" t="str">
            <v>Suministro de billeteras.</v>
          </cell>
          <cell r="O1613" t="str">
            <v>Suministros</v>
          </cell>
          <cell r="P1613" t="str">
            <v>Ordinaria</v>
          </cell>
          <cell r="Q1613" t="str">
            <v>59.615,00</v>
          </cell>
          <cell r="R1613" t="str">
            <v>72.134,15</v>
          </cell>
          <cell r="S1613" t="str">
            <v>87.604,00</v>
          </cell>
          <cell r="W1613" t="str">
            <v>87.604,00</v>
          </cell>
          <cell r="X1613" t="str">
            <v>Abierto criterios múltiples</v>
          </cell>
          <cell r="AB1613" t="str">
            <v>C3300</v>
          </cell>
          <cell r="AG1613" t="str">
            <v>Varios</v>
          </cell>
          <cell r="AI1613" t="str">
            <v>12/02/2021</v>
          </cell>
          <cell r="AJ1613" t="str">
            <v>Web</v>
          </cell>
          <cell r="AK1613" t="str">
            <v>Contratos LCSP</v>
          </cell>
          <cell r="AL1613" t="str">
            <v>ADS - Responsable de la Unidad de Compras</v>
          </cell>
          <cell r="AN1613" t="str">
            <v>SI</v>
          </cell>
        </row>
        <row r="1614">
          <cell r="A1614" t="str">
            <v>2020C330000044</v>
          </cell>
          <cell r="D1614" t="str">
            <v>20/08851</v>
          </cell>
          <cell r="E1614" t="str">
            <v>C55  20000891</v>
          </cell>
          <cell r="F1614" t="str">
            <v>GB198291950</v>
          </cell>
          <cell r="G1614" t="str">
            <v>CAPITAL ECONOMICS LTD</v>
          </cell>
          <cell r="H1614" t="str">
            <v>07/12/2020</v>
          </cell>
          <cell r="I1614" t="str">
            <v>31/12/2020</v>
          </cell>
          <cell r="J1614" t="str">
            <v>31/12/2020</v>
          </cell>
          <cell r="K1614" t="str">
            <v>30/12/2021</v>
          </cell>
          <cell r="L1614" t="str">
            <v>30/12/2021</v>
          </cell>
          <cell r="M1614">
            <v>12</v>
          </cell>
          <cell r="N1614" t="str">
            <v>(M) Suscripción Capital Economics Research para Biblioteca. RG-135</v>
          </cell>
          <cell r="O1614" t="str">
            <v>Servicios</v>
          </cell>
          <cell r="P1614" t="str">
            <v>Ordinaria</v>
          </cell>
          <cell r="Q1614" t="str">
            <v>22.754,36</v>
          </cell>
          <cell r="R1614" t="str">
            <v>23.664,53</v>
          </cell>
          <cell r="S1614" t="str">
            <v>22.754,36</v>
          </cell>
          <cell r="W1614" t="str">
            <v>22.754,36</v>
          </cell>
          <cell r="X1614" t="str">
            <v>Procedimiento negociado sin publicidad</v>
          </cell>
          <cell r="Y1614" t="str">
            <v>Expresa</v>
          </cell>
          <cell r="AB1614" t="str">
            <v>C3300</v>
          </cell>
          <cell r="AG1614" t="str">
            <v>Mutuo acuerdo</v>
          </cell>
          <cell r="AI1614" t="str">
            <v>30/12/2021</v>
          </cell>
          <cell r="AK1614" t="str">
            <v>Contratos LCSP</v>
          </cell>
          <cell r="AN1614" t="str">
            <v>NO</v>
          </cell>
        </row>
        <row r="1615">
          <cell r="A1615" t="str">
            <v>2020C330000045</v>
          </cell>
          <cell r="D1615" t="str">
            <v>20/08917</v>
          </cell>
          <cell r="E1615" t="str">
            <v>C84  20000995</v>
          </cell>
          <cell r="F1615" t="str">
            <v>A80192727</v>
          </cell>
          <cell r="G1615" t="str">
            <v>INFORMA D&amp;B, S.A</v>
          </cell>
          <cell r="H1615" t="str">
            <v>17/12/2020</v>
          </cell>
          <cell r="I1615" t="str">
            <v>17/12/2020</v>
          </cell>
          <cell r="J1615" t="str">
            <v>01/01/2021</v>
          </cell>
          <cell r="K1615" t="str">
            <v>30/09/2021</v>
          </cell>
          <cell r="L1615" t="str">
            <v>31/12/2021</v>
          </cell>
          <cell r="M1615">
            <v>11</v>
          </cell>
          <cell r="N1615" t="str">
            <v>(M) Acceso Base de Datos Internacional de Informa D&amp;B 2021.</v>
          </cell>
          <cell r="O1615" t="str">
            <v>Suministros</v>
          </cell>
          <cell r="P1615" t="str">
            <v>Ordinaria</v>
          </cell>
          <cell r="Q1615" t="str">
            <v>2.930,00</v>
          </cell>
          <cell r="R1615" t="str">
            <v>3.545,30</v>
          </cell>
          <cell r="S1615" t="str">
            <v>2.930,00</v>
          </cell>
          <cell r="W1615" t="str">
            <v>2.930,00</v>
          </cell>
          <cell r="X1615" t="str">
            <v>Procedimiento negociado sin publicidad</v>
          </cell>
          <cell r="Y1615" t="str">
            <v>Expresa</v>
          </cell>
          <cell r="AB1615" t="str">
            <v>C3300</v>
          </cell>
          <cell r="AD1615" t="str">
            <v>ACCESO A BASE DE DATOS INTERNACIONAL DE INFORMA D&amp;B 2021 PARA SEPBLAC</v>
          </cell>
          <cell r="AG1615" t="str">
            <v>Varios</v>
          </cell>
          <cell r="AI1615" t="str">
            <v>31/12/2021</v>
          </cell>
          <cell r="AK1615" t="str">
            <v>Contratos LCSP</v>
          </cell>
          <cell r="AN1615" t="str">
            <v>NO</v>
          </cell>
        </row>
        <row r="1616">
          <cell r="A1616" t="str">
            <v>2020C330000046</v>
          </cell>
          <cell r="D1616" t="str">
            <v>20/07730</v>
          </cell>
          <cell r="E1616" t="str">
            <v>C33  20015474</v>
          </cell>
          <cell r="F1616" t="str">
            <v>A80192727</v>
          </cell>
          <cell r="G1616" t="str">
            <v>INFORMA D&amp;B, S.A</v>
          </cell>
          <cell r="H1616" t="str">
            <v>17/12/2020</v>
          </cell>
          <cell r="I1616" t="str">
            <v>18/12/2020</v>
          </cell>
          <cell r="J1616" t="str">
            <v>01/01/2021</v>
          </cell>
          <cell r="L1616" t="str">
            <v>31/12/2021</v>
          </cell>
          <cell r="M1616">
            <v>11</v>
          </cell>
          <cell r="N1616" t="str">
            <v>(M) Acceso a base de datos SABI de Informa D&amp;B. Año 2021</v>
          </cell>
          <cell r="O1616" t="str">
            <v>Suministros</v>
          </cell>
          <cell r="P1616" t="str">
            <v>Ordinaria</v>
          </cell>
          <cell r="Q1616" t="str">
            <v>30.800,00</v>
          </cell>
          <cell r="R1616" t="str">
            <v>37.268,00</v>
          </cell>
          <cell r="S1616" t="str">
            <v>30.800,00</v>
          </cell>
          <cell r="W1616" t="str">
            <v>30.800,00</v>
          </cell>
          <cell r="X1616" t="str">
            <v>Procedimiento negociado sin publicidad</v>
          </cell>
          <cell r="AB1616" t="str">
            <v>C3300</v>
          </cell>
          <cell r="AG1616" t="str">
            <v>Varios</v>
          </cell>
          <cell r="AI1616" t="str">
            <v>31/12/2021</v>
          </cell>
          <cell r="AK1616" t="str">
            <v>Contratos LCSP</v>
          </cell>
        </row>
        <row r="1617">
          <cell r="A1617" t="str">
            <v>2020C330000047</v>
          </cell>
          <cell r="D1617" t="str">
            <v>20/08699</v>
          </cell>
          <cell r="E1617" t="str">
            <v>C84  20000938</v>
          </cell>
          <cell r="F1617" t="str">
            <v>A80192727</v>
          </cell>
          <cell r="G1617" t="str">
            <v>INFORMA D&amp;B, S.A</v>
          </cell>
          <cell r="H1617" t="str">
            <v>28/12/2020</v>
          </cell>
          <cell r="I1617" t="str">
            <v>28/12/2020</v>
          </cell>
          <cell r="J1617" t="str">
            <v>01/01/2021</v>
          </cell>
          <cell r="K1617" t="str">
            <v>30/09/2021</v>
          </cell>
          <cell r="L1617" t="str">
            <v>31/12/2021</v>
          </cell>
          <cell r="M1617">
            <v>11</v>
          </cell>
          <cell r="N1617" t="str">
            <v>(M) Acceso a Base de Datos GRS (Global Reference Solution)  de Informa D&amp;B para el 2021.</v>
          </cell>
          <cell r="O1617" t="str">
            <v>Suministros</v>
          </cell>
          <cell r="P1617" t="str">
            <v>Ordinaria</v>
          </cell>
          <cell r="Q1617" t="str">
            <v>33.282,58</v>
          </cell>
          <cell r="R1617" t="str">
            <v>40.271,92</v>
          </cell>
          <cell r="S1617" t="str">
            <v>33.282,58</v>
          </cell>
          <cell r="W1617" t="str">
            <v>33.282,58</v>
          </cell>
          <cell r="X1617" t="str">
            <v>Procedimiento negociado sin publicidad</v>
          </cell>
          <cell r="Y1617" t="str">
            <v>Tácita</v>
          </cell>
          <cell r="AB1617" t="str">
            <v>C3300</v>
          </cell>
          <cell r="AG1617" t="str">
            <v>Varios</v>
          </cell>
          <cell r="AI1617" t="str">
            <v>31/12/2021</v>
          </cell>
          <cell r="AK1617" t="str">
            <v>Contratos LCSP</v>
          </cell>
        </row>
        <row r="1618">
          <cell r="A1618" t="str">
            <v>2020C3600A0001</v>
          </cell>
          <cell r="D1618" t="str">
            <v>20/03611</v>
          </cell>
          <cell r="E1618" t="str">
            <v>C36  19004171</v>
          </cell>
          <cell r="F1618" t="str">
            <v>GB796315592</v>
          </cell>
          <cell r="G1618" t="str">
            <v>FITCH SOLUTIONS LTD</v>
          </cell>
          <cell r="H1618" t="str">
            <v>08/01/2020</v>
          </cell>
          <cell r="I1618" t="str">
            <v>08/01/2020</v>
          </cell>
          <cell r="J1618" t="str">
            <v>01/10/2019</v>
          </cell>
          <cell r="L1618" t="str">
            <v>30/09/2023</v>
          </cell>
          <cell r="M1618">
            <v>47</v>
          </cell>
          <cell r="N1618" t="str">
            <v>Acuerdo Marco EPCO 19.03. Servicios de información financiera y ratings, Credit Ratings Data (CRD) - Enhanced - All sectors.</v>
          </cell>
          <cell r="O1618" t="str">
            <v>Servicios</v>
          </cell>
          <cell r="P1618" t="str">
            <v>Ordinaria</v>
          </cell>
          <cell r="Q1618" t="str">
            <v>0,01</v>
          </cell>
          <cell r="R1618" t="str">
            <v>0,01</v>
          </cell>
          <cell r="S1618" t="str">
            <v>255.577,46</v>
          </cell>
          <cell r="W1618" t="str">
            <v>255.577,46</v>
          </cell>
          <cell r="X1618" t="str">
            <v>Compra Centralizada Europea</v>
          </cell>
          <cell r="AB1618" t="str">
            <v>C3600</v>
          </cell>
          <cell r="AI1618" t="str">
            <v>30/09/2023</v>
          </cell>
          <cell r="AJ1618" t="str">
            <v>Web</v>
          </cell>
          <cell r="AK1618" t="str">
            <v>Acuerdo Marco</v>
          </cell>
        </row>
        <row r="1619">
          <cell r="A1619" t="str">
            <v>2020C3600A0002</v>
          </cell>
          <cell r="D1619" t="str">
            <v>20/05381</v>
          </cell>
          <cell r="F1619" t="str">
            <v>B84184217</v>
          </cell>
          <cell r="G1619" t="str">
            <v>GARTNER ESPAñA, S.L</v>
          </cell>
          <cell r="H1619" t="str">
            <v>09/09/2020</v>
          </cell>
          <cell r="I1619" t="str">
            <v>09/09/2020</v>
          </cell>
          <cell r="J1619" t="str">
            <v>09/09/2020</v>
          </cell>
          <cell r="K1619" t="str">
            <v>31/03/2024</v>
          </cell>
          <cell r="L1619" t="str">
            <v>31/03/2024</v>
          </cell>
          <cell r="M1619">
            <v>42</v>
          </cell>
          <cell r="N1619" t="str">
            <v>Acuerdo Marco EPCO 19.01 IT Advisory Services (3)</v>
          </cell>
          <cell r="O1619" t="str">
            <v>Servicios</v>
          </cell>
          <cell r="P1619" t="str">
            <v>Ordinaria</v>
          </cell>
          <cell r="Q1619" t="str">
            <v>0,01</v>
          </cell>
          <cell r="R1619" t="str">
            <v>0,01</v>
          </cell>
          <cell r="S1619" t="str">
            <v>870.232,00</v>
          </cell>
          <cell r="W1619" t="str">
            <v>870.232,00</v>
          </cell>
          <cell r="X1619" t="str">
            <v>Compra Centralizada Europea</v>
          </cell>
          <cell r="Y1619" t="str">
            <v>Tácita</v>
          </cell>
          <cell r="AB1619" t="str">
            <v>C3600</v>
          </cell>
          <cell r="AD1619" t="str">
            <v>Autorización participación: 09/09/2020
Declaración participación: 09/09/2020
Acuerdo firmado Líder - Gartner: 03/04/2020</v>
          </cell>
          <cell r="AG1619" t="str">
            <v>Varios</v>
          </cell>
          <cell r="AH1619" t="str">
            <v>16/11/2020</v>
          </cell>
          <cell r="AI1619" t="str">
            <v>31/03/2025</v>
          </cell>
          <cell r="AJ1619" t="str">
            <v>Web</v>
          </cell>
          <cell r="AK1619" t="str">
            <v>Acuerdo Marco</v>
          </cell>
        </row>
        <row r="1620">
          <cell r="A1620" t="str">
            <v>2020C3600A0003</v>
          </cell>
          <cell r="D1620" t="str">
            <v>20/05876</v>
          </cell>
          <cell r="F1620" t="str">
            <v>DE257433435</v>
          </cell>
          <cell r="G1620" t="str">
            <v>SOFTWAREONE DEUTSCHLAND GMBH</v>
          </cell>
          <cell r="H1620" t="str">
            <v>06/10/2020</v>
          </cell>
          <cell r="I1620" t="str">
            <v>08/10/2020</v>
          </cell>
          <cell r="J1620" t="str">
            <v>08/10/2020</v>
          </cell>
          <cell r="L1620" t="str">
            <v>31/07/2024</v>
          </cell>
          <cell r="M1620">
            <v>45</v>
          </cell>
          <cell r="N1620" t="str">
            <v>Acuerdo Marco en el seno de la licitación conjunta de la Oficina de Coordinación de Adquisiciones del Eurosistema EPCO 19.16 IT Software Resellers.</v>
          </cell>
          <cell r="O1620" t="str">
            <v>Suministros</v>
          </cell>
          <cell r="P1620" t="str">
            <v>Ordinaria</v>
          </cell>
          <cell r="Q1620" t="str">
            <v>0,01</v>
          </cell>
          <cell r="R1620" t="str">
            <v>0,01</v>
          </cell>
          <cell r="S1620" t="str">
            <v>12.100.000,00</v>
          </cell>
          <cell r="W1620" t="str">
            <v>12.100.000,00</v>
          </cell>
          <cell r="X1620" t="str">
            <v>Compra Centralizada Europea</v>
          </cell>
          <cell r="AB1620" t="str">
            <v>C3600</v>
          </cell>
          <cell r="AD1620" t="str">
            <v>Framework Agreement ref CONTR/PP19/023JP1.
Firmado AM por EPCO+proveedores: 01/08/2020</v>
          </cell>
          <cell r="AH1620" t="str">
            <v>30/12/2020</v>
          </cell>
          <cell r="AI1620" t="str">
            <v>31/07/2024</v>
          </cell>
          <cell r="AJ1620" t="str">
            <v>Web</v>
          </cell>
          <cell r="AK1620" t="str">
            <v>Acuerdo Marco</v>
          </cell>
        </row>
        <row r="1621">
          <cell r="A1621" t="str">
            <v>2020C3600A0004</v>
          </cell>
          <cell r="D1621" t="str">
            <v>20/05876</v>
          </cell>
          <cell r="F1621" t="str">
            <v xml:space="preserve">DE202713761 </v>
          </cell>
          <cell r="G1621" t="str">
            <v>BECHTLE GMBH IT-SYSTEMHAUS</v>
          </cell>
          <cell r="H1621" t="str">
            <v>06/10/2020</v>
          </cell>
          <cell r="I1621" t="str">
            <v>08/10/2020</v>
          </cell>
          <cell r="J1621" t="str">
            <v>08/10/2020</v>
          </cell>
          <cell r="L1621" t="str">
            <v>31/07/2024</v>
          </cell>
          <cell r="M1621">
            <v>45</v>
          </cell>
          <cell r="N1621" t="str">
            <v>Acuerdo Marco en el seno de la licitación conjunta de la Oficina de Coordinación de Adquisiciones del Eurosistema EPCO 19.16 IT Software Resellers.</v>
          </cell>
          <cell r="O1621" t="str">
            <v>Suministros</v>
          </cell>
          <cell r="P1621" t="str">
            <v>Ordinaria</v>
          </cell>
          <cell r="Q1621" t="str">
            <v>0,01</v>
          </cell>
          <cell r="R1621" t="str">
            <v>0,01</v>
          </cell>
          <cell r="S1621" t="str">
            <v>12.100.000,00</v>
          </cell>
          <cell r="W1621" t="str">
            <v>12.100.000,00</v>
          </cell>
          <cell r="X1621" t="str">
            <v>Compra Centralizada Europea</v>
          </cell>
          <cell r="AB1621" t="str">
            <v>C3600</v>
          </cell>
          <cell r="AH1621" t="str">
            <v>30/12/2020</v>
          </cell>
          <cell r="AI1621" t="str">
            <v>31/07/2024</v>
          </cell>
          <cell r="AJ1621" t="str">
            <v>Web</v>
          </cell>
          <cell r="AK1621" t="str">
            <v>Acuerdo Marco</v>
          </cell>
        </row>
        <row r="1622">
          <cell r="A1622" t="str">
            <v>2020C3600A0005</v>
          </cell>
          <cell r="D1622" t="str">
            <v>20/05876</v>
          </cell>
          <cell r="F1622" t="str">
            <v>B83029439</v>
          </cell>
          <cell r="G1622" t="str">
            <v>BECHTLE DIRECT S.L</v>
          </cell>
          <cell r="H1622" t="str">
            <v>06/10/2020</v>
          </cell>
          <cell r="I1622" t="str">
            <v>08/10/2020</v>
          </cell>
          <cell r="J1622" t="str">
            <v>08/10/2020</v>
          </cell>
          <cell r="L1622" t="str">
            <v>31/07/2024</v>
          </cell>
          <cell r="M1622">
            <v>45</v>
          </cell>
          <cell r="N1622" t="str">
            <v>Acuerdo Marco en el seno de la licitación conjunta de la Oficina de Coordinación de Adquisiciones del Eurosistema EPCO 19.16 IT Software Resellers.</v>
          </cell>
          <cell r="O1622" t="str">
            <v>Suministros</v>
          </cell>
          <cell r="P1622" t="str">
            <v>Ordinaria</v>
          </cell>
          <cell r="Q1622" t="str">
            <v>0,01</v>
          </cell>
          <cell r="R1622" t="str">
            <v>0,01</v>
          </cell>
          <cell r="S1622" t="str">
            <v>12.100.000,00</v>
          </cell>
          <cell r="W1622" t="str">
            <v>12.100.000,00</v>
          </cell>
          <cell r="X1622" t="str">
            <v>Compra Centralizada Europea</v>
          </cell>
          <cell r="AB1622" t="str">
            <v>C3600</v>
          </cell>
          <cell r="AH1622" t="str">
            <v>30/12/2020</v>
          </cell>
          <cell r="AI1622" t="str">
            <v>31/07/2024</v>
          </cell>
          <cell r="AJ1622" t="str">
            <v>Web</v>
          </cell>
          <cell r="AK1622" t="str">
            <v>Acuerdo Marco</v>
          </cell>
        </row>
        <row r="1623">
          <cell r="A1623" t="str">
            <v>2020C3600A0006</v>
          </cell>
          <cell r="D1623" t="str">
            <v>20/05876</v>
          </cell>
          <cell r="F1623" t="str">
            <v>B86107000</v>
          </cell>
          <cell r="G1623" t="str">
            <v>SOFTWAREONE SPAIN, S.L.</v>
          </cell>
          <cell r="H1623" t="str">
            <v>06/10/2020</v>
          </cell>
          <cell r="I1623" t="str">
            <v>08/10/2020</v>
          </cell>
          <cell r="J1623" t="str">
            <v>08/10/2020</v>
          </cell>
          <cell r="L1623" t="str">
            <v>31/07/2024</v>
          </cell>
          <cell r="M1623">
            <v>45</v>
          </cell>
          <cell r="N1623" t="str">
            <v>Acuerdo Marco en el seno de la licitación conjunta de la Oficina de Coordinación de Adquisiciones del Eurosistema EPCO 19.16 IT Software Resellers.</v>
          </cell>
          <cell r="O1623" t="str">
            <v>Suministros</v>
          </cell>
          <cell r="P1623" t="str">
            <v>Ordinaria</v>
          </cell>
          <cell r="Q1623" t="str">
            <v>0,01</v>
          </cell>
          <cell r="R1623" t="str">
            <v>0,01</v>
          </cell>
          <cell r="S1623" t="str">
            <v>12.100.000,00</v>
          </cell>
          <cell r="W1623" t="str">
            <v>12.100.000,00</v>
          </cell>
          <cell r="X1623" t="str">
            <v>Compra Centralizada Europea</v>
          </cell>
          <cell r="AB1623" t="str">
            <v>C3600</v>
          </cell>
          <cell r="AH1623" t="str">
            <v>30/12/2020</v>
          </cell>
          <cell r="AI1623" t="str">
            <v>31/07/2024</v>
          </cell>
          <cell r="AJ1623" t="str">
            <v>Web</v>
          </cell>
          <cell r="AK1623" t="str">
            <v>Acuerdo Marco</v>
          </cell>
        </row>
        <row r="1624">
          <cell r="A1624" t="str">
            <v>2020C3600D0001</v>
          </cell>
          <cell r="D1624" t="str">
            <v>20/00554</v>
          </cell>
          <cell r="E1624" t="str">
            <v>C36  20000317</v>
          </cell>
          <cell r="F1624" t="str">
            <v>B83029439</v>
          </cell>
          <cell r="G1624" t="str">
            <v>BECHTLE DIRECT S.L</v>
          </cell>
          <cell r="H1624" t="str">
            <v>27/02/2020</v>
          </cell>
          <cell r="I1624" t="str">
            <v>17/03/2020</v>
          </cell>
          <cell r="J1624" t="str">
            <v>17/03/2020</v>
          </cell>
          <cell r="L1624" t="str">
            <v>15/04/2020</v>
          </cell>
          <cell r="M1624">
            <v>1</v>
          </cell>
          <cell r="N1624" t="str">
            <v>Contrato derivado de Acuerdo marco EPCO 17.2. Suministro de 400 monitores y 500 teclados.</v>
          </cell>
          <cell r="O1624" t="str">
            <v>Suministros</v>
          </cell>
          <cell r="P1624" t="str">
            <v>Ordinaria</v>
          </cell>
          <cell r="Q1624" t="str">
            <v>63.695,00</v>
          </cell>
          <cell r="R1624" t="str">
            <v>77.070,95</v>
          </cell>
          <cell r="S1624" t="str">
            <v>77.070,95</v>
          </cell>
          <cell r="W1624" t="str">
            <v>77.070,95</v>
          </cell>
          <cell r="X1624" t="str">
            <v>Compra Centralizada Europea</v>
          </cell>
          <cell r="AB1624" t="str">
            <v>C3600</v>
          </cell>
          <cell r="AE1624" t="str">
            <v>C3677</v>
          </cell>
          <cell r="AI1624" t="str">
            <v>15/04/2020</v>
          </cell>
          <cell r="AK1624" t="str">
            <v>Derivados</v>
          </cell>
        </row>
        <row r="1625">
          <cell r="A1625" t="str">
            <v>2020C3600D0002</v>
          </cell>
          <cell r="D1625" t="str">
            <v>20/02115</v>
          </cell>
          <cell r="E1625" t="str">
            <v>C36  20000796</v>
          </cell>
          <cell r="F1625" t="str">
            <v>B83029439</v>
          </cell>
          <cell r="G1625" t="str">
            <v>BECHTLE DIRECT S.L</v>
          </cell>
          <cell r="H1625" t="str">
            <v>24/03/2020</v>
          </cell>
          <cell r="I1625" t="str">
            <v>01/04/2020</v>
          </cell>
          <cell r="J1625" t="str">
            <v>01/04/2020</v>
          </cell>
          <cell r="L1625" t="str">
            <v>30/04/2020</v>
          </cell>
          <cell r="M1625">
            <v>0</v>
          </cell>
          <cell r="N1625" t="str">
            <v>Contrato derivado de Acuerdo marco EPCO 17.02. Suministro de 50 monitores y 20 ordenadores portátiles y accesorios.</v>
          </cell>
          <cell r="O1625" t="str">
            <v>Suministros</v>
          </cell>
          <cell r="P1625" t="str">
            <v>Ordinaria</v>
          </cell>
          <cell r="Q1625" t="str">
            <v>35.741,20</v>
          </cell>
          <cell r="R1625" t="str">
            <v>43.246,85</v>
          </cell>
          <cell r="S1625" t="str">
            <v>43.246,85</v>
          </cell>
          <cell r="W1625" t="str">
            <v>43.246,85</v>
          </cell>
          <cell r="X1625" t="str">
            <v>Compra Centralizada Europea</v>
          </cell>
          <cell r="AB1625" t="str">
            <v>C3600</v>
          </cell>
          <cell r="AE1625" t="str">
            <v>C3677</v>
          </cell>
          <cell r="AI1625" t="str">
            <v>30/04/2020</v>
          </cell>
          <cell r="AK1625" t="str">
            <v>Derivados</v>
          </cell>
        </row>
        <row r="1626">
          <cell r="A1626" t="str">
            <v>2020C3600D0003</v>
          </cell>
          <cell r="D1626" t="str">
            <v>19/14643</v>
          </cell>
          <cell r="E1626" t="str">
            <v>C36  19004171</v>
          </cell>
          <cell r="F1626" t="str">
            <v>GB796315592</v>
          </cell>
          <cell r="G1626" t="str">
            <v>FITCH SOLUTIONS LTD</v>
          </cell>
          <cell r="H1626" t="str">
            <v>08/01/2020</v>
          </cell>
          <cell r="I1626" t="str">
            <v>08/01/2020</v>
          </cell>
          <cell r="J1626" t="str">
            <v>01/10/2019</v>
          </cell>
          <cell r="L1626" t="str">
            <v>30/09/2023</v>
          </cell>
          <cell r="M1626">
            <v>47</v>
          </cell>
          <cell r="N1626" t="str">
            <v>Contrato derivado por licitación conjunta europea EPCO 19.03 para los servicios de información financiera y Ratings-</v>
          </cell>
          <cell r="O1626" t="str">
            <v>Servicios</v>
          </cell>
          <cell r="P1626" t="str">
            <v>Ordinaria</v>
          </cell>
          <cell r="Q1626" t="str">
            <v>211.221,04</v>
          </cell>
          <cell r="R1626" t="str">
            <v>255.577,46</v>
          </cell>
          <cell r="S1626" t="str">
            <v>255.577,46</v>
          </cell>
          <cell r="W1626" t="str">
            <v>255.577,46</v>
          </cell>
          <cell r="X1626" t="str">
            <v>Compra Centralizada Europea</v>
          </cell>
          <cell r="AB1626" t="str">
            <v>C3600</v>
          </cell>
          <cell r="AH1626" t="str">
            <v>19/05/2020</v>
          </cell>
          <cell r="AI1626" t="str">
            <v>30/09/2023</v>
          </cell>
          <cell r="AK1626" t="str">
            <v>Derivados</v>
          </cell>
        </row>
        <row r="1627">
          <cell r="A1627" t="str">
            <v>2020C3600D0004</v>
          </cell>
          <cell r="D1627" t="str">
            <v>20/01564</v>
          </cell>
          <cell r="E1627" t="str">
            <v>C36  20001620</v>
          </cell>
          <cell r="F1627" t="str">
            <v>B83029439</v>
          </cell>
          <cell r="G1627" t="str">
            <v>BECHTLE DIRECT S.L</v>
          </cell>
          <cell r="H1627" t="str">
            <v>26/05/2020</v>
          </cell>
          <cell r="I1627" t="str">
            <v>14/07/2020</v>
          </cell>
          <cell r="J1627" t="str">
            <v>14/07/2020</v>
          </cell>
          <cell r="L1627" t="str">
            <v>13/08/2020</v>
          </cell>
          <cell r="M1627">
            <v>1</v>
          </cell>
          <cell r="N1627" t="str">
            <v>Contrato derivado de Acuerdo Marco 17.02. Suministro de equipamiento de Telefonía IP.</v>
          </cell>
          <cell r="O1627" t="str">
            <v>Suministros</v>
          </cell>
          <cell r="P1627" t="str">
            <v>Ordinaria</v>
          </cell>
          <cell r="Q1627" t="str">
            <v>43.310,10</v>
          </cell>
          <cell r="R1627" t="str">
            <v>52.405,22</v>
          </cell>
          <cell r="S1627" t="str">
            <v>52.405,22</v>
          </cell>
          <cell r="W1627" t="str">
            <v>52.405,22</v>
          </cell>
          <cell r="X1627" t="str">
            <v>Compra Centralizada Europea</v>
          </cell>
          <cell r="AB1627" t="str">
            <v>C3600</v>
          </cell>
          <cell r="AE1627" t="str">
            <v>C36C3</v>
          </cell>
          <cell r="AI1627" t="str">
            <v>13/08/2020</v>
          </cell>
          <cell r="AK1627" t="str">
            <v>Derivados</v>
          </cell>
        </row>
        <row r="1628">
          <cell r="A1628" t="str">
            <v>2020C3600D0005</v>
          </cell>
          <cell r="D1628" t="str">
            <v>20/03639</v>
          </cell>
          <cell r="E1628" t="str">
            <v>C36  20001117</v>
          </cell>
          <cell r="F1628" t="str">
            <v>B83029439</v>
          </cell>
          <cell r="G1628" t="str">
            <v>BECHTLE DIRECT S.L</v>
          </cell>
          <cell r="H1628" t="str">
            <v>28/05/2020</v>
          </cell>
          <cell r="I1628" t="str">
            <v>01/06/2020</v>
          </cell>
          <cell r="J1628" t="str">
            <v>01/06/2020</v>
          </cell>
          <cell r="L1628" t="str">
            <v>01/07/2020</v>
          </cell>
          <cell r="M1628">
            <v>1</v>
          </cell>
          <cell r="N1628" t="str">
            <v>Contrato derivado de Acuerdo Marco EPCO 17.02. Suministro de 200 portátiles con sus accesorios, 150 discos externos, 400 cables de seguridad, 313 estaciones de acoplamiento, 150 cargadores y 2000 auriculares.</v>
          </cell>
          <cell r="O1628" t="str">
            <v>Suministros</v>
          </cell>
          <cell r="P1628" t="str">
            <v>Ordinaria</v>
          </cell>
          <cell r="Q1628" t="str">
            <v>345.681,00</v>
          </cell>
          <cell r="R1628" t="str">
            <v>418.274,01</v>
          </cell>
          <cell r="S1628" t="str">
            <v>418.274,01</v>
          </cell>
          <cell r="W1628" t="str">
            <v>418.274,01</v>
          </cell>
          <cell r="X1628" t="str">
            <v>Compra Centralizada Europea</v>
          </cell>
          <cell r="AB1628" t="str">
            <v>C3600</v>
          </cell>
          <cell r="AE1628" t="str">
            <v>C3677</v>
          </cell>
          <cell r="AI1628" t="str">
            <v>01/07/2020</v>
          </cell>
          <cell r="AK1628" t="str">
            <v>Derivados</v>
          </cell>
        </row>
        <row r="1629">
          <cell r="A1629" t="str">
            <v>2020C3600D0006</v>
          </cell>
          <cell r="D1629" t="str">
            <v>20/01399</v>
          </cell>
          <cell r="E1629" t="str">
            <v>C36  20000648</v>
          </cell>
          <cell r="F1629" t="str">
            <v>B83029439</v>
          </cell>
          <cell r="G1629" t="str">
            <v>BECHTLE DIRECT S.L</v>
          </cell>
          <cell r="H1629" t="str">
            <v>06/05/2020</v>
          </cell>
          <cell r="I1629" t="str">
            <v>12/05/2020</v>
          </cell>
          <cell r="J1629" t="str">
            <v>12/05/2020</v>
          </cell>
          <cell r="L1629" t="str">
            <v>11/06/2020</v>
          </cell>
          <cell r="M1629">
            <v>1</v>
          </cell>
          <cell r="N1629" t="str">
            <v>Contrato derivado de Acuerdo Marco EPCO 17.02. Suministro de 250 iphones.</v>
          </cell>
          <cell r="O1629" t="str">
            <v>Suministros</v>
          </cell>
          <cell r="P1629" t="str">
            <v>Ordinaria</v>
          </cell>
          <cell r="Q1629" t="str">
            <v>173.202,50</v>
          </cell>
          <cell r="R1629" t="str">
            <v>209.575,03</v>
          </cell>
          <cell r="S1629" t="str">
            <v>209.575,03</v>
          </cell>
          <cell r="W1629" t="str">
            <v>209.575,03</v>
          </cell>
          <cell r="X1629" t="str">
            <v>Compra Centralizada Europea</v>
          </cell>
          <cell r="AB1629" t="str">
            <v>C3600</v>
          </cell>
          <cell r="AI1629" t="str">
            <v>11/06/2020</v>
          </cell>
          <cell r="AK1629" t="str">
            <v>Derivados</v>
          </cell>
        </row>
        <row r="1630">
          <cell r="A1630" t="str">
            <v>2020C3600D0007</v>
          </cell>
          <cell r="D1630" t="str">
            <v>19/12965</v>
          </cell>
          <cell r="E1630" t="str">
            <v>C36  20000614</v>
          </cell>
          <cell r="F1630" t="str">
            <v>B83029439</v>
          </cell>
          <cell r="G1630" t="str">
            <v>BECHTLE DIRECT S.L</v>
          </cell>
          <cell r="H1630" t="str">
            <v>21/05/2020</v>
          </cell>
          <cell r="I1630" t="str">
            <v>26/05/2020</v>
          </cell>
          <cell r="J1630" t="str">
            <v>26/05/2020</v>
          </cell>
          <cell r="L1630" t="str">
            <v>25/07/2020</v>
          </cell>
          <cell r="M1630">
            <v>2</v>
          </cell>
          <cell r="N1630" t="str">
            <v>Contrato derivado de acuerdo EPCO 17.02 IT Equipment &amp; Services. Suministro, instalación, configuración y puesta en marcha de 24 servidores departamentales y otro equipamiento hardware para las plataformas de ejecución Windows, Linux y appliance específicos, con sistema de virtualización VMware. Specific contract.</v>
          </cell>
          <cell r="O1630" t="str">
            <v>Suministros</v>
          </cell>
          <cell r="P1630" t="str">
            <v>Ordinaria</v>
          </cell>
          <cell r="Q1630" t="str">
            <v>709.500,74</v>
          </cell>
          <cell r="R1630" t="str">
            <v>858.495,90</v>
          </cell>
          <cell r="S1630" t="str">
            <v>858.495,90</v>
          </cell>
          <cell r="W1630" t="str">
            <v>858.495,90</v>
          </cell>
          <cell r="X1630" t="str">
            <v>Compra Centralizada Europea</v>
          </cell>
          <cell r="AB1630" t="str">
            <v>C3600</v>
          </cell>
          <cell r="AH1630" t="str">
            <v>24/07/2020</v>
          </cell>
          <cell r="AI1630" t="str">
            <v>25/07/2020</v>
          </cell>
          <cell r="AK1630" t="str">
            <v>Derivados</v>
          </cell>
        </row>
        <row r="1631">
          <cell r="A1631" t="str">
            <v>2020C3600D0008</v>
          </cell>
          <cell r="D1631" t="str">
            <v>20/04383</v>
          </cell>
          <cell r="E1631" t="str">
            <v>C36  20001596</v>
          </cell>
          <cell r="F1631" t="str">
            <v>B83029439</v>
          </cell>
          <cell r="G1631" t="str">
            <v>BECHTLE DIRECT S.L</v>
          </cell>
          <cell r="H1631" t="str">
            <v>10/07/2020</v>
          </cell>
          <cell r="I1631" t="str">
            <v>16/07/2020</v>
          </cell>
          <cell r="J1631" t="str">
            <v>16/07/2020</v>
          </cell>
          <cell r="L1631" t="str">
            <v>15/08/2020</v>
          </cell>
          <cell r="M1631">
            <v>1</v>
          </cell>
          <cell r="N1631" t="str">
            <v>Contrato derivado del Acuerdo Marco EPCO 17.02. Suministro de 20 impresoras de red multifunción.</v>
          </cell>
          <cell r="O1631" t="str">
            <v>Suministros</v>
          </cell>
          <cell r="P1631" t="str">
            <v>Ordinaria</v>
          </cell>
          <cell r="Q1631" t="str">
            <v>24.827,28</v>
          </cell>
          <cell r="R1631" t="str">
            <v>30.041,01</v>
          </cell>
          <cell r="S1631" t="str">
            <v>30.041,01</v>
          </cell>
          <cell r="W1631" t="str">
            <v>30.041,01</v>
          </cell>
          <cell r="X1631" t="str">
            <v>Compra Centralizada Europea</v>
          </cell>
          <cell r="AB1631" t="str">
            <v>C3600</v>
          </cell>
          <cell r="AE1631" t="str">
            <v>C3675</v>
          </cell>
          <cell r="AI1631" t="str">
            <v>15/08/2020</v>
          </cell>
          <cell r="AK1631" t="str">
            <v>Derivados</v>
          </cell>
        </row>
        <row r="1632">
          <cell r="A1632" t="str">
            <v>2020C3600D0009</v>
          </cell>
          <cell r="D1632" t="str">
            <v>20/05095</v>
          </cell>
          <cell r="E1632" t="str">
            <v>C36  20001968</v>
          </cell>
          <cell r="F1632" t="str">
            <v>B83029439</v>
          </cell>
          <cell r="G1632" t="str">
            <v>BECHTLE DIRECT S.L</v>
          </cell>
          <cell r="H1632" t="str">
            <v>07/09/2020</v>
          </cell>
          <cell r="I1632" t="str">
            <v>21/09/2020</v>
          </cell>
          <cell r="J1632" t="str">
            <v>21/09/2020</v>
          </cell>
          <cell r="L1632" t="str">
            <v>20/10/2020</v>
          </cell>
          <cell r="M1632">
            <v>1</v>
          </cell>
          <cell r="N1632" t="str">
            <v>Contrato derivado del Acuerdo Marco EPCO 17.02. Suministro de 500 cámaras web y 150 terminales móviles.</v>
          </cell>
          <cell r="O1632" t="str">
            <v>Suministros</v>
          </cell>
          <cell r="P1632" t="str">
            <v>Ordinaria</v>
          </cell>
          <cell r="Q1632" t="str">
            <v>36.980,00</v>
          </cell>
          <cell r="R1632" t="str">
            <v>44.745,80</v>
          </cell>
          <cell r="S1632" t="str">
            <v>44.745,80</v>
          </cell>
          <cell r="W1632" t="str">
            <v>44.745,80</v>
          </cell>
          <cell r="X1632" t="str">
            <v>Compra Centralizada Europea</v>
          </cell>
          <cell r="AB1632" t="str">
            <v>C3600</v>
          </cell>
          <cell r="AE1632" t="str">
            <v>C3675</v>
          </cell>
          <cell r="AI1632" t="str">
            <v>20/10/2020</v>
          </cell>
          <cell r="AK1632" t="str">
            <v>Derivados</v>
          </cell>
        </row>
        <row r="1633">
          <cell r="A1633" t="str">
            <v>2020C3600D0010</v>
          </cell>
          <cell r="D1633" t="str">
            <v>20/04967</v>
          </cell>
          <cell r="E1633" t="str">
            <v>C36  20001794</v>
          </cell>
          <cell r="F1633" t="str">
            <v>B83029439</v>
          </cell>
          <cell r="G1633" t="str">
            <v>BECHTLE DIRECT S.L</v>
          </cell>
          <cell r="H1633" t="str">
            <v>28/07/2020</v>
          </cell>
          <cell r="I1633" t="str">
            <v>28/07/2020</v>
          </cell>
          <cell r="J1633" t="str">
            <v>28/07/2020</v>
          </cell>
          <cell r="L1633" t="str">
            <v>27/08/2020</v>
          </cell>
          <cell r="M1633">
            <v>1</v>
          </cell>
          <cell r="N1633" t="str">
            <v>Contrato derivado del Acuerdo Marco EPCO 17.02  Suministro de 850 portátiles con sus accesorios, así como sus maletines y mochilas</v>
          </cell>
          <cell r="O1633" t="str">
            <v>Suministros</v>
          </cell>
          <cell r="P1633" t="str">
            <v>Ordinaria</v>
          </cell>
          <cell r="Q1633" t="str">
            <v>832.915,00</v>
          </cell>
          <cell r="R1633" t="str">
            <v>1.007.827,15</v>
          </cell>
          <cell r="S1633" t="str">
            <v>1.007.827,15</v>
          </cell>
          <cell r="W1633" t="str">
            <v>1.007.827,15</v>
          </cell>
          <cell r="X1633" t="str">
            <v>Compra Centralizada Europea</v>
          </cell>
          <cell r="AB1633" t="str">
            <v>C3600</v>
          </cell>
          <cell r="AE1633" t="str">
            <v>C3677</v>
          </cell>
          <cell r="AH1633" t="str">
            <v>19/10/2020</v>
          </cell>
          <cell r="AI1633" t="str">
            <v>27/08/2020</v>
          </cell>
          <cell r="AK1633" t="str">
            <v>Derivados</v>
          </cell>
        </row>
        <row r="1634">
          <cell r="A1634" t="str">
            <v>2020C3600D0011</v>
          </cell>
          <cell r="D1634" t="str">
            <v>20/05856</v>
          </cell>
          <cell r="E1634" t="str">
            <v>C33  20010293</v>
          </cell>
          <cell r="F1634" t="str">
            <v>B83029439</v>
          </cell>
          <cell r="G1634" t="str">
            <v>BECHTLE DIRECT S.L</v>
          </cell>
          <cell r="H1634" t="str">
            <v>16/09/2020</v>
          </cell>
          <cell r="I1634" t="str">
            <v>23/09/2020</v>
          </cell>
          <cell r="J1634" t="str">
            <v>23/09/2020</v>
          </cell>
          <cell r="L1634" t="str">
            <v>07/11/2020</v>
          </cell>
          <cell r="M1634">
            <v>2</v>
          </cell>
          <cell r="N1634" t="str">
            <v>Contrato derivado de Acuerdo Marco EPCO 17.02. Suministro e instalación de monitores
para la realización de videowall.</v>
          </cell>
          <cell r="O1634" t="str">
            <v>Suministros</v>
          </cell>
          <cell r="P1634" t="str">
            <v>Ordinaria</v>
          </cell>
          <cell r="Q1634" t="str">
            <v>76.166,99</v>
          </cell>
          <cell r="R1634" t="str">
            <v>92.162,06</v>
          </cell>
          <cell r="S1634" t="str">
            <v>92.162,06</v>
          </cell>
          <cell r="W1634" t="str">
            <v>92.162,06</v>
          </cell>
          <cell r="X1634" t="str">
            <v>Compra Centralizada Europea</v>
          </cell>
          <cell r="AB1634" t="str">
            <v>C3600</v>
          </cell>
          <cell r="AI1634" t="str">
            <v>07/11/2020</v>
          </cell>
          <cell r="AK1634" t="str">
            <v>Derivados</v>
          </cell>
        </row>
        <row r="1635">
          <cell r="A1635" t="str">
            <v>2020C3600D0012</v>
          </cell>
          <cell r="D1635" t="str">
            <v>20/03517</v>
          </cell>
          <cell r="E1635" t="str">
            <v>C36  20001901</v>
          </cell>
          <cell r="F1635" t="str">
            <v>B83029439</v>
          </cell>
          <cell r="G1635" t="str">
            <v>BECHTLE DIRECT S.L</v>
          </cell>
          <cell r="H1635" t="str">
            <v>23/07/2020</v>
          </cell>
          <cell r="I1635" t="str">
            <v>04/09/2020</v>
          </cell>
          <cell r="J1635" t="str">
            <v>04/09/2020</v>
          </cell>
          <cell r="L1635" t="str">
            <v>03/11/2020</v>
          </cell>
          <cell r="M1635">
            <v>2</v>
          </cell>
          <cell r="N1635" t="str">
            <v>Contrato derivado del Acuerdo Marco EPCO 17.02. Solicitud de contratación para el suministro de equipamiento informático para el proyecto SIE</v>
          </cell>
          <cell r="O1635" t="str">
            <v>Suministros</v>
          </cell>
          <cell r="P1635" t="str">
            <v>Ordinaria</v>
          </cell>
          <cell r="Q1635" t="str">
            <v>40.164,00</v>
          </cell>
          <cell r="R1635" t="str">
            <v>48.598,44</v>
          </cell>
          <cell r="S1635" t="str">
            <v>48.598,44</v>
          </cell>
          <cell r="W1635" t="str">
            <v>48.598,44</v>
          </cell>
          <cell r="X1635" t="str">
            <v>Derivado de Acuerdo Marco</v>
          </cell>
          <cell r="AB1635" t="str">
            <v>C3600</v>
          </cell>
          <cell r="AE1635" t="str">
            <v>C36D1</v>
          </cell>
          <cell r="AI1635" t="str">
            <v>03/11/2020</v>
          </cell>
          <cell r="AK1635" t="str">
            <v>Derivados</v>
          </cell>
        </row>
        <row r="1636">
          <cell r="A1636" t="str">
            <v>2020C3600D0013</v>
          </cell>
          <cell r="D1636" t="str">
            <v>20/03840</v>
          </cell>
          <cell r="E1636" t="str">
            <v>C36  20001463</v>
          </cell>
          <cell r="F1636" t="str">
            <v>DE209124620</v>
          </cell>
          <cell r="G1636" t="str">
            <v>BRAINLOOP AKTIENGESELLSCHAFT</v>
          </cell>
          <cell r="H1636" t="str">
            <v>02/07/2020</v>
          </cell>
          <cell r="I1636" t="str">
            <v>17/07/2020</v>
          </cell>
          <cell r="J1636" t="str">
            <v>01/08/2020</v>
          </cell>
          <cell r="L1636" t="str">
            <v>31/07/2021</v>
          </cell>
          <cell r="M1636">
            <v>11</v>
          </cell>
          <cell r="N1636" t="str">
            <v>Contrato derivado de Acuerdo Marco EPCO 15.04 Data Room Solutions. Servicio de repositorio online de información (virtual data room) para el almacenamiento y distribución de documentos.</v>
          </cell>
          <cell r="O1636" t="str">
            <v>Servicios</v>
          </cell>
          <cell r="P1636" t="str">
            <v>Ordinaria</v>
          </cell>
          <cell r="Q1636" t="str">
            <v>49.929,00</v>
          </cell>
          <cell r="R1636" t="str">
            <v>60.414,09</v>
          </cell>
          <cell r="S1636" t="str">
            <v>60.414,09</v>
          </cell>
          <cell r="W1636" t="str">
            <v>60.414,09</v>
          </cell>
          <cell r="X1636" t="str">
            <v>Derivado de Acuerdo Marco</v>
          </cell>
          <cell r="AB1636" t="str">
            <v>C3600</v>
          </cell>
          <cell r="AE1636" t="str">
            <v>C3650</v>
          </cell>
          <cell r="AI1636" t="str">
            <v>31/07/2021</v>
          </cell>
          <cell r="AK1636" t="str">
            <v>Derivados</v>
          </cell>
        </row>
        <row r="1637">
          <cell r="A1637" t="str">
            <v>2020C3600D0015</v>
          </cell>
          <cell r="D1637" t="str">
            <v>20/06787</v>
          </cell>
          <cell r="E1637" t="str">
            <v>C36  20002362</v>
          </cell>
          <cell r="F1637" t="str">
            <v>B83029439</v>
          </cell>
          <cell r="G1637" t="str">
            <v>BECHTLE DIRECT S.L</v>
          </cell>
          <cell r="H1637" t="str">
            <v>14/10/2020</v>
          </cell>
          <cell r="I1637" t="str">
            <v>16/10/2020</v>
          </cell>
          <cell r="J1637" t="str">
            <v>16/10/2020</v>
          </cell>
          <cell r="L1637" t="str">
            <v>15/11/2020</v>
          </cell>
          <cell r="M1637">
            <v>1</v>
          </cell>
          <cell r="N1637" t="str">
            <v>Contrato derivado de Acuerdo Marco EPCO 17.02. Suministro de 800 monitores.</v>
          </cell>
          <cell r="O1637" t="str">
            <v>Suministros</v>
          </cell>
          <cell r="P1637" t="str">
            <v>Ordinaria</v>
          </cell>
          <cell r="Q1637" t="str">
            <v>101.600,00</v>
          </cell>
          <cell r="R1637" t="str">
            <v>122.936,00</v>
          </cell>
          <cell r="S1637" t="str">
            <v>122.936,00</v>
          </cell>
          <cell r="W1637" t="str">
            <v>122.936,00</v>
          </cell>
          <cell r="X1637" t="str">
            <v>Compra Centralizada Europea</v>
          </cell>
          <cell r="AB1637" t="str">
            <v>C3600</v>
          </cell>
          <cell r="AE1637" t="str">
            <v>C3675</v>
          </cell>
          <cell r="AI1637" t="str">
            <v>15/11/2020</v>
          </cell>
          <cell r="AK1637" t="str">
            <v>Derivados</v>
          </cell>
        </row>
        <row r="1638">
          <cell r="A1638" t="str">
            <v>2020C3600D0016</v>
          </cell>
          <cell r="D1638" t="str">
            <v>20/06026</v>
          </cell>
          <cell r="E1638" t="str">
            <v>C36  20002206</v>
          </cell>
          <cell r="F1638" t="str">
            <v>B84184217</v>
          </cell>
          <cell r="G1638" t="str">
            <v>GARTNER ESPAñA, S.L</v>
          </cell>
          <cell r="H1638" t="str">
            <v>28/09/2020</v>
          </cell>
          <cell r="I1638" t="str">
            <v>29/09/2020</v>
          </cell>
          <cell r="J1638" t="str">
            <v>01/10/2020</v>
          </cell>
          <cell r="L1638" t="str">
            <v>30/09/2021</v>
          </cell>
          <cell r="M1638">
            <v>11</v>
          </cell>
          <cell r="N1638" t="str">
            <v>Contrato derivado de Acuerdo Marco EPCO 19.01. Servicios de asesoramiento externo en materia de tecnologías de la información y comunicaciones, mediante acceso a una base de datos especializada, a través de dos licencias de usuario del “Executive Program Member-multi user”.</v>
          </cell>
          <cell r="O1638" t="str">
            <v>Servicios</v>
          </cell>
          <cell r="P1638" t="str">
            <v>Ordinaria</v>
          </cell>
          <cell r="Q1638" t="str">
            <v>170.600,00</v>
          </cell>
          <cell r="R1638" t="str">
            <v>206.426,00</v>
          </cell>
          <cell r="S1638" t="str">
            <v>206.426,00</v>
          </cell>
          <cell r="W1638" t="str">
            <v>206.426,00</v>
          </cell>
          <cell r="X1638" t="str">
            <v>Compra Centralizada Europea</v>
          </cell>
          <cell r="AB1638" t="str">
            <v>C3600</v>
          </cell>
          <cell r="AE1638" t="str">
            <v>C3607</v>
          </cell>
          <cell r="AH1638" t="str">
            <v>17/11/2020</v>
          </cell>
          <cell r="AI1638" t="str">
            <v>30/09/2021</v>
          </cell>
          <cell r="AK1638" t="str">
            <v>Derivados</v>
          </cell>
        </row>
        <row r="1639">
          <cell r="A1639" t="str">
            <v>2020C3600D0017</v>
          </cell>
          <cell r="D1639" t="str">
            <v>20/05398</v>
          </cell>
          <cell r="E1639" t="str">
            <v>C36  20002164</v>
          </cell>
          <cell r="F1639" t="str">
            <v>B83029439</v>
          </cell>
          <cell r="G1639" t="str">
            <v>BECHTLE DIRECT S.L</v>
          </cell>
          <cell r="H1639" t="str">
            <v>03/11/2020</v>
          </cell>
          <cell r="I1639" t="str">
            <v>11/11/2020</v>
          </cell>
          <cell r="J1639" t="str">
            <v>11/11/2020</v>
          </cell>
          <cell r="L1639" t="str">
            <v>11/03/2021</v>
          </cell>
          <cell r="M1639">
            <v>4</v>
          </cell>
          <cell r="N1639" t="str">
            <v>Contrato derivado de Acuerdo Marco EPCO 17.02. Suministro e instalación de equipamiento de red (switches de red y servidores de consola) y su correspondiente mantenimiento, así como la configuración del software requerido.</v>
          </cell>
          <cell r="O1639" t="str">
            <v>Suministros</v>
          </cell>
          <cell r="P1639" t="str">
            <v>Ordinaria</v>
          </cell>
          <cell r="Q1639" t="str">
            <v>528.221,52</v>
          </cell>
          <cell r="R1639" t="str">
            <v>639.148,04</v>
          </cell>
          <cell r="S1639" t="str">
            <v>904.625,09</v>
          </cell>
          <cell r="W1639" t="str">
            <v>904.625,09</v>
          </cell>
          <cell r="X1639" t="str">
            <v>Compra Centralizada Europea</v>
          </cell>
          <cell r="AB1639" t="str">
            <v>C3600</v>
          </cell>
          <cell r="AE1639" t="str">
            <v>C3655</v>
          </cell>
          <cell r="AH1639" t="str">
            <v>17/12/2020</v>
          </cell>
          <cell r="AI1639" t="str">
            <v>11/03/2021</v>
          </cell>
          <cell r="AK1639" t="str">
            <v>Derivados</v>
          </cell>
        </row>
        <row r="1640">
          <cell r="A1640" t="str">
            <v>2020C3600D0018</v>
          </cell>
          <cell r="D1640" t="str">
            <v>20/07354</v>
          </cell>
          <cell r="E1640" t="str">
            <v>C36  20002933</v>
          </cell>
          <cell r="F1640" t="str">
            <v>B83029439</v>
          </cell>
          <cell r="G1640" t="str">
            <v>BECHTLE DIRECT S.L</v>
          </cell>
          <cell r="H1640" t="str">
            <v>10/12/2020</v>
          </cell>
          <cell r="I1640" t="str">
            <v>14/12/2020</v>
          </cell>
          <cell r="J1640" t="str">
            <v>14/12/2020</v>
          </cell>
          <cell r="L1640" t="str">
            <v>12/02/2021</v>
          </cell>
          <cell r="M1640">
            <v>2</v>
          </cell>
          <cell r="N1640" t="str">
            <v xml:space="preserve">Contrato derivado por licitación conjunta europea EPCO 17.02. Adquisición de servidores y otros componentes Intel.
</v>
          </cell>
          <cell r="O1640" t="str">
            <v>Suministros</v>
          </cell>
          <cell r="P1640" t="str">
            <v>Ordinaria</v>
          </cell>
          <cell r="Q1640" t="str">
            <v>253.930,82</v>
          </cell>
          <cell r="R1640" t="str">
            <v>307.256,29</v>
          </cell>
          <cell r="S1640" t="str">
            <v>615.709,71</v>
          </cell>
          <cell r="W1640" t="str">
            <v>615.709,71</v>
          </cell>
          <cell r="X1640" t="str">
            <v>Compra Centralizada Europea</v>
          </cell>
          <cell r="AB1640" t="str">
            <v>C3600</v>
          </cell>
          <cell r="AD1640" t="str">
            <v>FECHA ADJUDICACIÓN NO CONTRASTADA, FALTA AUTORIZACIÓN EN GCS
SPECIFIC CONTRACT, ORDER FORM CONTR/PP17/609 (GCS 20/07354)</v>
          </cell>
          <cell r="AI1640" t="str">
            <v>12/02/2021</v>
          </cell>
          <cell r="AK1640" t="str">
            <v>Derivados</v>
          </cell>
          <cell r="AN1640" t="str">
            <v>NO</v>
          </cell>
        </row>
        <row r="1641">
          <cell r="A1641" t="str">
            <v>2020C3600D0019</v>
          </cell>
          <cell r="D1641" t="str">
            <v>20/07833</v>
          </cell>
          <cell r="E1641" t="str">
            <v>C36  20002875</v>
          </cell>
          <cell r="F1641" t="str">
            <v>B83029439</v>
          </cell>
          <cell r="G1641" t="str">
            <v>BECHTLE DIRECT S.L</v>
          </cell>
          <cell r="H1641" t="str">
            <v>03/12/2020</v>
          </cell>
          <cell r="I1641" t="str">
            <v>15/12/2020</v>
          </cell>
          <cell r="J1641" t="str">
            <v>15/12/2020</v>
          </cell>
          <cell r="L1641" t="str">
            <v>29/01/2021</v>
          </cell>
          <cell r="M1641">
            <v>1</v>
          </cell>
          <cell r="N1641" t="str">
            <v xml:space="preserve">Contrato derivado por licitación conjunta europea EPCO 17.02. Suministro de 1000 portátiles junto con sus accesorios. 
 </v>
          </cell>
          <cell r="O1641" t="str">
            <v>Suministros</v>
          </cell>
          <cell r="P1641" t="str">
            <v>Ordinaria</v>
          </cell>
          <cell r="Q1641" t="str">
            <v>941.700,00</v>
          </cell>
          <cell r="R1641" t="str">
            <v>1.139.457,00</v>
          </cell>
          <cell r="S1641" t="str">
            <v>1.326.866,64</v>
          </cell>
          <cell r="W1641" t="str">
            <v>1.326.866,64</v>
          </cell>
          <cell r="X1641" t="str">
            <v>Compra Centralizada Europea</v>
          </cell>
          <cell r="AB1641" t="str">
            <v>C3600</v>
          </cell>
          <cell r="AD1641" t="str">
            <v>ORDER FORM CONTR/PP17/609</v>
          </cell>
          <cell r="AE1641" t="str">
            <v>C3677</v>
          </cell>
          <cell r="AH1641" t="str">
            <v>20/01/2021</v>
          </cell>
          <cell r="AI1641" t="str">
            <v>29/01/2021</v>
          </cell>
          <cell r="AK1641" t="str">
            <v>Derivados</v>
          </cell>
        </row>
        <row r="1642">
          <cell r="A1642" t="str">
            <v>2020C360000001</v>
          </cell>
          <cell r="D1642" t="str">
            <v>18/02480</v>
          </cell>
          <cell r="E1642" t="str">
            <v>C36  18002044</v>
          </cell>
          <cell r="F1642" t="str">
            <v>A28240752</v>
          </cell>
          <cell r="G1642" t="str">
            <v>ATOS SPAIN, S.A.</v>
          </cell>
          <cell r="H1642" t="str">
            <v>08/01/2020</v>
          </cell>
          <cell r="I1642" t="str">
            <v>20/02/2020</v>
          </cell>
          <cell r="J1642" t="str">
            <v>01/03/2020</v>
          </cell>
          <cell r="K1642" t="str">
            <v>28/10/2022</v>
          </cell>
          <cell r="L1642" t="str">
            <v>28/02/2023</v>
          </cell>
          <cell r="M1642">
            <v>35</v>
          </cell>
          <cell r="N1642" t="str">
            <v>Servicio de soporte de seguridad para los sistemas distribuidos.</v>
          </cell>
          <cell r="O1642" t="str">
            <v>Servicios</v>
          </cell>
          <cell r="P1642" t="str">
            <v>Ordinaria</v>
          </cell>
          <cell r="Q1642" t="str">
            <v>2.756.246,40</v>
          </cell>
          <cell r="R1642" t="str">
            <v>3.335.058,14</v>
          </cell>
          <cell r="S1642" t="str">
            <v>5.444.500,00</v>
          </cell>
          <cell r="W1642" t="str">
            <v>5.444.500,00</v>
          </cell>
          <cell r="X1642" t="str">
            <v>Restringido criterios múltiples</v>
          </cell>
          <cell r="Y1642" t="str">
            <v>Expresa</v>
          </cell>
          <cell r="AB1642" t="str">
            <v>C3600</v>
          </cell>
          <cell r="AE1642" t="str">
            <v>C365A</v>
          </cell>
          <cell r="AG1642" t="str">
            <v>Varios</v>
          </cell>
          <cell r="AH1642" t="str">
            <v>16/04/2020</v>
          </cell>
          <cell r="AI1642" t="str">
            <v>28/02/2025</v>
          </cell>
          <cell r="AJ1642" t="str">
            <v>Web, DOUE</v>
          </cell>
          <cell r="AK1642" t="str">
            <v>Contratos LCSP</v>
          </cell>
          <cell r="AL1642" t="str">
            <v>SSI - Jefe de la División de Tecnología e Infraestructuras</v>
          </cell>
          <cell r="AN1642" t="str">
            <v>SI</v>
          </cell>
        </row>
        <row r="1643">
          <cell r="A1643" t="str">
            <v>2020C360000002</v>
          </cell>
          <cell r="D1643" t="str">
            <v>19/06418</v>
          </cell>
          <cell r="E1643" t="str">
            <v>C36  19002787</v>
          </cell>
          <cell r="F1643" t="str">
            <v>A28855260</v>
          </cell>
          <cell r="G1643" t="str">
            <v>INETUM ESPAÑA, S.A.U</v>
          </cell>
          <cell r="H1643" t="str">
            <v>16/01/2020</v>
          </cell>
          <cell r="I1643" t="str">
            <v>26/02/2020</v>
          </cell>
          <cell r="J1643" t="str">
            <v>26/02/2020</v>
          </cell>
          <cell r="K1643" t="str">
            <v>25/11/2022</v>
          </cell>
          <cell r="L1643" t="str">
            <v>25/02/2023</v>
          </cell>
          <cell r="M1643">
            <v>36</v>
          </cell>
          <cell r="N1643" t="str">
            <v>Suministro de una licencia corporativa, soporte y mantenimiento del sistema de trazabilidad de billetes.</v>
          </cell>
          <cell r="O1643" t="str">
            <v>Servicios</v>
          </cell>
          <cell r="P1643" t="str">
            <v>Ordinaria</v>
          </cell>
          <cell r="Q1643" t="str">
            <v>945.998,80</v>
          </cell>
          <cell r="R1643" t="str">
            <v>1.144.658,55</v>
          </cell>
          <cell r="S1643" t="str">
            <v>1.464.000,00</v>
          </cell>
          <cell r="W1643" t="str">
            <v>1.464.000,00</v>
          </cell>
          <cell r="X1643" t="str">
            <v>Procedimiento negociado sin publicidad</v>
          </cell>
          <cell r="Y1643" t="str">
            <v>Expresa</v>
          </cell>
          <cell r="AB1643" t="str">
            <v>C3600</v>
          </cell>
          <cell r="AE1643" t="str">
            <v>C36D1</v>
          </cell>
          <cell r="AG1643" t="str">
            <v>Varios</v>
          </cell>
          <cell r="AH1643" t="str">
            <v>08/06/2020</v>
          </cell>
          <cell r="AI1643" t="str">
            <v>25/02/2025</v>
          </cell>
          <cell r="AK1643" t="str">
            <v>Contratos LCSP</v>
          </cell>
          <cell r="AL1643" t="str">
            <v>SSI - Jefe de la División de Sistemas de Gestión I</v>
          </cell>
          <cell r="AN1643" t="str">
            <v>SI</v>
          </cell>
        </row>
        <row r="1644">
          <cell r="A1644" t="str">
            <v>2020C360000003</v>
          </cell>
          <cell r="B1644" t="str">
            <v>1</v>
          </cell>
          <cell r="C1644" t="str">
            <v>Sí</v>
          </cell>
          <cell r="D1644" t="str">
            <v>18/03560</v>
          </cell>
          <cell r="E1644" t="str">
            <v>C36  21002387</v>
          </cell>
          <cell r="F1644" t="str">
            <v>B83444943</v>
          </cell>
          <cell r="G1644" t="str">
            <v>INNOTEC SYSTEM, S.L.U.</v>
          </cell>
          <cell r="H1644" t="str">
            <v>30/09/2021</v>
          </cell>
          <cell r="I1644" t="str">
            <v>05/10/2021</v>
          </cell>
          <cell r="J1644" t="str">
            <v>03/03/2022</v>
          </cell>
          <cell r="K1644" t="str">
            <v>02/10/2022</v>
          </cell>
          <cell r="L1644" t="str">
            <v>02/03/2023</v>
          </cell>
          <cell r="M1644">
            <v>12</v>
          </cell>
          <cell r="N1644" t="str">
            <v>Servicios informáticos para la implantación y mejora continua de un Centro de Operación de Ciberseguridad (SOC).</v>
          </cell>
          <cell r="O1644" t="str">
            <v>Servicios</v>
          </cell>
          <cell r="P1644" t="str">
            <v>Ordinaria</v>
          </cell>
          <cell r="Q1644" t="str">
            <v>439.550,71</v>
          </cell>
          <cell r="R1644" t="str">
            <v>531.856,36</v>
          </cell>
          <cell r="X1644" t="str">
            <v>Procedimiento negociado con publicidad</v>
          </cell>
          <cell r="Y1644" t="str">
            <v>Expresa</v>
          </cell>
          <cell r="AB1644" t="str">
            <v>C3600</v>
          </cell>
          <cell r="AD1644" t="str">
            <v>La fecha límite de denuncia no figura en el contrato y se introduce a efectos de gestión de plazos. Esta prórroga se comunicó por carta remitida por SNE con fecha 05/10/2021.</v>
          </cell>
          <cell r="AE1644" t="str">
            <v>C365A</v>
          </cell>
          <cell r="AG1644" t="str">
            <v>Varios</v>
          </cell>
          <cell r="AI1644" t="str">
            <v>02/02/2025</v>
          </cell>
          <cell r="AJ1644" t="str">
            <v>Web, DOUE</v>
          </cell>
          <cell r="AK1644" t="str">
            <v>Contratos LCSP</v>
          </cell>
          <cell r="AL1644" t="str">
            <v>SSI - Responsable de la Unidad de Ciberseguridad</v>
          </cell>
          <cell r="AN1644" t="str">
            <v>SI</v>
          </cell>
        </row>
        <row r="1645">
          <cell r="A1645" t="str">
            <v>2020C360000004</v>
          </cell>
          <cell r="D1645" t="str">
            <v>19/02724</v>
          </cell>
          <cell r="E1645" t="str">
            <v>C36  19001896</v>
          </cell>
          <cell r="F1645" t="str">
            <v>A28240752</v>
          </cell>
          <cell r="G1645" t="str">
            <v>ATOS SPAIN, S.A.</v>
          </cell>
          <cell r="H1645" t="str">
            <v>31/01/2020</v>
          </cell>
          <cell r="I1645" t="str">
            <v>10/03/2020</v>
          </cell>
          <cell r="J1645" t="str">
            <v>01/04/2020</v>
          </cell>
          <cell r="K1645" t="str">
            <v>30/11/2022</v>
          </cell>
          <cell r="L1645" t="str">
            <v>31/03/2023</v>
          </cell>
          <cell r="M1645">
            <v>35</v>
          </cell>
          <cell r="N1645" t="str">
            <v>Adquisición y mantenimiento de licencias de usuario de certificados KeyOne.</v>
          </cell>
          <cell r="O1645" t="str">
            <v>Servicios</v>
          </cell>
          <cell r="P1645" t="str">
            <v>Ordinaria</v>
          </cell>
          <cell r="Q1645" t="str">
            <v>115.983,11</v>
          </cell>
          <cell r="R1645" t="str">
            <v>140.339,56</v>
          </cell>
          <cell r="S1645" t="str">
            <v>232.760,00</v>
          </cell>
          <cell r="W1645" t="str">
            <v>232.760,00</v>
          </cell>
          <cell r="X1645" t="str">
            <v>Abierto criterio precio</v>
          </cell>
          <cell r="Y1645" t="str">
            <v>Expresa</v>
          </cell>
          <cell r="AB1645" t="str">
            <v>C3600</v>
          </cell>
          <cell r="AE1645" t="str">
            <v>C365A</v>
          </cell>
          <cell r="AG1645" t="str">
            <v>Varios</v>
          </cell>
          <cell r="AI1645" t="str">
            <v>31/03/2025</v>
          </cell>
          <cell r="AJ1645" t="str">
            <v>Web, DOUE</v>
          </cell>
          <cell r="AK1645" t="str">
            <v>Contratos LCSP</v>
          </cell>
          <cell r="AL1645" t="str">
            <v>SSI - Jefe de la División de Tecnología e Infraestructuras</v>
          </cell>
          <cell r="AN1645" t="str">
            <v>SI</v>
          </cell>
        </row>
        <row r="1646">
          <cell r="A1646" t="str">
            <v>2020C360000005</v>
          </cell>
          <cell r="D1646" t="str">
            <v>19/07507</v>
          </cell>
          <cell r="E1646" t="str">
            <v>C36  19003553</v>
          </cell>
          <cell r="F1646" t="str">
            <v>B61653317</v>
          </cell>
          <cell r="G1646" t="str">
            <v>FULL LINE OF SOFTWARE, S.L.</v>
          </cell>
          <cell r="H1646" t="str">
            <v>16/01/2020</v>
          </cell>
          <cell r="I1646" t="str">
            <v>13/02/2020</v>
          </cell>
          <cell r="J1646" t="str">
            <v>26/06/2020</v>
          </cell>
          <cell r="K1646" t="str">
            <v>25/03/2023</v>
          </cell>
          <cell r="L1646" t="str">
            <v>25/06/2023</v>
          </cell>
          <cell r="M1646">
            <v>36</v>
          </cell>
          <cell r="N1646" t="str">
            <v>Servicio de soporte y mantenimiento del software del producto Rocket Ldap Bridge</v>
          </cell>
          <cell r="O1646" t="str">
            <v>Servicios</v>
          </cell>
          <cell r="P1646" t="str">
            <v>Ordinaria</v>
          </cell>
          <cell r="Q1646" t="str">
            <v>51.000,00</v>
          </cell>
          <cell r="R1646" t="str">
            <v>61.710,00</v>
          </cell>
          <cell r="S1646" t="str">
            <v>85.000,00</v>
          </cell>
          <cell r="W1646" t="str">
            <v>85.000,00</v>
          </cell>
          <cell r="X1646" t="str">
            <v>Procedimiento negociado sin publicidad</v>
          </cell>
          <cell r="Y1646" t="str">
            <v>Expresa</v>
          </cell>
          <cell r="AB1646" t="str">
            <v>C3600</v>
          </cell>
          <cell r="AD1646" t="str">
            <v xml:space="preserve">Preaviso para prorrogar contrato mínimo 2 meses de antelación. </v>
          </cell>
          <cell r="AE1646" t="str">
            <v>C365A</v>
          </cell>
          <cell r="AG1646" t="str">
            <v>Varios</v>
          </cell>
          <cell r="AI1646" t="str">
            <v>25/06/2025</v>
          </cell>
          <cell r="AK1646" t="str">
            <v>Contratos LCSP</v>
          </cell>
          <cell r="AN1646" t="str">
            <v>NO</v>
          </cell>
        </row>
        <row r="1647">
          <cell r="A1647" t="str">
            <v>2020C360000006</v>
          </cell>
          <cell r="D1647" t="str">
            <v>19/12613</v>
          </cell>
          <cell r="E1647" t="str">
            <v>C36  19003512</v>
          </cell>
          <cell r="F1647" t="str">
            <v>B31741887</v>
          </cell>
          <cell r="G1647" t="str">
            <v>NAVARRA TECNOLOGIA DEL SOFTWARE, S.L.</v>
          </cell>
          <cell r="H1647" t="str">
            <v>20/02/2020</v>
          </cell>
          <cell r="I1647" t="str">
            <v>26/03/2020</v>
          </cell>
          <cell r="J1647" t="str">
            <v>01/04/2020</v>
          </cell>
          <cell r="L1647" t="str">
            <v>31/03/2023</v>
          </cell>
          <cell r="M1647">
            <v>35</v>
          </cell>
          <cell r="N1647" t="str">
            <v>Suministro de licencias y suscripciones, y del servicio de soporte para la solución de gestión de dispositivos móviles.</v>
          </cell>
          <cell r="O1647" t="str">
            <v>Servicios</v>
          </cell>
          <cell r="P1647" t="str">
            <v>Urgencia</v>
          </cell>
          <cell r="Q1647" t="str">
            <v>147.937,50</v>
          </cell>
          <cell r="R1647" t="str">
            <v>179.004,38</v>
          </cell>
          <cell r="S1647" t="str">
            <v>200.920,50</v>
          </cell>
          <cell r="W1647" t="str">
            <v>200.920,50</v>
          </cell>
          <cell r="X1647" t="str">
            <v>Abierto criterios múltiples</v>
          </cell>
          <cell r="AB1647" t="str">
            <v>C3600</v>
          </cell>
          <cell r="AE1647" t="str">
            <v>C3656</v>
          </cell>
          <cell r="AG1647" t="str">
            <v>Varios</v>
          </cell>
          <cell r="AH1647" t="str">
            <v>07/04/2020</v>
          </cell>
          <cell r="AI1647" t="str">
            <v>31/03/2023</v>
          </cell>
          <cell r="AJ1647" t="str">
            <v>Web</v>
          </cell>
          <cell r="AK1647" t="str">
            <v>Contratos LCSP</v>
          </cell>
          <cell r="AL1647" t="str">
            <v>SSI - Jefe de la División de Tecnología e Infraestructuras</v>
          </cell>
          <cell r="AN1647" t="str">
            <v>SI</v>
          </cell>
        </row>
        <row r="1648">
          <cell r="A1648" t="str">
            <v>2020C360000007</v>
          </cell>
          <cell r="D1648" t="str">
            <v>18/01123</v>
          </cell>
          <cell r="E1648" t="str">
            <v>C36  18002416</v>
          </cell>
          <cell r="F1648" t="str">
            <v>B88018098</v>
          </cell>
          <cell r="G1648" t="str">
            <v>INDRA SOLUCIONES TECNOLOGIAS DE LA INFORMACION, S.L</v>
          </cell>
          <cell r="H1648" t="str">
            <v>12/02/2020</v>
          </cell>
          <cell r="I1648" t="str">
            <v>19/05/2020</v>
          </cell>
          <cell r="J1648" t="str">
            <v>19/05/2020</v>
          </cell>
          <cell r="L1648" t="str">
            <v>18/05/2021</v>
          </cell>
          <cell r="M1648">
            <v>12</v>
          </cell>
          <cell r="N1648" t="str">
            <v>Servicios informáticos para el desarrollo de un sistema de gestión de expedientes sancionadores.</v>
          </cell>
          <cell r="O1648" t="str">
            <v>Servicios</v>
          </cell>
          <cell r="P1648" t="str">
            <v>Ordinaria</v>
          </cell>
          <cell r="Q1648" t="str">
            <v>240.000,00</v>
          </cell>
          <cell r="R1648" t="str">
            <v>290.400,00</v>
          </cell>
          <cell r="S1648" t="str">
            <v>363.000,00</v>
          </cell>
          <cell r="W1648" t="str">
            <v>363.000,00</v>
          </cell>
          <cell r="X1648" t="str">
            <v>Restringido criterios múltiples</v>
          </cell>
          <cell r="AB1648" t="str">
            <v>C3600</v>
          </cell>
          <cell r="AE1648" t="str">
            <v>C3629</v>
          </cell>
          <cell r="AG1648" t="str">
            <v>Varios</v>
          </cell>
          <cell r="AH1648" t="str">
            <v>24/07/2020</v>
          </cell>
          <cell r="AI1648" t="str">
            <v>18/05/2021</v>
          </cell>
          <cell r="AJ1648" t="str">
            <v>Web, DOUE</v>
          </cell>
          <cell r="AK1648" t="str">
            <v>Contratos LCSP</v>
          </cell>
          <cell r="AL1648" t="str">
            <v>SSI - Jefe de la División de Gestión de Sistemas II</v>
          </cell>
          <cell r="AN1648" t="str">
            <v>SI</v>
          </cell>
        </row>
        <row r="1649">
          <cell r="A1649" t="str">
            <v>2020C360000008</v>
          </cell>
          <cell r="B1649" t="str">
            <v>1</v>
          </cell>
          <cell r="C1649" t="str">
            <v>Sí</v>
          </cell>
          <cell r="D1649" t="str">
            <v>19/14497</v>
          </cell>
          <cell r="E1649" t="str">
            <v>C36  20003527</v>
          </cell>
          <cell r="F1649" t="str">
            <v>B83633065</v>
          </cell>
          <cell r="G1649" t="str">
            <v>EINZELNET SYSTEMS, S.L.</v>
          </cell>
          <cell r="H1649" t="str">
            <v>11/01/2021</v>
          </cell>
          <cell r="I1649" t="str">
            <v>13/01/2021</v>
          </cell>
          <cell r="J1649" t="str">
            <v>01/04/2021</v>
          </cell>
          <cell r="K1649" t="str">
            <v>31/12/2021</v>
          </cell>
          <cell r="L1649" t="str">
            <v>31/03/2022</v>
          </cell>
          <cell r="M1649">
            <v>11</v>
          </cell>
          <cell r="N1649" t="str">
            <v>Contrato de mantenimiento y soporte de diversos componentes hardware y software del fabricante Citrix.</v>
          </cell>
          <cell r="O1649" t="str">
            <v>Suministros</v>
          </cell>
          <cell r="P1649" t="str">
            <v>Urgencia</v>
          </cell>
          <cell r="Q1649" t="str">
            <v>46.518,00</v>
          </cell>
          <cell r="R1649" t="str">
            <v>56.286,78</v>
          </cell>
          <cell r="X1649" t="str">
            <v>Abierto criterio precio</v>
          </cell>
          <cell r="Y1649" t="str">
            <v>Expresa</v>
          </cell>
          <cell r="AB1649" t="str">
            <v>C3600</v>
          </cell>
          <cell r="AE1649" t="str">
            <v>C3653</v>
          </cell>
          <cell r="AG1649" t="str">
            <v>Varios</v>
          </cell>
          <cell r="AI1649" t="str">
            <v>31/03/2022</v>
          </cell>
          <cell r="AJ1649" t="str">
            <v>Web</v>
          </cell>
          <cell r="AK1649" t="str">
            <v>Contratos LCSP</v>
          </cell>
        </row>
        <row r="1650">
          <cell r="A1650" t="str">
            <v>2020C360000009</v>
          </cell>
          <cell r="D1650" t="str">
            <v>20/02934</v>
          </cell>
          <cell r="E1650" t="str">
            <v>C36  20000606</v>
          </cell>
          <cell r="F1650" t="str">
            <v>B81657728</v>
          </cell>
          <cell r="G1650" t="str">
            <v>ANTEA CONSULTING, S.L.</v>
          </cell>
          <cell r="H1650" t="str">
            <v>09/03/2020</v>
          </cell>
          <cell r="I1650" t="str">
            <v>09/03/2020</v>
          </cell>
          <cell r="J1650" t="str">
            <v>10/03/2020</v>
          </cell>
          <cell r="L1650" t="str">
            <v>09/03/2021</v>
          </cell>
          <cell r="M1650">
            <v>12</v>
          </cell>
          <cell r="N1650" t="str">
            <v>Equipo BIGIP APM VE, incremento del licenciamiento de conexión remota del fabricante F5 networks, y su mantenimiento.</v>
          </cell>
          <cell r="O1650" t="str">
            <v>Suministros</v>
          </cell>
          <cell r="P1650" t="str">
            <v>Emergencia</v>
          </cell>
          <cell r="Q1650" t="str">
            <v>24.100,00</v>
          </cell>
          <cell r="R1650" t="str">
            <v>29.161,00</v>
          </cell>
          <cell r="S1650" t="str">
            <v>29.161,00</v>
          </cell>
          <cell r="W1650" t="str">
            <v>29.161,00</v>
          </cell>
          <cell r="X1650" t="str">
            <v>Procedimiento negociado sin publicidad</v>
          </cell>
          <cell r="AB1650" t="str">
            <v>C3600</v>
          </cell>
          <cell r="AE1650" t="str">
            <v>C3655</v>
          </cell>
          <cell r="AI1650" t="str">
            <v>09/03/2021</v>
          </cell>
          <cell r="AJ1650" t="str">
            <v>Web</v>
          </cell>
          <cell r="AK1650" t="str">
            <v>Contratos LCSP</v>
          </cell>
        </row>
        <row r="1651">
          <cell r="A1651" t="str">
            <v>2020C360000010</v>
          </cell>
          <cell r="D1651" t="str">
            <v>19/10512</v>
          </cell>
          <cell r="E1651" t="str">
            <v>C36  19003744</v>
          </cell>
          <cell r="F1651" t="str">
            <v>B82422015</v>
          </cell>
          <cell r="G1651" t="str">
            <v>VASS CONSULTORIA DE SISTEMAS, S.L</v>
          </cell>
          <cell r="H1651" t="str">
            <v>25/03/2020</v>
          </cell>
          <cell r="I1651" t="str">
            <v>27/03/2020</v>
          </cell>
          <cell r="J1651" t="str">
            <v>16/05/2020</v>
          </cell>
          <cell r="L1651" t="str">
            <v>15/10/2020</v>
          </cell>
          <cell r="M1651">
            <v>5</v>
          </cell>
          <cell r="N1651" t="str">
            <v>Servicios informáticos para la migración del producto System Center Operations Manager de la versión 2012 R2 a la versión 2016</v>
          </cell>
          <cell r="O1651" t="str">
            <v>Servicios</v>
          </cell>
          <cell r="P1651" t="str">
            <v>Ordinaria</v>
          </cell>
          <cell r="Q1651" t="str">
            <v>49.850,00</v>
          </cell>
          <cell r="R1651" t="str">
            <v>60.318,50</v>
          </cell>
          <cell r="S1651" t="str">
            <v>60.500,00</v>
          </cell>
          <cell r="W1651" t="str">
            <v>60.500,00</v>
          </cell>
          <cell r="X1651" t="str">
            <v>Abierto criterios múltiples</v>
          </cell>
          <cell r="AB1651" t="str">
            <v>C3600</v>
          </cell>
          <cell r="AD1651" t="str">
            <v>Según mail del Gestor Técnico de fecha 30 de marzo: Debido a la situación actual, estimamos que el inicio será el 16 de mayo</v>
          </cell>
          <cell r="AE1651" t="str">
            <v>C36C2</v>
          </cell>
          <cell r="AI1651" t="str">
            <v>15/10/2020</v>
          </cell>
          <cell r="AJ1651" t="str">
            <v>Web</v>
          </cell>
          <cell r="AK1651" t="str">
            <v>Contratos LCSP</v>
          </cell>
        </row>
        <row r="1652">
          <cell r="A1652" t="str">
            <v>2020C360000011</v>
          </cell>
          <cell r="D1652" t="str">
            <v>20/03066</v>
          </cell>
          <cell r="E1652" t="str">
            <v>C36  20000630</v>
          </cell>
          <cell r="F1652" t="str">
            <v>B83029439</v>
          </cell>
          <cell r="G1652" t="str">
            <v>BECHTLE DIRECT S.L</v>
          </cell>
          <cell r="H1652" t="str">
            <v>11/03/2020</v>
          </cell>
          <cell r="I1652" t="str">
            <v>11/03/2020</v>
          </cell>
          <cell r="J1652" t="str">
            <v>12/03/2020</v>
          </cell>
          <cell r="L1652" t="str">
            <v>12/04/2020</v>
          </cell>
          <cell r="M1652">
            <v>1</v>
          </cell>
          <cell r="N1652" t="str">
            <v>Suministro e instalación de servidores y otros componentes de hardware y software base necesarios para la plataforma VMware - Citrix.</v>
          </cell>
          <cell r="O1652" t="str">
            <v>Suministros</v>
          </cell>
          <cell r="P1652" t="str">
            <v>Emergencia</v>
          </cell>
          <cell r="Q1652" t="str">
            <v>92.867,28</v>
          </cell>
          <cell r="R1652" t="str">
            <v>112.369,41</v>
          </cell>
          <cell r="S1652" t="str">
            <v>112.369,41</v>
          </cell>
          <cell r="W1652" t="str">
            <v>112.369,41</v>
          </cell>
          <cell r="X1652" t="str">
            <v>Procedimiento negociado sin publicidad</v>
          </cell>
          <cell r="AB1652" t="str">
            <v>C3600</v>
          </cell>
          <cell r="AE1652" t="str">
            <v>C3653</v>
          </cell>
          <cell r="AI1652" t="str">
            <v>12/04/2020</v>
          </cell>
          <cell r="AJ1652" t="str">
            <v>Web</v>
          </cell>
          <cell r="AK1652" t="str">
            <v>Contratos LCSP</v>
          </cell>
        </row>
        <row r="1653">
          <cell r="A1653" t="str">
            <v>2020C360000012</v>
          </cell>
          <cell r="D1653" t="str">
            <v>20/03180</v>
          </cell>
          <cell r="E1653" t="str">
            <v>C36  20000739</v>
          </cell>
          <cell r="F1653" t="str">
            <v>B83029439</v>
          </cell>
          <cell r="G1653" t="str">
            <v>BECHTLE DIRECT S.L</v>
          </cell>
          <cell r="H1653" t="str">
            <v>30/03/2020</v>
          </cell>
          <cell r="I1653" t="str">
            <v>30/03/2020</v>
          </cell>
          <cell r="J1653" t="str">
            <v>31/03/2020</v>
          </cell>
          <cell r="L1653" t="str">
            <v>30/04/2020</v>
          </cell>
          <cell r="M1653">
            <v>1</v>
          </cell>
          <cell r="N1653" t="str">
            <v>Contratación del suministro de ordenadores portátiles con sus correspondientes accesorios y teléfonos móviles para facilitar la extensión del teletrabajo durante el estado de alarma decretado por el COVID-19</v>
          </cell>
          <cell r="O1653" t="str">
            <v>Suministros</v>
          </cell>
          <cell r="P1653" t="str">
            <v>Emergencia</v>
          </cell>
          <cell r="Q1653" t="str">
            <v>815.134,10</v>
          </cell>
          <cell r="R1653" t="str">
            <v>986.312,26</v>
          </cell>
          <cell r="S1653" t="str">
            <v>986.312,26</v>
          </cell>
          <cell r="W1653" t="str">
            <v>986.312,26</v>
          </cell>
          <cell r="X1653" t="str">
            <v>Procedimiento negociado sin publicidad</v>
          </cell>
          <cell r="AB1653" t="str">
            <v>C3600</v>
          </cell>
          <cell r="AH1653" t="str">
            <v>17/06/2020</v>
          </cell>
          <cell r="AI1653" t="str">
            <v>30/04/2020</v>
          </cell>
          <cell r="AK1653" t="str">
            <v>Contratos LCSP</v>
          </cell>
        </row>
        <row r="1654">
          <cell r="A1654" t="str">
            <v>2020C360000013</v>
          </cell>
          <cell r="D1654" t="str">
            <v>20/03175</v>
          </cell>
          <cell r="E1654" t="str">
            <v>C36  20000721</v>
          </cell>
          <cell r="F1654" t="str">
            <v>A78923125</v>
          </cell>
          <cell r="G1654" t="str">
            <v>TELEFONICA MOVILES ESPAñA, S.A. SOCIEDAD UNIPERSONAL</v>
          </cell>
          <cell r="H1654" t="str">
            <v>30/03/2020</v>
          </cell>
          <cell r="I1654" t="str">
            <v>30/03/2020</v>
          </cell>
          <cell r="J1654" t="str">
            <v>31/03/2020</v>
          </cell>
          <cell r="L1654" t="str">
            <v>03/04/2020</v>
          </cell>
          <cell r="M1654">
            <v>1</v>
          </cell>
          <cell r="N1654" t="str">
            <v>Suministro de 150 terminales móviles XIAOMI.</v>
          </cell>
          <cell r="O1654" t="str">
            <v>Suministros</v>
          </cell>
          <cell r="P1654" t="str">
            <v>Emergencia</v>
          </cell>
          <cell r="Q1654" t="str">
            <v>12.450,00</v>
          </cell>
          <cell r="R1654" t="str">
            <v>15.064,50</v>
          </cell>
          <cell r="S1654" t="str">
            <v>12.450,00</v>
          </cell>
          <cell r="W1654" t="str">
            <v>12.450,00</v>
          </cell>
          <cell r="X1654" t="str">
            <v>Procedimiento negociado sin publicidad</v>
          </cell>
          <cell r="AB1654" t="str">
            <v>C3600</v>
          </cell>
          <cell r="AE1654" t="str">
            <v>C3675</v>
          </cell>
          <cell r="AI1654" t="str">
            <v>03/04/2020</v>
          </cell>
          <cell r="AJ1654" t="str">
            <v>Web</v>
          </cell>
          <cell r="AK1654" t="str">
            <v>Contratos LCSP</v>
          </cell>
        </row>
        <row r="1655">
          <cell r="A1655" t="str">
            <v>2020C360000014</v>
          </cell>
          <cell r="D1655" t="str">
            <v>20/03193</v>
          </cell>
          <cell r="E1655" t="str">
            <v>C36  20000762</v>
          </cell>
          <cell r="F1655" t="str">
            <v>N4004526B</v>
          </cell>
          <cell r="G1655" t="str">
            <v>BLOOMBERG FINANCE L.P</v>
          </cell>
          <cell r="H1655" t="str">
            <v>24/03/2020</v>
          </cell>
          <cell r="I1655" t="str">
            <v>24/03/2020</v>
          </cell>
          <cell r="J1655" t="str">
            <v>24/03/2020</v>
          </cell>
          <cell r="K1655" t="str">
            <v>20/01/2022</v>
          </cell>
          <cell r="L1655" t="str">
            <v>23/03/2022</v>
          </cell>
          <cell r="M1655">
            <v>24</v>
          </cell>
          <cell r="N1655" t="str">
            <v>Contratación de licencias de Disaster Recovery para terminales de tiempo real Bloomberg OPEN.</v>
          </cell>
          <cell r="O1655" t="str">
            <v>Suministros</v>
          </cell>
          <cell r="P1655" t="str">
            <v>Emergencia</v>
          </cell>
          <cell r="Q1655" t="str">
            <v>11.685,06</v>
          </cell>
          <cell r="R1655" t="str">
            <v>14.138,92</v>
          </cell>
          <cell r="S1655" t="str">
            <v>11.685,06</v>
          </cell>
          <cell r="V1655" t="str">
            <v>12600 USD</v>
          </cell>
          <cell r="W1655" t="str">
            <v>11.685,06</v>
          </cell>
          <cell r="X1655" t="str">
            <v>Procedimiento negociado sin publicidad</v>
          </cell>
          <cell r="Y1655" t="str">
            <v>Tácita</v>
          </cell>
          <cell r="AB1655" t="str">
            <v>C3600</v>
          </cell>
          <cell r="AD1655" t="str">
            <v xml:space="preserve">No prorrogable. </v>
          </cell>
          <cell r="AE1655" t="str">
            <v>C3656</v>
          </cell>
          <cell r="AG1655" t="str">
            <v>Varios</v>
          </cell>
          <cell r="AI1655" t="str">
            <v>23/03/2022</v>
          </cell>
          <cell r="AJ1655" t="str">
            <v>Web</v>
          </cell>
          <cell r="AK1655" t="str">
            <v>Contratos LCSP</v>
          </cell>
        </row>
        <row r="1656">
          <cell r="A1656" t="str">
            <v>2020C360000015</v>
          </cell>
          <cell r="D1656" t="str">
            <v>20/03090</v>
          </cell>
          <cell r="E1656" t="str">
            <v>C36  20000689</v>
          </cell>
          <cell r="F1656" t="str">
            <v>A81356313</v>
          </cell>
          <cell r="G1656" t="str">
            <v>UNITRONICS COMUNICACIONES, S.A</v>
          </cell>
          <cell r="H1656" t="str">
            <v>12/03/2020</v>
          </cell>
          <cell r="I1656" t="str">
            <v>12/03/2020</v>
          </cell>
          <cell r="J1656" t="str">
            <v>16/03/2020</v>
          </cell>
          <cell r="L1656" t="str">
            <v>15/03/2021</v>
          </cell>
          <cell r="M1656">
            <v>12</v>
          </cell>
          <cell r="N1656" t="str">
            <v>Equipamiento de videoconferencia, incremento de licencias para sesiones concurrentes y de un mantenimiento de un año.</v>
          </cell>
          <cell r="O1656" t="str">
            <v>Suministros</v>
          </cell>
          <cell r="P1656" t="str">
            <v>Emergencia</v>
          </cell>
          <cell r="Q1656" t="str">
            <v>56.805,09</v>
          </cell>
          <cell r="R1656" t="str">
            <v>68.734,16</v>
          </cell>
          <cell r="S1656" t="str">
            <v>68.734,16</v>
          </cell>
          <cell r="W1656" t="str">
            <v>68.734,16</v>
          </cell>
          <cell r="X1656" t="str">
            <v>Procedimiento negociado sin publicidad</v>
          </cell>
          <cell r="AB1656" t="str">
            <v>C3600</v>
          </cell>
          <cell r="AE1656" t="str">
            <v>C3655</v>
          </cell>
          <cell r="AI1656" t="str">
            <v>15/03/2021</v>
          </cell>
          <cell r="AJ1656" t="str">
            <v>Web</v>
          </cell>
          <cell r="AK1656" t="str">
            <v>Contratos LCSP</v>
          </cell>
        </row>
        <row r="1657">
          <cell r="A1657" t="str">
            <v>2020C360000016</v>
          </cell>
          <cell r="D1657" t="str">
            <v>20/03112</v>
          </cell>
          <cell r="E1657" t="str">
            <v>C36  20000697</v>
          </cell>
          <cell r="F1657" t="str">
            <v>B83633065</v>
          </cell>
          <cell r="G1657" t="str">
            <v>EINZELNET SYSTEMS, S.L.</v>
          </cell>
          <cell r="H1657" t="str">
            <v>13/03/2020</v>
          </cell>
          <cell r="I1657" t="str">
            <v>13/03/2020</v>
          </cell>
          <cell r="J1657" t="str">
            <v>28/03/2020</v>
          </cell>
          <cell r="L1657" t="str">
            <v>31/03/2021</v>
          </cell>
          <cell r="M1657">
            <v>12</v>
          </cell>
          <cell r="N1657" t="str">
            <v>Suministro y mantenimiento de 500 licencias de acceso Citrix para conexiones remotas.</v>
          </cell>
          <cell r="O1657" t="str">
            <v>Suministros</v>
          </cell>
          <cell r="P1657" t="str">
            <v>Emergencia</v>
          </cell>
          <cell r="Q1657" t="str">
            <v>68.525,00</v>
          </cell>
          <cell r="R1657" t="str">
            <v>82.915,25</v>
          </cell>
          <cell r="S1657" t="str">
            <v>82.915,25</v>
          </cell>
          <cell r="W1657" t="str">
            <v>82.915,25</v>
          </cell>
          <cell r="X1657" t="str">
            <v>Procedimiento negociado sin publicidad</v>
          </cell>
          <cell r="AB1657" t="str">
            <v>C3600</v>
          </cell>
          <cell r="AD1657" t="str">
            <v>No prorrogable</v>
          </cell>
          <cell r="AE1657" t="str">
            <v>C3653</v>
          </cell>
          <cell r="AI1657" t="str">
            <v>31/03/2021</v>
          </cell>
          <cell r="AJ1657" t="str">
            <v>Web</v>
          </cell>
          <cell r="AK1657" t="str">
            <v>Contratos LCSP</v>
          </cell>
        </row>
        <row r="1658">
          <cell r="A1658" t="str">
            <v>2020C360000017</v>
          </cell>
          <cell r="D1658" t="str">
            <v>20/03199</v>
          </cell>
          <cell r="E1658" t="str">
            <v>C36  20000754</v>
          </cell>
          <cell r="F1658" t="str">
            <v>A78923125</v>
          </cell>
          <cell r="G1658" t="str">
            <v>TELEFONICA MOVILES ESPAñA, S.A. SOCIEDAD UNIPERSONAL</v>
          </cell>
          <cell r="H1658" t="str">
            <v>23/03/2020</v>
          </cell>
          <cell r="I1658" t="str">
            <v>23/03/2020</v>
          </cell>
          <cell r="J1658" t="str">
            <v>23/03/2020</v>
          </cell>
          <cell r="L1658" t="str">
            <v>22/03/2021</v>
          </cell>
          <cell r="M1658">
            <v>12</v>
          </cell>
          <cell r="N1658" t="str">
            <v>Suministro de 300 líneas móviles con bono de datos superiores a 10Gb.</v>
          </cell>
          <cell r="O1658" t="str">
            <v>Servicios</v>
          </cell>
          <cell r="P1658" t="str">
            <v>Emergencia</v>
          </cell>
          <cell r="Q1658" t="str">
            <v>99.000,00</v>
          </cell>
          <cell r="R1658" t="str">
            <v>119.790,00</v>
          </cell>
          <cell r="S1658" t="str">
            <v>119.790,00</v>
          </cell>
          <cell r="W1658" t="str">
            <v>119.790,00</v>
          </cell>
          <cell r="X1658" t="str">
            <v>Procedimiento negociado sin publicidad</v>
          </cell>
          <cell r="AB1658" t="str">
            <v>C3600</v>
          </cell>
          <cell r="AE1658" t="str">
            <v>C3675</v>
          </cell>
          <cell r="AI1658" t="str">
            <v>22/03/2021</v>
          </cell>
          <cell r="AJ1658" t="str">
            <v>Web</v>
          </cell>
          <cell r="AK1658" t="str">
            <v>Contratos LCSP</v>
          </cell>
        </row>
        <row r="1659">
          <cell r="A1659" t="str">
            <v>2020C360000018</v>
          </cell>
          <cell r="D1659" t="str">
            <v>20/03229</v>
          </cell>
          <cell r="E1659" t="str">
            <v>C36  20000804</v>
          </cell>
          <cell r="F1659" t="str">
            <v>B81657728</v>
          </cell>
          <cell r="G1659" t="str">
            <v>ANTEA CONSULTING, S.L.</v>
          </cell>
          <cell r="H1659" t="str">
            <v>24/03/2020</v>
          </cell>
          <cell r="I1659" t="str">
            <v>24/03/2020</v>
          </cell>
          <cell r="J1659" t="str">
            <v>01/07/2020</v>
          </cell>
          <cell r="L1659" t="str">
            <v>31/12/2020</v>
          </cell>
          <cell r="M1659">
            <v>5</v>
          </cell>
          <cell r="N1659" t="str">
            <v>Suministro de equipamiento de balanceo de red y de infraestructura de acceso remoto, así como de la extensión del mantenimiento de equipos de balanceo de red críticos.</v>
          </cell>
          <cell r="O1659" t="str">
            <v>Suministros</v>
          </cell>
          <cell r="P1659" t="str">
            <v>Emergencia</v>
          </cell>
          <cell r="Q1659" t="str">
            <v>97.975,99</v>
          </cell>
          <cell r="R1659" t="str">
            <v>118.550,95</v>
          </cell>
          <cell r="S1659" t="str">
            <v>118.550,95</v>
          </cell>
          <cell r="W1659" t="str">
            <v>118.550,95</v>
          </cell>
          <cell r="X1659" t="str">
            <v>Procedimiento negociado sin publicidad</v>
          </cell>
          <cell r="AB1659" t="str">
            <v>C3600</v>
          </cell>
          <cell r="AE1659" t="str">
            <v>C3655</v>
          </cell>
          <cell r="AI1659" t="str">
            <v>31/12/2020</v>
          </cell>
          <cell r="AJ1659" t="str">
            <v>Web</v>
          </cell>
          <cell r="AK1659" t="str">
            <v>Contratos LCSP</v>
          </cell>
        </row>
        <row r="1660">
          <cell r="A1660" t="str">
            <v>2020C360000019</v>
          </cell>
          <cell r="B1660" t="str">
            <v>1</v>
          </cell>
          <cell r="C1660" t="str">
            <v>Sí</v>
          </cell>
          <cell r="D1660" t="str">
            <v>19/13987</v>
          </cell>
          <cell r="E1660" t="str">
            <v>C36  21000407</v>
          </cell>
          <cell r="F1660" t="str">
            <v>A78923125</v>
          </cell>
          <cell r="G1660" t="str">
            <v>TELEFONICA MOVILES ESPAñA, S.A. SOCIEDAD UNIPERSONAL</v>
          </cell>
          <cell r="H1660" t="str">
            <v>02/03/2021</v>
          </cell>
          <cell r="I1660" t="str">
            <v>05/03/2021</v>
          </cell>
          <cell r="J1660" t="str">
            <v>14/05/2021</v>
          </cell>
          <cell r="K1660" t="str">
            <v>13/01/2022</v>
          </cell>
          <cell r="L1660" t="str">
            <v>13/05/2022</v>
          </cell>
          <cell r="M1660">
            <v>12</v>
          </cell>
          <cell r="N1660" t="str">
            <v>Servicio de comunicaciones móviles de voz y datos del Banco de España.</v>
          </cell>
          <cell r="O1660" t="str">
            <v>Servicios</v>
          </cell>
          <cell r="P1660" t="str">
            <v>Urgencia</v>
          </cell>
          <cell r="Q1660" t="str">
            <v>359.754,89</v>
          </cell>
          <cell r="R1660" t="str">
            <v>435.303,42</v>
          </cell>
          <cell r="X1660" t="str">
            <v>Procedimiento negociado sin publicidad</v>
          </cell>
          <cell r="Y1660" t="str">
            <v>Expresa</v>
          </cell>
          <cell r="AB1660" t="str">
            <v>C3600</v>
          </cell>
          <cell r="AD1660" t="str">
            <v>La fecha límite de denuncia no figura en el contrato y se introduce a efectos de gestión de plazos.</v>
          </cell>
          <cell r="AE1660" t="str">
            <v>C3675</v>
          </cell>
          <cell r="AG1660" t="str">
            <v>Varios</v>
          </cell>
          <cell r="AH1660" t="str">
            <v>20/04/2021</v>
          </cell>
          <cell r="AI1660" t="str">
            <v>13/05/2022</v>
          </cell>
          <cell r="AK1660" t="str">
            <v>Contratos LCSP</v>
          </cell>
          <cell r="AL1660" t="str">
            <v>SSI - Jefe de la División de Gestión de Usuarios</v>
          </cell>
          <cell r="AN1660" t="str">
            <v>SI</v>
          </cell>
        </row>
        <row r="1661">
          <cell r="A1661" t="str">
            <v>2020C360000020</v>
          </cell>
          <cell r="D1661" t="str">
            <v>19/07720</v>
          </cell>
          <cell r="E1661" t="str">
            <v>C36  19001748</v>
          </cell>
          <cell r="F1661" t="str">
            <v>B78361482</v>
          </cell>
          <cell r="G1661" t="str">
            <v>ORACLE IBERICA, S.R.L</v>
          </cell>
          <cell r="H1661" t="str">
            <v>17/04/2020</v>
          </cell>
          <cell r="I1661" t="str">
            <v>11/05/2020</v>
          </cell>
          <cell r="J1661" t="str">
            <v>12/05/2020</v>
          </cell>
          <cell r="L1661" t="str">
            <v>13/05/2021</v>
          </cell>
          <cell r="M1661">
            <v>12</v>
          </cell>
          <cell r="N1661" t="str">
            <v>Contratación de los servicios de actualización, soporte y mantenimiento de los productos de software y hardware de Oracle</v>
          </cell>
          <cell r="O1661" t="str">
            <v>Servicios</v>
          </cell>
          <cell r="P1661" t="str">
            <v>Ordinaria</v>
          </cell>
          <cell r="Q1661" t="str">
            <v>1.446.832,61</v>
          </cell>
          <cell r="R1661" t="str">
            <v>1.750.667,46</v>
          </cell>
          <cell r="S1661" t="str">
            <v>1.815.000,00</v>
          </cell>
          <cell r="W1661" t="str">
            <v>1.815.000,00</v>
          </cell>
          <cell r="X1661" t="str">
            <v>Procedimiento negociado sin publicidad</v>
          </cell>
          <cell r="AB1661" t="str">
            <v>C3600</v>
          </cell>
          <cell r="AE1661" t="str">
            <v>C3657</v>
          </cell>
          <cell r="AH1661" t="str">
            <v>09/06/2020</v>
          </cell>
          <cell r="AI1661" t="str">
            <v>13/05/2021</v>
          </cell>
          <cell r="AK1661" t="str">
            <v>Contratos LCSP</v>
          </cell>
          <cell r="AL1661" t="str">
            <v>SSI - Jefe de la División de Tecnología e Infraestructuras</v>
          </cell>
          <cell r="AN1661" t="str">
            <v>SI</v>
          </cell>
        </row>
        <row r="1662">
          <cell r="A1662" t="str">
            <v>2020C360000021</v>
          </cell>
          <cell r="D1662" t="str">
            <v>19/09577</v>
          </cell>
          <cell r="E1662" t="str">
            <v>C36  20000069</v>
          </cell>
          <cell r="F1662" t="str">
            <v>A82733262</v>
          </cell>
          <cell r="G1662" t="str">
            <v>SISTEMAS INFORMATICOS ABIERTOS, S.A</v>
          </cell>
          <cell r="H1662" t="str">
            <v>13/03/2020</v>
          </cell>
          <cell r="I1662" t="str">
            <v>27/03/2020</v>
          </cell>
          <cell r="J1662" t="str">
            <v>27/03/2020</v>
          </cell>
          <cell r="K1662" t="str">
            <v>26/11/2023</v>
          </cell>
          <cell r="L1662" t="str">
            <v>26/03/2024</v>
          </cell>
          <cell r="M1662">
            <v>48</v>
          </cell>
          <cell r="N1662" t="str">
            <v>Desarrollo, implantación, soporte y mto. Interfaz de programación (API) para el consumo de servicios de la plataforma de firma electrónica.</v>
          </cell>
          <cell r="O1662" t="str">
            <v>Servicios</v>
          </cell>
          <cell r="P1662" t="str">
            <v>Ordinaria</v>
          </cell>
          <cell r="Q1662" t="str">
            <v>30.426,51</v>
          </cell>
          <cell r="R1662" t="str">
            <v>36.816,08</v>
          </cell>
          <cell r="S1662" t="str">
            <v>34.500,00</v>
          </cell>
          <cell r="W1662" t="str">
            <v>34.500,00</v>
          </cell>
          <cell r="X1662" t="str">
            <v>Procedimiento negociado sin publicidad</v>
          </cell>
          <cell r="Y1662" t="str">
            <v>Expresa</v>
          </cell>
          <cell r="AB1662" t="str">
            <v>C3600</v>
          </cell>
          <cell r="AE1662" t="str">
            <v>C365A</v>
          </cell>
          <cell r="AG1662" t="str">
            <v>Varios</v>
          </cell>
          <cell r="AI1662" t="str">
            <v>26/03/2025</v>
          </cell>
          <cell r="AK1662" t="str">
            <v>Contratos LCSP</v>
          </cell>
          <cell r="AN1662" t="str">
            <v>NO</v>
          </cell>
        </row>
        <row r="1663">
          <cell r="A1663" t="str">
            <v>2020C360000022</v>
          </cell>
          <cell r="D1663" t="str">
            <v>19/11771</v>
          </cell>
          <cell r="E1663" t="str">
            <v>C36  19003728</v>
          </cell>
          <cell r="F1663" t="str">
            <v>B78603495</v>
          </cell>
          <cell r="G1663" t="str">
            <v>MICROSOFT IBERICA,S.R.L</v>
          </cell>
          <cell r="H1663" t="str">
            <v>07/05/2020</v>
          </cell>
          <cell r="I1663" t="str">
            <v>02/06/2020</v>
          </cell>
          <cell r="J1663" t="str">
            <v>02/06/2020</v>
          </cell>
          <cell r="L1663" t="str">
            <v>01/06/2023</v>
          </cell>
          <cell r="M1663">
            <v>36</v>
          </cell>
          <cell r="N1663" t="str">
            <v>Servicio de soporte de incidencias y apoyo de productos del fabricante Microsoft.</v>
          </cell>
          <cell r="O1663" t="str">
            <v>Servicios</v>
          </cell>
          <cell r="P1663" t="str">
            <v>Ordinaria</v>
          </cell>
          <cell r="Q1663" t="str">
            <v>847.391,71</v>
          </cell>
          <cell r="R1663" t="str">
            <v>1.025.343,97</v>
          </cell>
          <cell r="S1663" t="str">
            <v>1.034.550,00</v>
          </cell>
          <cell r="W1663" t="str">
            <v>1.034.550,00</v>
          </cell>
          <cell r="X1663" t="str">
            <v>Procedimiento negociado sin publicidad</v>
          </cell>
          <cell r="AB1663" t="str">
            <v>C3600</v>
          </cell>
          <cell r="AE1663" t="str">
            <v>C3653</v>
          </cell>
          <cell r="AG1663" t="str">
            <v>Varios</v>
          </cell>
          <cell r="AH1663" t="str">
            <v>10/07/2020</v>
          </cell>
          <cell r="AI1663" t="str">
            <v>01/06/2023</v>
          </cell>
          <cell r="AK1663" t="str">
            <v>Contratos LCSP</v>
          </cell>
          <cell r="AL1663" t="str">
            <v>SSI - Jefe de la División de Tecnología e Infraestructuras</v>
          </cell>
          <cell r="AN1663" t="str">
            <v>SI</v>
          </cell>
        </row>
        <row r="1664">
          <cell r="A1664" t="str">
            <v>2020C360000023</v>
          </cell>
          <cell r="D1664" t="str">
            <v>20/02493</v>
          </cell>
          <cell r="E1664" t="str">
            <v>C36  20001091</v>
          </cell>
          <cell r="F1664" t="str">
            <v>GB814604841</v>
          </cell>
          <cell r="G1664" t="str">
            <v>DEALOGIC LIMITED</v>
          </cell>
          <cell r="H1664" t="str">
            <v>12/05/2020</v>
          </cell>
          <cell r="I1664" t="str">
            <v>12/05/2020</v>
          </cell>
          <cell r="J1664" t="str">
            <v>15/05/2020</v>
          </cell>
          <cell r="L1664" t="str">
            <v>14/05/2021</v>
          </cell>
          <cell r="M1664">
            <v>12</v>
          </cell>
          <cell r="N1664" t="str">
            <v>(M)Suministro para el acceso a la información de la base de datos de Dealogic LTD.</v>
          </cell>
          <cell r="O1664" t="str">
            <v>Suministros</v>
          </cell>
          <cell r="P1664" t="str">
            <v>Ordinaria</v>
          </cell>
          <cell r="Q1664" t="str">
            <v>205.287,96</v>
          </cell>
          <cell r="R1664" t="str">
            <v>248.398,43</v>
          </cell>
          <cell r="S1664" t="str">
            <v>248.398,44</v>
          </cell>
          <cell r="V1664" t="str">
            <v>179,113.75 GBP s/IVA</v>
          </cell>
          <cell r="W1664" t="str">
            <v>248.398,44</v>
          </cell>
          <cell r="X1664" t="str">
            <v>Procedimiento negociado sin publicidad</v>
          </cell>
          <cell r="AB1664" t="str">
            <v>C3600</v>
          </cell>
          <cell r="AD1664" t="str">
            <v>Tipo de cambio 0,87250.</v>
          </cell>
          <cell r="AE1664" t="str">
            <v>C3656</v>
          </cell>
          <cell r="AG1664" t="str">
            <v>Varios</v>
          </cell>
          <cell r="AI1664" t="str">
            <v>14/05/2021</v>
          </cell>
          <cell r="AK1664" t="str">
            <v>Contratos LCSP</v>
          </cell>
        </row>
        <row r="1665">
          <cell r="A1665" t="str">
            <v>2020C360000024</v>
          </cell>
          <cell r="D1665" t="str">
            <v>19/01394</v>
          </cell>
          <cell r="E1665" t="str">
            <v>C36  19001433</v>
          </cell>
          <cell r="F1665" t="str">
            <v>B80428972</v>
          </cell>
          <cell r="G1665" t="str">
            <v>ALTRAN INNOVACIÓN, S.L.</v>
          </cell>
          <cell r="H1665" t="str">
            <v>18/05/2020</v>
          </cell>
          <cell r="I1665" t="str">
            <v>23/06/2020</v>
          </cell>
          <cell r="J1665" t="str">
            <v>01/07/2020</v>
          </cell>
          <cell r="K1665" t="str">
            <v>28/02/2022</v>
          </cell>
          <cell r="L1665" t="str">
            <v>30/06/2022</v>
          </cell>
          <cell r="M1665">
            <v>23</v>
          </cell>
          <cell r="N1665" t="str">
            <v>Servicios informáticos de mantenimiento y soporte de las aplicaciones implementadas sobre HR Access.</v>
          </cell>
          <cell r="O1665" t="str">
            <v>Servicios</v>
          </cell>
          <cell r="P1665" t="str">
            <v>Ordinaria</v>
          </cell>
          <cell r="Q1665" t="str">
            <v>2.080.800,00</v>
          </cell>
          <cell r="R1665" t="str">
            <v>2.517.768,00</v>
          </cell>
          <cell r="S1665" t="str">
            <v>6.407.500,00</v>
          </cell>
          <cell r="W1665" t="str">
            <v>6.407.500,00</v>
          </cell>
          <cell r="X1665" t="str">
            <v>Abierto criterios múltiples</v>
          </cell>
          <cell r="Y1665" t="str">
            <v>Expresa</v>
          </cell>
          <cell r="AB1665" t="str">
            <v>C3600</v>
          </cell>
          <cell r="AE1665" t="str">
            <v>C3622</v>
          </cell>
          <cell r="AG1665" t="str">
            <v>Varios</v>
          </cell>
          <cell r="AH1665" t="str">
            <v>10/07/2020</v>
          </cell>
          <cell r="AI1665" t="str">
            <v>30/06/2025</v>
          </cell>
          <cell r="AJ1665" t="str">
            <v>Web, DOUE</v>
          </cell>
          <cell r="AK1665" t="str">
            <v>Contratos LCSP</v>
          </cell>
          <cell r="AL1665" t="str">
            <v>SSI - Jefe de la División de Sistemas de Gestión II</v>
          </cell>
          <cell r="AN1665" t="str">
            <v>SI</v>
          </cell>
        </row>
        <row r="1666">
          <cell r="A1666" t="str">
            <v>2020C360000025</v>
          </cell>
          <cell r="B1666" t="str">
            <v>1</v>
          </cell>
          <cell r="C1666" t="str">
            <v>Sí</v>
          </cell>
          <cell r="D1666" t="str">
            <v>19/03845</v>
          </cell>
          <cell r="E1666" t="str">
            <v>C36  21000688</v>
          </cell>
          <cell r="F1666" t="str">
            <v>A28240752</v>
          </cell>
          <cell r="G1666" t="str">
            <v>ATOS SPAIN, S.A.</v>
          </cell>
          <cell r="H1666" t="str">
            <v>29/03/2021</v>
          </cell>
          <cell r="I1666" t="str">
            <v>31/03/2021</v>
          </cell>
          <cell r="J1666" t="str">
            <v>01/07/2021</v>
          </cell>
          <cell r="K1666" t="str">
            <v>30/01/2022</v>
          </cell>
          <cell r="L1666" t="str">
            <v>30/06/2022</v>
          </cell>
          <cell r="M1666">
            <v>11</v>
          </cell>
          <cell r="N1666" t="str">
            <v>Servicios informáticos para la evolución, soporte y desarrollo de custom code Calypso (MAPS).</v>
          </cell>
          <cell r="O1666" t="str">
            <v>Servicios</v>
          </cell>
          <cell r="P1666" t="str">
            <v>Ordinaria</v>
          </cell>
          <cell r="Q1666" t="str">
            <v>163.905,12</v>
          </cell>
          <cell r="R1666" t="str">
            <v>198.325,20</v>
          </cell>
          <cell r="X1666" t="str">
            <v>Abierto criterios múltiples</v>
          </cell>
          <cell r="Y1666" t="str">
            <v>Expresa</v>
          </cell>
          <cell r="AB1666" t="str">
            <v>C3600</v>
          </cell>
          <cell r="AE1666" t="str">
            <v>C36D1</v>
          </cell>
          <cell r="AG1666" t="str">
            <v>Varios</v>
          </cell>
          <cell r="AH1666" t="str">
            <v>06/04/2021</v>
          </cell>
          <cell r="AI1666" t="str">
            <v>30/06/2025</v>
          </cell>
          <cell r="AJ1666" t="str">
            <v>Web, DOUE</v>
          </cell>
          <cell r="AK1666" t="str">
            <v>Contratos LCSP</v>
          </cell>
          <cell r="AL1666" t="str">
            <v>SSI - Jefe de la División de Sistemas de Gestión I</v>
          </cell>
          <cell r="AN1666" t="str">
            <v>SI</v>
          </cell>
        </row>
        <row r="1667">
          <cell r="A1667" t="str">
            <v>2020C360000026</v>
          </cell>
          <cell r="D1667" t="str">
            <v>19/11452</v>
          </cell>
          <cell r="E1667" t="str">
            <v>C36  20000358</v>
          </cell>
          <cell r="F1667" t="str">
            <v>A83637074</v>
          </cell>
          <cell r="G1667" t="str">
            <v>MAINTENANCE DEVELOPMENT, S.A</v>
          </cell>
          <cell r="H1667" t="str">
            <v>12/05/2020</v>
          </cell>
          <cell r="I1667" t="str">
            <v>20/05/2020</v>
          </cell>
          <cell r="J1667" t="str">
            <v>22/05/2020</v>
          </cell>
          <cell r="K1667" t="str">
            <v>21/02/2022</v>
          </cell>
          <cell r="L1667" t="str">
            <v>21/05/2022</v>
          </cell>
          <cell r="M1667">
            <v>24</v>
          </cell>
          <cell r="N1667" t="str">
            <v>Suministro y mantenimiento de licencias de los productos Tenable.sc y Nessus Agents de Tenable Network Security y servicios profesionales de integración de las licencias.</v>
          </cell>
          <cell r="O1667" t="str">
            <v>Suministros</v>
          </cell>
          <cell r="P1667" t="str">
            <v>Ordinaria</v>
          </cell>
          <cell r="Q1667" t="str">
            <v>28.678,44</v>
          </cell>
          <cell r="R1667" t="str">
            <v>34.700,91</v>
          </cell>
          <cell r="S1667" t="str">
            <v>83.300,00</v>
          </cell>
          <cell r="W1667" t="str">
            <v>83.300,00</v>
          </cell>
          <cell r="X1667" t="str">
            <v>Abierto criterios múltiples</v>
          </cell>
          <cell r="Y1667" t="str">
            <v>Expresa</v>
          </cell>
          <cell r="AB1667" t="str">
            <v>C3600</v>
          </cell>
          <cell r="AE1667" t="str">
            <v>C365A</v>
          </cell>
          <cell r="AG1667" t="str">
            <v>Varios</v>
          </cell>
          <cell r="AI1667" t="str">
            <v>21/05/2024</v>
          </cell>
          <cell r="AJ1667" t="str">
            <v>Web</v>
          </cell>
          <cell r="AK1667" t="str">
            <v>Contratos LCSP</v>
          </cell>
          <cell r="AN1667" t="str">
            <v>NO</v>
          </cell>
        </row>
        <row r="1668">
          <cell r="A1668" t="str">
            <v>2020C360000027</v>
          </cell>
          <cell r="D1668" t="str">
            <v>19/09172</v>
          </cell>
          <cell r="E1668" t="str">
            <v>C36  19003454</v>
          </cell>
          <cell r="F1668" t="str">
            <v>A28855260</v>
          </cell>
          <cell r="G1668" t="str">
            <v>INETUM ESPAÑA, S.A.U</v>
          </cell>
          <cell r="H1668" t="str">
            <v>30/04/2020</v>
          </cell>
          <cell r="I1668" t="str">
            <v>01/06/2020</v>
          </cell>
          <cell r="J1668" t="str">
            <v>30/06/2020</v>
          </cell>
          <cell r="L1668" t="str">
            <v>29/06/2023</v>
          </cell>
          <cell r="M1668">
            <v>36</v>
          </cell>
          <cell r="N1668" t="str">
            <v>Suministro, mantenimiento y soporte de licencias Broadcom para los ordenadores centrales</v>
          </cell>
          <cell r="O1668" t="str">
            <v>Suministros</v>
          </cell>
          <cell r="P1668" t="str">
            <v>Ordinaria</v>
          </cell>
          <cell r="Q1668" t="str">
            <v>436.838,58</v>
          </cell>
          <cell r="R1668" t="str">
            <v>528.574,68</v>
          </cell>
          <cell r="S1668" t="str">
            <v>566.280,00</v>
          </cell>
          <cell r="W1668" t="str">
            <v>566.280,00</v>
          </cell>
          <cell r="X1668" t="str">
            <v>Abierto criterio precio</v>
          </cell>
          <cell r="AB1668" t="str">
            <v>C3600</v>
          </cell>
          <cell r="AE1668" t="str">
            <v>C3653</v>
          </cell>
          <cell r="AH1668" t="str">
            <v>10/07/2020</v>
          </cell>
          <cell r="AI1668" t="str">
            <v>29/06/2023</v>
          </cell>
          <cell r="AJ1668" t="str">
            <v>Web, DOUE</v>
          </cell>
          <cell r="AK1668" t="str">
            <v>Contratos LCSP</v>
          </cell>
          <cell r="AL1668" t="str">
            <v>SSI - Jefe de la División de Tecnología e Infraestructuras</v>
          </cell>
          <cell r="AN1668" t="str">
            <v>SI</v>
          </cell>
        </row>
        <row r="1669">
          <cell r="A1669" t="str">
            <v>2020C360000030</v>
          </cell>
          <cell r="D1669" t="str">
            <v>20/03724</v>
          </cell>
          <cell r="E1669" t="str">
            <v>C36  20001240</v>
          </cell>
          <cell r="F1669" t="str">
            <v>B62174842</v>
          </cell>
          <cell r="G1669" t="str">
            <v>NTT SPAIN INTELLIGENT TECHNOLOGIES AND SERVICES, S.L.U</v>
          </cell>
          <cell r="H1669" t="str">
            <v>14/05/2020</v>
          </cell>
          <cell r="I1669" t="str">
            <v>14/05/2020</v>
          </cell>
          <cell r="J1669" t="str">
            <v>15/05/2020</v>
          </cell>
          <cell r="L1669" t="str">
            <v>30/11/2021</v>
          </cell>
          <cell r="M1669">
            <v>18</v>
          </cell>
          <cell r="N1669" t="str">
            <v>EMERGENCIA. Incremento de capacidad de los equipos de seguridad web de Banco de España, y extensión de su mantenimiento.</v>
          </cell>
          <cell r="O1669" t="str">
            <v>Suministros</v>
          </cell>
          <cell r="P1669" t="str">
            <v>Emergencia</v>
          </cell>
          <cell r="Q1669" t="str">
            <v>80.968,18</v>
          </cell>
          <cell r="R1669" t="str">
            <v>97.971,50</v>
          </cell>
          <cell r="S1669" t="str">
            <v>97.971,50</v>
          </cell>
          <cell r="W1669" t="str">
            <v>97.971,50</v>
          </cell>
          <cell r="X1669" t="str">
            <v>Procedimiento negociado sin publicidad</v>
          </cell>
          <cell r="AB1669" t="str">
            <v>C3600</v>
          </cell>
          <cell r="AE1669" t="str">
            <v>C3655</v>
          </cell>
          <cell r="AI1669" t="str">
            <v>30/11/2021</v>
          </cell>
          <cell r="AJ1669" t="str">
            <v>Web</v>
          </cell>
          <cell r="AK1669" t="str">
            <v>Contratos LCSP</v>
          </cell>
        </row>
        <row r="1670">
          <cell r="A1670" t="str">
            <v>2020C360000031</v>
          </cell>
          <cell r="D1670" t="str">
            <v>19/08441</v>
          </cell>
          <cell r="E1670" t="str">
            <v>C36  19002423</v>
          </cell>
          <cell r="F1670" t="str">
            <v>A04975934</v>
          </cell>
          <cell r="G1670" t="str">
            <v>KYNDRIL ESPAÑA, S.A</v>
          </cell>
          <cell r="H1670" t="str">
            <v>11/06/2020</v>
          </cell>
          <cell r="I1670" t="str">
            <v>22/07/2020</v>
          </cell>
          <cell r="J1670" t="str">
            <v>22/07/2020</v>
          </cell>
          <cell r="L1670" t="str">
            <v>21/05/2022</v>
          </cell>
          <cell r="M1670">
            <v>22</v>
          </cell>
          <cell r="N1670" t="str">
            <v>Suministro de equipamiento y prestación de servicios de instalación y posterior explotación de la infraestructura del sistema de cableado de comunicaciones del nuevo Centro de Proceso de Datos del Banco de España.</v>
          </cell>
          <cell r="O1670" t="str">
            <v>Suministros</v>
          </cell>
          <cell r="P1670" t="str">
            <v>Urgencia</v>
          </cell>
          <cell r="Q1670" t="str">
            <v>1.249.434,64</v>
          </cell>
          <cell r="R1670" t="str">
            <v>1.511.815,91</v>
          </cell>
          <cell r="S1670" t="str">
            <v>1.936.000,00</v>
          </cell>
          <cell r="W1670" t="str">
            <v>1.936.000,00</v>
          </cell>
          <cell r="X1670" t="str">
            <v>Procedimiento negociado con publicidad</v>
          </cell>
          <cell r="AB1670" t="str">
            <v>C3600</v>
          </cell>
          <cell r="AE1670" t="str">
            <v>C3655</v>
          </cell>
          <cell r="AH1670" t="str">
            <v>18/09/2020</v>
          </cell>
          <cell r="AI1670" t="str">
            <v>21/05/2022</v>
          </cell>
          <cell r="AJ1670" t="str">
            <v>Web, DOUE</v>
          </cell>
          <cell r="AK1670" t="str">
            <v>Contratos LCSP</v>
          </cell>
          <cell r="AL1670" t="str">
            <v>SSI - Jefe de la División de Tecnología e Infraestructuras</v>
          </cell>
          <cell r="AN1670" t="str">
            <v>SI</v>
          </cell>
        </row>
        <row r="1671">
          <cell r="A1671" t="str">
            <v>2020C360000033</v>
          </cell>
          <cell r="D1671" t="str">
            <v>19/09060</v>
          </cell>
          <cell r="E1671" t="str">
            <v>C36  20000564</v>
          </cell>
          <cell r="F1671" t="str">
            <v>A80827694</v>
          </cell>
          <cell r="G1671" t="str">
            <v>APLICACIONES Y TRATAMIENTOS DE SISTEMAS, S.A</v>
          </cell>
          <cell r="H1671" t="str">
            <v>16/06/2020</v>
          </cell>
          <cell r="I1671" t="str">
            <v>23/06/2020</v>
          </cell>
          <cell r="J1671" t="str">
            <v>30/06/2020</v>
          </cell>
          <cell r="L1671" t="str">
            <v>29/06/2023</v>
          </cell>
          <cell r="M1671">
            <v>36</v>
          </cell>
          <cell r="N1671" t="str">
            <v>Suministro y mantenimiento de licencias del software iTEXT.</v>
          </cell>
          <cell r="O1671" t="str">
            <v>Suministros</v>
          </cell>
          <cell r="P1671" t="str">
            <v>Ordinaria</v>
          </cell>
          <cell r="Q1671" t="str">
            <v>31.152,00</v>
          </cell>
          <cell r="R1671" t="str">
            <v>37.693,92</v>
          </cell>
          <cell r="S1671" t="str">
            <v>38.478,00</v>
          </cell>
          <cell r="W1671" t="str">
            <v>38.478,00</v>
          </cell>
          <cell r="X1671" t="str">
            <v>Abierto Simplificado</v>
          </cell>
          <cell r="AB1671" t="str">
            <v>C3600</v>
          </cell>
          <cell r="AE1671" t="str">
            <v>C36D4</v>
          </cell>
          <cell r="AI1671" t="str">
            <v>29/06/2023</v>
          </cell>
          <cell r="AJ1671" t="str">
            <v>Web</v>
          </cell>
          <cell r="AK1671" t="str">
            <v>Contratos LCSP</v>
          </cell>
        </row>
        <row r="1672">
          <cell r="A1672" t="str">
            <v>2020C360000034</v>
          </cell>
          <cell r="D1672" t="str">
            <v>18/03965</v>
          </cell>
          <cell r="E1672" t="str">
            <v>C36  18002739</v>
          </cell>
          <cell r="F1672" t="str">
            <v>A82733262</v>
          </cell>
          <cell r="G1672" t="str">
            <v>SISTEMAS INFORMATICOS ABIERTOS, S.A</v>
          </cell>
          <cell r="H1672" t="str">
            <v>28/06/2020</v>
          </cell>
          <cell r="I1672" t="str">
            <v>28/07/2020</v>
          </cell>
          <cell r="J1672" t="str">
            <v>28/07/2020</v>
          </cell>
          <cell r="K1672" t="str">
            <v>06/05/2022</v>
          </cell>
          <cell r="L1672" t="str">
            <v>06/09/2022</v>
          </cell>
          <cell r="M1672">
            <v>26</v>
          </cell>
          <cell r="N1672" t="str">
            <v>Adquisición, implantación, soporte y mantenimiento de una solución de gestión de identidades y accesos privilegiados.</v>
          </cell>
          <cell r="O1672" t="str">
            <v>Servicios</v>
          </cell>
          <cell r="P1672" t="str">
            <v>Ordinaria</v>
          </cell>
          <cell r="Q1672" t="str">
            <v>416.981,70</v>
          </cell>
          <cell r="R1672" t="str">
            <v>504.547,86</v>
          </cell>
          <cell r="S1672" t="str">
            <v>1.255.500,00</v>
          </cell>
          <cell r="W1672" t="str">
            <v>1.255.500,00</v>
          </cell>
          <cell r="X1672" t="str">
            <v>Procedimiento negociado con publicidad</v>
          </cell>
          <cell r="Y1672" t="str">
            <v>Expresa</v>
          </cell>
          <cell r="AB1672" t="str">
            <v>C3600</v>
          </cell>
          <cell r="AD1672" t="str">
            <v>Aceptación por parte del Banco de España de las licencias a partir del 7 de septiembre de 2020, fecha que se considerará como el inicio del periodo de soporte y mantenimiento, mediante carta a la empresa de fecha 15/09/2020.</v>
          </cell>
          <cell r="AE1672" t="str">
            <v>C365A</v>
          </cell>
          <cell r="AG1672" t="str">
            <v>Varios</v>
          </cell>
          <cell r="AH1672" t="str">
            <v>18/09/2020</v>
          </cell>
          <cell r="AI1672" t="str">
            <v>06/09/2025</v>
          </cell>
          <cell r="AJ1672" t="str">
            <v>Web, DOUE</v>
          </cell>
          <cell r="AK1672" t="str">
            <v>Contratos LCSP</v>
          </cell>
          <cell r="AL1672" t="str">
            <v>SSI - Jefe de la División de Tecnología e Infraestructuras</v>
          </cell>
          <cell r="AN1672" t="str">
            <v>SI</v>
          </cell>
        </row>
        <row r="1673">
          <cell r="A1673" t="str">
            <v>2020C360000035</v>
          </cell>
          <cell r="D1673" t="str">
            <v>20/04648</v>
          </cell>
          <cell r="E1673" t="str">
            <v>C36  20001604</v>
          </cell>
          <cell r="F1673" t="str">
            <v>B81878878</v>
          </cell>
          <cell r="G1673" t="str">
            <v>REFINITIV, S.L</v>
          </cell>
          <cell r="H1673" t="str">
            <v>30/06/2020</v>
          </cell>
          <cell r="I1673" t="str">
            <v>30/06/2020</v>
          </cell>
          <cell r="J1673" t="str">
            <v>01/07/2020</v>
          </cell>
          <cell r="L1673" t="str">
            <v>30/06/2021</v>
          </cell>
          <cell r="M1673">
            <v>11</v>
          </cell>
          <cell r="N1673" t="str">
            <v>(M) Acceso a la información de flujo continuo de información sobre mercados financieros</v>
          </cell>
          <cell r="O1673" t="str">
            <v>Suministros</v>
          </cell>
          <cell r="P1673" t="str">
            <v>Ordinaria</v>
          </cell>
          <cell r="Q1673" t="str">
            <v>22.119,84</v>
          </cell>
          <cell r="R1673" t="str">
            <v>26.765,00</v>
          </cell>
          <cell r="S1673" t="str">
            <v>26.765,00</v>
          </cell>
          <cell r="W1673" t="str">
            <v>26.765,00</v>
          </cell>
          <cell r="X1673" t="str">
            <v>Procedimiento negociado sin publicidad</v>
          </cell>
          <cell r="AB1673" t="str">
            <v>C3600</v>
          </cell>
          <cell r="AE1673" t="str">
            <v>C3656</v>
          </cell>
          <cell r="AI1673" t="str">
            <v>30/06/2021</v>
          </cell>
          <cell r="AK1673" t="str">
            <v>Contratos LCSP</v>
          </cell>
        </row>
        <row r="1674">
          <cell r="A1674" t="str">
            <v>2020C360000036</v>
          </cell>
          <cell r="D1674" t="str">
            <v>19/11959</v>
          </cell>
          <cell r="E1674" t="str">
            <v>C36  20000440</v>
          </cell>
          <cell r="F1674" t="str">
            <v>A28240752</v>
          </cell>
          <cell r="G1674" t="str">
            <v>ATOS SPAIN, S.A.</v>
          </cell>
          <cell r="H1674" t="str">
            <v>17/06/2020</v>
          </cell>
          <cell r="I1674" t="str">
            <v>29/06/2020</v>
          </cell>
          <cell r="J1674" t="str">
            <v>29/06/2020</v>
          </cell>
          <cell r="K1674" t="str">
            <v>28/01/2021</v>
          </cell>
          <cell r="L1674" t="str">
            <v>28/06/2021</v>
          </cell>
          <cell r="M1674">
            <v>12</v>
          </cell>
          <cell r="N1674" t="str">
            <v>Servicios de soporte de la infraestructura base de la solución de integración continua (BIC).</v>
          </cell>
          <cell r="O1674" t="str">
            <v>Servicios</v>
          </cell>
          <cell r="P1674" t="str">
            <v>Ordinaria</v>
          </cell>
          <cell r="Q1674" t="str">
            <v>26.820,10</v>
          </cell>
          <cell r="R1674" t="str">
            <v>32.452,32</v>
          </cell>
          <cell r="S1674" t="str">
            <v>90.000,00</v>
          </cell>
          <cell r="W1674" t="str">
            <v>90.000,00</v>
          </cell>
          <cell r="X1674" t="str">
            <v>Abierto criterio precio</v>
          </cell>
          <cell r="Y1674" t="str">
            <v>Expresa</v>
          </cell>
          <cell r="AB1674" t="str">
            <v>C3600</v>
          </cell>
          <cell r="AE1674" t="str">
            <v>C36C2</v>
          </cell>
          <cell r="AF1674" t="str">
            <v>28/06/2021</v>
          </cell>
          <cell r="AG1674" t="str">
            <v>Varios</v>
          </cell>
          <cell r="AI1674" t="str">
            <v>28/06/2023</v>
          </cell>
          <cell r="AJ1674" t="str">
            <v>Web</v>
          </cell>
          <cell r="AK1674" t="str">
            <v>Contratos LCSP</v>
          </cell>
          <cell r="AN1674" t="str">
            <v>NO</v>
          </cell>
        </row>
        <row r="1675">
          <cell r="A1675" t="str">
            <v>2020C360000037</v>
          </cell>
          <cell r="D1675" t="str">
            <v>19/09097</v>
          </cell>
          <cell r="E1675" t="str">
            <v>C36  19002522</v>
          </cell>
          <cell r="F1675" t="str">
            <v>A78053147</v>
          </cell>
          <cell r="G1675" t="str">
            <v>TELEFONICA SOLUCIONES DE INFORMATICA Y COMUNICACIONES DE</v>
          </cell>
          <cell r="H1675" t="str">
            <v>26/06/2020</v>
          </cell>
          <cell r="I1675" t="str">
            <v>02/09/2020</v>
          </cell>
          <cell r="J1675" t="str">
            <v>02/09/2020</v>
          </cell>
          <cell r="K1675" t="str">
            <v>01/05/2022</v>
          </cell>
          <cell r="L1675" t="str">
            <v>01/09/2022</v>
          </cell>
          <cell r="M1675">
            <v>24</v>
          </cell>
          <cell r="N1675" t="str">
            <v>Servicios de pruebas de seguridad en sistemas de información del Banco de España (lote 1).</v>
          </cell>
          <cell r="O1675" t="str">
            <v>Servicios</v>
          </cell>
          <cell r="P1675" t="str">
            <v>Ordinaria</v>
          </cell>
          <cell r="Q1675" t="str">
            <v>225.688,32</v>
          </cell>
          <cell r="R1675" t="str">
            <v>273.082,87</v>
          </cell>
          <cell r="S1675" t="str">
            <v>1.584.000,00</v>
          </cell>
          <cell r="W1675" t="str">
            <v>1.584.000,00</v>
          </cell>
          <cell r="X1675" t="str">
            <v>Procedimiento negociado sin publicidad</v>
          </cell>
          <cell r="Y1675" t="str">
            <v>Expresa</v>
          </cell>
          <cell r="AB1675" t="str">
            <v>C3600</v>
          </cell>
          <cell r="AE1675" t="str">
            <v>C361D</v>
          </cell>
          <cell r="AG1675" t="str">
            <v>Varios</v>
          </cell>
          <cell r="AH1675" t="str">
            <v>19/10/2020</v>
          </cell>
          <cell r="AI1675" t="str">
            <v>01/09/2025</v>
          </cell>
          <cell r="AK1675" t="str">
            <v>Contratos LCSP</v>
          </cell>
          <cell r="AL1675" t="str">
            <v>SSI - Jefe de la División de Gestión Interna</v>
          </cell>
          <cell r="AN1675" t="str">
            <v>SI</v>
          </cell>
        </row>
        <row r="1676">
          <cell r="A1676" t="str">
            <v>2020C360000038</v>
          </cell>
          <cell r="D1676" t="str">
            <v>19/09097</v>
          </cell>
          <cell r="E1676" t="str">
            <v>C36  19002522</v>
          </cell>
          <cell r="F1676" t="str">
            <v>B83444943</v>
          </cell>
          <cell r="G1676" t="str">
            <v>INNOTEC SYSTEM, S.L.U.</v>
          </cell>
          <cell r="H1676" t="str">
            <v>26/06/2020</v>
          </cell>
          <cell r="I1676" t="str">
            <v>02/09/2020</v>
          </cell>
          <cell r="J1676" t="str">
            <v>02/09/2020</v>
          </cell>
          <cell r="K1676" t="str">
            <v>01/05/2022</v>
          </cell>
          <cell r="L1676" t="str">
            <v>01/09/2022</v>
          </cell>
          <cell r="M1676">
            <v>24</v>
          </cell>
          <cell r="N1676" t="str">
            <v>Servicios de pruebas de seguridad en sistemas de información del Banco de España (lote 2).</v>
          </cell>
          <cell r="O1676" t="str">
            <v>Servicios</v>
          </cell>
          <cell r="P1676" t="str">
            <v>Ordinaria</v>
          </cell>
          <cell r="Q1676" t="str">
            <v>247.129,60</v>
          </cell>
          <cell r="R1676" t="str">
            <v>299.026,82</v>
          </cell>
          <cell r="S1676" t="str">
            <v>1.584.000,00</v>
          </cell>
          <cell r="W1676" t="str">
            <v>1.584.000,00</v>
          </cell>
          <cell r="X1676" t="str">
            <v>Procedimiento negociado sin publicidad</v>
          </cell>
          <cell r="Y1676" t="str">
            <v>Expresa</v>
          </cell>
          <cell r="AB1676" t="str">
            <v>C3600</v>
          </cell>
          <cell r="AG1676" t="str">
            <v>Varios</v>
          </cell>
          <cell r="AH1676" t="str">
            <v>19/10/2020</v>
          </cell>
          <cell r="AI1676" t="str">
            <v>01/09/2025</v>
          </cell>
          <cell r="AK1676" t="str">
            <v>Contratos LCSP</v>
          </cell>
          <cell r="AL1676" t="str">
            <v>SSI - Jefe de la División de Gestión Interna</v>
          </cell>
          <cell r="AN1676" t="str">
            <v>SI</v>
          </cell>
        </row>
        <row r="1677">
          <cell r="A1677" t="str">
            <v>2020C360000039</v>
          </cell>
          <cell r="D1677" t="str">
            <v>20/01663</v>
          </cell>
          <cell r="E1677" t="str">
            <v>C36  20000838</v>
          </cell>
          <cell r="F1677" t="str">
            <v>A28240752</v>
          </cell>
          <cell r="G1677" t="str">
            <v>ATOS SPAIN, S.A.</v>
          </cell>
          <cell r="H1677" t="str">
            <v>23/06/2020</v>
          </cell>
          <cell r="I1677" t="str">
            <v>30/06/2020</v>
          </cell>
          <cell r="J1677" t="str">
            <v>25/07/2020</v>
          </cell>
          <cell r="L1677" t="str">
            <v>24/07/2022</v>
          </cell>
          <cell r="M1677">
            <v>24</v>
          </cell>
          <cell r="N1677" t="str">
            <v>Solicitud de contratación del suministro de suscripciones para el mantenimiento y soporte del software de gestión de la configuración de la plataforma ESAP</v>
          </cell>
          <cell r="O1677" t="str">
            <v>Suministros</v>
          </cell>
          <cell r="P1677" t="str">
            <v>Ordinaria</v>
          </cell>
          <cell r="Q1677" t="str">
            <v>28.764,00</v>
          </cell>
          <cell r="R1677" t="str">
            <v>34.804,44</v>
          </cell>
          <cell r="S1677" t="str">
            <v>36.300,00</v>
          </cell>
          <cell r="W1677" t="str">
            <v>36.300,00</v>
          </cell>
          <cell r="X1677" t="str">
            <v>Abierto Simplificado</v>
          </cell>
          <cell r="AB1677" t="str">
            <v>C3600</v>
          </cell>
          <cell r="AE1677" t="str">
            <v>C3653</v>
          </cell>
          <cell r="AI1677" t="str">
            <v>24/07/2022</v>
          </cell>
          <cell r="AJ1677" t="str">
            <v>Web</v>
          </cell>
          <cell r="AK1677" t="str">
            <v>Contratos LCSP</v>
          </cell>
        </row>
        <row r="1678">
          <cell r="A1678" t="str">
            <v>2020C360000041</v>
          </cell>
          <cell r="D1678" t="str">
            <v>19/09199</v>
          </cell>
          <cell r="E1678" t="str">
            <v>C36  19004114</v>
          </cell>
          <cell r="F1678" t="str">
            <v>A82284845</v>
          </cell>
          <cell r="G1678" t="str">
            <v>ADMINISTRADORA DE ARCHIVOS, S.A</v>
          </cell>
          <cell r="H1678" t="str">
            <v>07/07/2020</v>
          </cell>
          <cell r="I1678" t="str">
            <v>02/09/2020</v>
          </cell>
          <cell r="J1678" t="str">
            <v>02/09/2020</v>
          </cell>
          <cell r="L1678" t="str">
            <v>01/09/2025</v>
          </cell>
          <cell r="M1678">
            <v>60</v>
          </cell>
          <cell r="N1678" t="str">
            <v>Suministro y mantenimiento del software ALCHEMY.</v>
          </cell>
          <cell r="O1678" t="str">
            <v>Suministros</v>
          </cell>
          <cell r="P1678" t="str">
            <v>Ordinaria</v>
          </cell>
          <cell r="Q1678" t="str">
            <v>106.443,90</v>
          </cell>
          <cell r="R1678" t="str">
            <v>128.797,12</v>
          </cell>
          <cell r="S1678" t="str">
            <v>133.100,00</v>
          </cell>
          <cell r="W1678" t="str">
            <v>133.100,00</v>
          </cell>
          <cell r="X1678" t="str">
            <v>Procedimiento negociado sin publicidad</v>
          </cell>
          <cell r="AB1678" t="str">
            <v>C3600</v>
          </cell>
          <cell r="AE1678" t="str">
            <v>C36C3</v>
          </cell>
          <cell r="AG1678" t="str">
            <v>Varios</v>
          </cell>
          <cell r="AI1678" t="str">
            <v>01/09/2025</v>
          </cell>
          <cell r="AK1678" t="str">
            <v>Contratos LCSP</v>
          </cell>
          <cell r="AL1678" t="str">
            <v>SSI - Jefe de la División de Producción</v>
          </cell>
          <cell r="AN1678" t="str">
            <v>SI</v>
          </cell>
        </row>
        <row r="1679">
          <cell r="A1679" t="str">
            <v>2020C360000043</v>
          </cell>
          <cell r="D1679" t="str">
            <v>19/06392</v>
          </cell>
          <cell r="E1679" t="str">
            <v>C36  19001870</v>
          </cell>
          <cell r="F1679" t="str">
            <v>GB214640634</v>
          </cell>
          <cell r="G1679" t="str">
            <v>DOW JONES INTERNATIONAL LIMITED</v>
          </cell>
          <cell r="H1679" t="str">
            <v>09/07/2020</v>
          </cell>
          <cell r="I1679" t="str">
            <v>27/08/2020</v>
          </cell>
          <cell r="J1679" t="str">
            <v>27/08/2020</v>
          </cell>
          <cell r="K1679" t="str">
            <v>26/04/2023</v>
          </cell>
          <cell r="L1679" t="str">
            <v>26/08/2023</v>
          </cell>
          <cell r="M1679">
            <v>36</v>
          </cell>
          <cell r="N1679" t="str">
            <v>Adquisición de licencias de acceso a la información financiera de FACTIVA.</v>
          </cell>
          <cell r="O1679" t="str">
            <v>Servicios</v>
          </cell>
          <cell r="P1679" t="str">
            <v>Ordinaria</v>
          </cell>
          <cell r="Q1679" t="str">
            <v>206.280,00</v>
          </cell>
          <cell r="R1679" t="str">
            <v>249.598,80</v>
          </cell>
          <cell r="S1679" t="str">
            <v>392.000,00</v>
          </cell>
          <cell r="W1679" t="str">
            <v>392.000,00</v>
          </cell>
          <cell r="X1679" t="str">
            <v>Procedimiento negociado sin publicidad</v>
          </cell>
          <cell r="Y1679" t="str">
            <v>Expresa</v>
          </cell>
          <cell r="AB1679" t="str">
            <v>C3600</v>
          </cell>
          <cell r="AE1679" t="str">
            <v>C3656</v>
          </cell>
          <cell r="AG1679" t="str">
            <v>Varios</v>
          </cell>
          <cell r="AH1679" t="str">
            <v>06/10/2020</v>
          </cell>
          <cell r="AI1679" t="str">
            <v>26/08/2025</v>
          </cell>
          <cell r="AK1679" t="str">
            <v>Contratos LCSP</v>
          </cell>
          <cell r="AL1679" t="str">
            <v>SSI - Jefe de la División de Tecnología e Infraestructuras</v>
          </cell>
        </row>
        <row r="1680">
          <cell r="A1680" t="str">
            <v>2020C360000044</v>
          </cell>
          <cell r="D1680" t="str">
            <v>19/11647</v>
          </cell>
          <cell r="E1680" t="str">
            <v>C36  19004064</v>
          </cell>
          <cell r="F1680" t="str">
            <v>A28855260</v>
          </cell>
          <cell r="G1680" t="str">
            <v>INETUM ESPAÑA, S.A.U</v>
          </cell>
          <cell r="H1680" t="str">
            <v>14/07/2020</v>
          </cell>
          <cell r="I1680" t="str">
            <v>24/08/2020</v>
          </cell>
          <cell r="J1680" t="str">
            <v>24/08/2020</v>
          </cell>
          <cell r="L1680" t="str">
            <v>23/08/2025</v>
          </cell>
          <cell r="M1680">
            <v>60</v>
          </cell>
          <cell r="N1680" t="str">
            <v>Suministro, instalación y mantenimiento de un sistema de almacenamiento para la plataforma ESAP (Eurosystem Shared Application Platform) del Banco de España.</v>
          </cell>
          <cell r="O1680" t="str">
            <v>Suministros</v>
          </cell>
          <cell r="P1680" t="str">
            <v>Ordinaria</v>
          </cell>
          <cell r="Q1680" t="str">
            <v>535.515,01</v>
          </cell>
          <cell r="R1680" t="str">
            <v>647.973,16</v>
          </cell>
          <cell r="S1680" t="str">
            <v>744.150,00</v>
          </cell>
          <cell r="W1680" t="str">
            <v>744.150,00</v>
          </cell>
          <cell r="X1680" t="str">
            <v>Abierto criterios múltiples</v>
          </cell>
          <cell r="AB1680" t="str">
            <v>C3600</v>
          </cell>
          <cell r="AE1680" t="str">
            <v>C3653</v>
          </cell>
          <cell r="AG1680" t="str">
            <v>Varios</v>
          </cell>
          <cell r="AH1680" t="str">
            <v>18/09/2020</v>
          </cell>
          <cell r="AI1680" t="str">
            <v>23/08/2025</v>
          </cell>
          <cell r="AJ1680" t="str">
            <v>Web, DOUE</v>
          </cell>
          <cell r="AK1680" t="str">
            <v>Contratos LCSP</v>
          </cell>
          <cell r="AL1680" t="str">
            <v>SSI - Jefe de la División de Tecnología e Infraestructuras</v>
          </cell>
          <cell r="AN1680" t="str">
            <v>SI</v>
          </cell>
        </row>
        <row r="1681">
          <cell r="A1681" t="str">
            <v>2020C360000045</v>
          </cell>
          <cell r="D1681" t="str">
            <v>18/05434</v>
          </cell>
          <cell r="E1681" t="str">
            <v>C36  18002713</v>
          </cell>
          <cell r="F1681" t="str">
            <v>B88018098</v>
          </cell>
          <cell r="G1681" t="str">
            <v>INDRA SOLUCIONES TECNOLOGIAS DE LA INFORMACION, S.L</v>
          </cell>
          <cell r="H1681" t="str">
            <v>16/07/2020</v>
          </cell>
          <cell r="I1681" t="str">
            <v>08/09/2020</v>
          </cell>
          <cell r="J1681" t="str">
            <v>01/10/2020</v>
          </cell>
          <cell r="K1681" t="str">
            <v>30/05/2022</v>
          </cell>
          <cell r="L1681" t="str">
            <v>30/09/2022</v>
          </cell>
          <cell r="M1681">
            <v>23</v>
          </cell>
          <cell r="N1681" t="str">
            <v>Servicio de apoyo y asistencia técnica para la gestión de sistemas de bases de datos estadísticos.</v>
          </cell>
          <cell r="O1681" t="str">
            <v>Servicios</v>
          </cell>
          <cell r="P1681" t="str">
            <v>Ordinaria</v>
          </cell>
          <cell r="Q1681" t="str">
            <v>744.800,00</v>
          </cell>
          <cell r="R1681" t="str">
            <v>901.208,00</v>
          </cell>
          <cell r="S1681" t="str">
            <v>1.955.000,00</v>
          </cell>
          <cell r="W1681" t="str">
            <v>1.955.000,00</v>
          </cell>
          <cell r="X1681" t="str">
            <v>Abierto criterios múltiples</v>
          </cell>
          <cell r="Y1681" t="str">
            <v>Expresa</v>
          </cell>
          <cell r="AB1681" t="str">
            <v>C3600</v>
          </cell>
          <cell r="AE1681" t="str">
            <v>C3627</v>
          </cell>
          <cell r="AG1681" t="str">
            <v>Varios</v>
          </cell>
          <cell r="AH1681" t="str">
            <v>18/11/2020</v>
          </cell>
          <cell r="AI1681" t="str">
            <v>30/09/2025</v>
          </cell>
          <cell r="AJ1681" t="str">
            <v>Web, DOUE</v>
          </cell>
          <cell r="AK1681" t="str">
            <v>Contratos LCSP</v>
          </cell>
          <cell r="AL1681" t="str">
            <v>SSI - Jefe de la División de Sistemas de Gestión II</v>
          </cell>
          <cell r="AN1681" t="str">
            <v>SI</v>
          </cell>
        </row>
        <row r="1682">
          <cell r="A1682" t="str">
            <v>2020C360000046</v>
          </cell>
          <cell r="D1682" t="str">
            <v>20/05172</v>
          </cell>
          <cell r="E1682" t="str">
            <v>C36  20001877</v>
          </cell>
          <cell r="F1682" t="str">
            <v>B59094870</v>
          </cell>
          <cell r="G1682" t="str">
            <v>REBOLD MARKETING AND COMMUNICATION, S.L</v>
          </cell>
          <cell r="H1682" t="str">
            <v>31/07/2020</v>
          </cell>
          <cell r="I1682" t="str">
            <v>31/07/2020</v>
          </cell>
          <cell r="J1682" t="str">
            <v>01/09/2020</v>
          </cell>
          <cell r="L1682" t="str">
            <v>31/08/2021</v>
          </cell>
          <cell r="M1682">
            <v>11</v>
          </cell>
          <cell r="N1682" t="str">
            <v xml:space="preserve">(M) Servicio Acceso360 para acceso a información de seguimiento de medios y teletipos </v>
          </cell>
          <cell r="O1682" t="str">
            <v>Servicios</v>
          </cell>
          <cell r="P1682" t="str">
            <v>Ordinaria</v>
          </cell>
          <cell r="Q1682" t="str">
            <v>3.347,76</v>
          </cell>
          <cell r="R1682" t="str">
            <v>4.050,79</v>
          </cell>
          <cell r="S1682" t="str">
            <v>4.050,79</v>
          </cell>
          <cell r="W1682" t="str">
            <v>4.050,79</v>
          </cell>
          <cell r="X1682" t="str">
            <v>Procedimiento negociado sin publicidad</v>
          </cell>
          <cell r="AB1682" t="str">
            <v>C3600</v>
          </cell>
          <cell r="AE1682" t="str">
            <v>C3656</v>
          </cell>
          <cell r="AG1682" t="str">
            <v>Varios</v>
          </cell>
          <cell r="AI1682" t="str">
            <v>31/08/2021</v>
          </cell>
          <cell r="AK1682" t="str">
            <v>Contratos LCSP</v>
          </cell>
          <cell r="AN1682" t="str">
            <v>NO</v>
          </cell>
        </row>
        <row r="1683">
          <cell r="A1683" t="str">
            <v>2020C360000047</v>
          </cell>
          <cell r="D1683" t="str">
            <v>20/01052</v>
          </cell>
          <cell r="E1683" t="str">
            <v>C36  20001067</v>
          </cell>
          <cell r="F1683" t="str">
            <v>B82832155</v>
          </cell>
          <cell r="G1683" t="str">
            <v>LOGICALIS SPAIN, S.L.U</v>
          </cell>
          <cell r="H1683" t="str">
            <v>23/06/2020</v>
          </cell>
          <cell r="I1683" t="str">
            <v>22/07/2020</v>
          </cell>
          <cell r="J1683" t="str">
            <v>22/07/2020</v>
          </cell>
          <cell r="L1683" t="str">
            <v>21/10/2020</v>
          </cell>
          <cell r="M1683">
            <v>3</v>
          </cell>
          <cell r="N1683" t="str">
            <v>Suministro, instalación, configuración, puesta en marcha e integración de 12 unidades grabadoras de cartucho de tecnología LTO-7 para librerías de cinta IBM TS 4500.</v>
          </cell>
          <cell r="O1683" t="str">
            <v>Suministros</v>
          </cell>
          <cell r="P1683" t="str">
            <v>Ordinaria</v>
          </cell>
          <cell r="Q1683" t="str">
            <v>99.490,00</v>
          </cell>
          <cell r="R1683" t="str">
            <v>120.382,90</v>
          </cell>
          <cell r="S1683" t="str">
            <v>120.395,00</v>
          </cell>
          <cell r="W1683" t="str">
            <v>120.395,00</v>
          </cell>
          <cell r="X1683" t="str">
            <v>Abierto criterio precio</v>
          </cell>
          <cell r="AB1683" t="str">
            <v>C3600</v>
          </cell>
          <cell r="AE1683" t="str">
            <v>C3653</v>
          </cell>
          <cell r="AI1683" t="str">
            <v>21/10/2020</v>
          </cell>
          <cell r="AJ1683" t="str">
            <v>Web</v>
          </cell>
          <cell r="AK1683" t="str">
            <v>Contratos LCSP</v>
          </cell>
        </row>
        <row r="1684">
          <cell r="A1684" t="str">
            <v>2020C360000048</v>
          </cell>
          <cell r="D1684" t="str">
            <v>20/01594</v>
          </cell>
          <cell r="E1684" t="str">
            <v>C36  20001125</v>
          </cell>
          <cell r="F1684" t="str">
            <v>B24458002</v>
          </cell>
          <cell r="G1684" t="str">
            <v>XERIDIA, S.L</v>
          </cell>
          <cell r="H1684" t="str">
            <v>01/07/2020</v>
          </cell>
          <cell r="I1684" t="str">
            <v>16/07/2020</v>
          </cell>
          <cell r="J1684" t="str">
            <v>18/08/2020</v>
          </cell>
          <cell r="L1684" t="str">
            <v>17/08/2022</v>
          </cell>
          <cell r="M1684">
            <v>24</v>
          </cell>
          <cell r="N1684" t="str">
            <v>Suministro de la actualización, mantenimiento y soporte de licencias de software para la gestión de versiones de configuración de la plataforma ESAP</v>
          </cell>
          <cell r="O1684" t="str">
            <v>Suministros</v>
          </cell>
          <cell r="P1684" t="str">
            <v>Ordinaria</v>
          </cell>
          <cell r="Q1684" t="str">
            <v>20.780,00</v>
          </cell>
          <cell r="R1684" t="str">
            <v>25.143,80</v>
          </cell>
          <cell r="S1684" t="str">
            <v>29.645,00</v>
          </cell>
          <cell r="W1684" t="str">
            <v>29.645,00</v>
          </cell>
          <cell r="X1684" t="str">
            <v>Abierto Simplificado</v>
          </cell>
          <cell r="AB1684" t="str">
            <v>C3600</v>
          </cell>
          <cell r="AE1684" t="str">
            <v>C3653</v>
          </cell>
          <cell r="AI1684" t="str">
            <v>17/08/2022</v>
          </cell>
          <cell r="AJ1684" t="str">
            <v>Web</v>
          </cell>
          <cell r="AK1684" t="str">
            <v>Contratos LCSP</v>
          </cell>
        </row>
        <row r="1685">
          <cell r="A1685" t="str">
            <v>2020C360000049</v>
          </cell>
          <cell r="D1685" t="str">
            <v>20/04088</v>
          </cell>
          <cell r="E1685" t="str">
            <v>C84  20000458</v>
          </cell>
          <cell r="F1685" t="str">
            <v>B33490426</v>
          </cell>
          <cell r="G1685" t="str">
            <v>ASAC COMUNICACIONES, S.L</v>
          </cell>
          <cell r="H1685" t="str">
            <v>24/06/2020</v>
          </cell>
          <cell r="I1685" t="str">
            <v>24/06/2020</v>
          </cell>
          <cell r="J1685" t="str">
            <v>01/07/2020</v>
          </cell>
          <cell r="L1685" t="str">
            <v>30/06/2021</v>
          </cell>
          <cell r="M1685">
            <v>11</v>
          </cell>
          <cell r="N1685" t="str">
            <v>Servicio de terminales remotos para permitir el teletrabajo en la red de Sepblac y su mantenimiento por un periodo de 12 meses.</v>
          </cell>
          <cell r="O1685" t="str">
            <v>Servicios</v>
          </cell>
          <cell r="P1685" t="str">
            <v>Emergencia</v>
          </cell>
          <cell r="Q1685" t="str">
            <v>63.054,36</v>
          </cell>
          <cell r="R1685" t="str">
            <v>76.295,78</v>
          </cell>
          <cell r="S1685" t="str">
            <v>76.295,78</v>
          </cell>
          <cell r="W1685" t="str">
            <v>76.295,78</v>
          </cell>
          <cell r="X1685" t="str">
            <v>Procedimiento negociado sin publicidad</v>
          </cell>
          <cell r="AB1685" t="str">
            <v>C3600</v>
          </cell>
          <cell r="AE1685" t="str">
            <v>C361C</v>
          </cell>
          <cell r="AI1685" t="str">
            <v>30/06/2021</v>
          </cell>
          <cell r="AJ1685" t="str">
            <v>Web</v>
          </cell>
          <cell r="AK1685" t="str">
            <v>Contratos LCSP</v>
          </cell>
        </row>
        <row r="1686">
          <cell r="A1686" t="str">
            <v>2020C360000050</v>
          </cell>
          <cell r="D1686" t="str">
            <v>19/07509</v>
          </cell>
          <cell r="E1686" t="str">
            <v>C36  19002134</v>
          </cell>
          <cell r="F1686" t="str">
            <v>B85045029</v>
          </cell>
          <cell r="G1686" t="str">
            <v>VILT IBERICA, S.L.U</v>
          </cell>
          <cell r="H1686" t="str">
            <v>01/09/2020</v>
          </cell>
          <cell r="I1686" t="str">
            <v>07/10/2020</v>
          </cell>
          <cell r="J1686" t="str">
            <v>01/11/2020</v>
          </cell>
          <cell r="K1686" t="str">
            <v>30/06/2023</v>
          </cell>
          <cell r="L1686" t="str">
            <v>31/10/2023</v>
          </cell>
          <cell r="M1686">
            <v>35</v>
          </cell>
          <cell r="N1686" t="str">
            <v>Servicios informáticos de soporte y mantenimiento de los entornos Web.</v>
          </cell>
          <cell r="O1686" t="str">
            <v>Servicios</v>
          </cell>
          <cell r="P1686" t="str">
            <v>Ordinaria</v>
          </cell>
          <cell r="Q1686" t="str">
            <v>3.675.427,50</v>
          </cell>
          <cell r="R1686" t="str">
            <v>4.447.267,28</v>
          </cell>
          <cell r="S1686" t="str">
            <v>7.025.000,00</v>
          </cell>
          <cell r="W1686" t="str">
            <v>7.025.000,00</v>
          </cell>
          <cell r="X1686" t="str">
            <v>Abierto criterios múltiples</v>
          </cell>
          <cell r="Y1686" t="str">
            <v>Expresa</v>
          </cell>
          <cell r="AB1686" t="str">
            <v>C3600</v>
          </cell>
          <cell r="AE1686" t="str">
            <v>C362E</v>
          </cell>
          <cell r="AG1686" t="str">
            <v>Varios</v>
          </cell>
          <cell r="AH1686" t="str">
            <v>11/11/2020</v>
          </cell>
          <cell r="AI1686" t="str">
            <v>31/10/2025</v>
          </cell>
          <cell r="AJ1686" t="str">
            <v>Web, DOUE</v>
          </cell>
          <cell r="AK1686" t="str">
            <v>Contratos LCSP</v>
          </cell>
          <cell r="AL1686" t="str">
            <v>SSI - Jefe de la División de Sistemas de Gestión II</v>
          </cell>
          <cell r="AN1686" t="str">
            <v>SI</v>
          </cell>
        </row>
        <row r="1687">
          <cell r="A1687" t="str">
            <v>2020C360000051</v>
          </cell>
          <cell r="D1687" t="str">
            <v>20/02915</v>
          </cell>
          <cell r="E1687" t="str">
            <v>C36  20001208</v>
          </cell>
          <cell r="F1687" t="str">
            <v>B83480319</v>
          </cell>
          <cell r="G1687" t="str">
            <v>TRIMEDIA E-CONSULTING, S.L</v>
          </cell>
          <cell r="H1687" t="str">
            <v>06/08/2020</v>
          </cell>
          <cell r="I1687" t="str">
            <v>09/09/2020</v>
          </cell>
          <cell r="J1687" t="str">
            <v>30/11/2020</v>
          </cell>
          <cell r="L1687" t="str">
            <v>29/11/2025</v>
          </cell>
          <cell r="M1687">
            <v>60</v>
          </cell>
          <cell r="N1687" t="str">
            <v>Servicio de soporte y mantenimiento de licencias del software UNI-SPF.</v>
          </cell>
          <cell r="O1687" t="str">
            <v>Servicios</v>
          </cell>
          <cell r="P1687" t="str">
            <v>Ordinaria</v>
          </cell>
          <cell r="Q1687" t="str">
            <v>12.967,50</v>
          </cell>
          <cell r="R1687" t="str">
            <v>15.690,70</v>
          </cell>
          <cell r="S1687" t="str">
            <v>13.200,00</v>
          </cell>
          <cell r="W1687" t="str">
            <v>13.200,00</v>
          </cell>
          <cell r="X1687" t="str">
            <v>Procedimiento negociado sin publicidad</v>
          </cell>
          <cell r="AB1687" t="str">
            <v>C3600</v>
          </cell>
          <cell r="AE1687" t="str">
            <v>C3653</v>
          </cell>
          <cell r="AI1687" t="str">
            <v>29/11/2025</v>
          </cell>
          <cell r="AK1687" t="str">
            <v>Contratos LCSP</v>
          </cell>
        </row>
        <row r="1688">
          <cell r="A1688" t="str">
            <v>2020C360000052</v>
          </cell>
          <cell r="D1688" t="str">
            <v>20/03615</v>
          </cell>
          <cell r="E1688" t="str">
            <v>C36  20001398</v>
          </cell>
          <cell r="F1688" t="str">
            <v>B88018098</v>
          </cell>
          <cell r="G1688" t="str">
            <v>INDRA SOLUCIONES TECNOLOGIAS DE LA INFORMACION, S.L</v>
          </cell>
          <cell r="H1688" t="str">
            <v>21/08/2020</v>
          </cell>
          <cell r="I1688" t="str">
            <v>09/09/2020</v>
          </cell>
          <cell r="J1688" t="str">
            <v>09/09/2020</v>
          </cell>
          <cell r="L1688" t="str">
            <v>08/04/2021</v>
          </cell>
          <cell r="M1688">
            <v>7</v>
          </cell>
          <cell r="N1688" t="str">
            <v xml:space="preserve">Centro de Seguimiento de Proyectos. </v>
          </cell>
          <cell r="O1688" t="str">
            <v>Servicios</v>
          </cell>
          <cell r="P1688" t="str">
            <v>Ordinaria</v>
          </cell>
          <cell r="Q1688" t="str">
            <v>78.300,00</v>
          </cell>
          <cell r="R1688" t="str">
            <v>94.743,00</v>
          </cell>
          <cell r="S1688" t="str">
            <v>119.790,00</v>
          </cell>
          <cell r="W1688" t="str">
            <v>119.790,00</v>
          </cell>
          <cell r="X1688" t="str">
            <v>Procedimiento negociado sin publicidad</v>
          </cell>
          <cell r="AB1688" t="str">
            <v>C3600</v>
          </cell>
          <cell r="AE1688" t="str">
            <v>C3607</v>
          </cell>
          <cell r="AI1688" t="str">
            <v>08/04/2021</v>
          </cell>
          <cell r="AK1688" t="str">
            <v>Contratos LCSP</v>
          </cell>
        </row>
        <row r="1689">
          <cell r="A1689" t="str">
            <v>2020C360000053</v>
          </cell>
          <cell r="D1689" t="str">
            <v>20/01513</v>
          </cell>
          <cell r="E1689" t="str">
            <v>C84  20000227</v>
          </cell>
          <cell r="F1689" t="str">
            <v>A28240752</v>
          </cell>
          <cell r="G1689" t="str">
            <v>ATOS SPAIN, S.A.</v>
          </cell>
          <cell r="H1689" t="str">
            <v>24/08/2020</v>
          </cell>
          <cell r="I1689" t="str">
            <v>17/09/2020</v>
          </cell>
          <cell r="J1689" t="str">
            <v>20/09/2020</v>
          </cell>
          <cell r="K1689" t="str">
            <v>19/05/2023</v>
          </cell>
          <cell r="L1689" t="str">
            <v>19/09/2023</v>
          </cell>
          <cell r="M1689">
            <v>36</v>
          </cell>
          <cell r="N1689" t="str">
            <v>Suministro, soporte y mantenimiento de licencias del software de gestión documental OpenText Documentum para el Sepblac.</v>
          </cell>
          <cell r="O1689" t="str">
            <v>Suministros</v>
          </cell>
          <cell r="P1689" t="str">
            <v>Ordinaria</v>
          </cell>
          <cell r="Q1689" t="str">
            <v>18.000,00</v>
          </cell>
          <cell r="R1689" t="str">
            <v>21.780,00</v>
          </cell>
          <cell r="S1689" t="str">
            <v>34.000,00</v>
          </cell>
          <cell r="W1689" t="str">
            <v>34.000,00</v>
          </cell>
          <cell r="X1689" t="str">
            <v>Abierto Simplificado</v>
          </cell>
          <cell r="Y1689" t="str">
            <v>Expresa</v>
          </cell>
          <cell r="AB1689" t="str">
            <v>C3600</v>
          </cell>
          <cell r="AE1689" t="str">
            <v>C361C</v>
          </cell>
          <cell r="AG1689" t="str">
            <v>Varios</v>
          </cell>
          <cell r="AI1689" t="str">
            <v>19/09/2025</v>
          </cell>
          <cell r="AJ1689" t="str">
            <v>Web</v>
          </cell>
          <cell r="AK1689" t="str">
            <v>Contratos LCSP</v>
          </cell>
        </row>
        <row r="1690">
          <cell r="A1690" t="str">
            <v>2020C360000055</v>
          </cell>
          <cell r="D1690" t="str">
            <v>20/05006</v>
          </cell>
          <cell r="E1690" t="str">
            <v>C36  20001653</v>
          </cell>
          <cell r="F1690" t="str">
            <v>GB796315592</v>
          </cell>
          <cell r="G1690" t="str">
            <v>FITCH SOLUTIONS LTD</v>
          </cell>
          <cell r="H1690" t="str">
            <v>13/07/2020</v>
          </cell>
          <cell r="I1690" t="str">
            <v>13/07/2020</v>
          </cell>
          <cell r="J1690" t="str">
            <v>01/05/2020</v>
          </cell>
          <cell r="L1690" t="str">
            <v>30/04/2024</v>
          </cell>
          <cell r="M1690">
            <v>47</v>
          </cell>
          <cell r="N1690" t="str">
            <v>Contrato derivado de Acuerdo Marco EPCO 19.04. Servicios de Data Research - Fitch services</v>
          </cell>
          <cell r="O1690" t="str">
            <v>Servicios</v>
          </cell>
          <cell r="P1690" t="str">
            <v>Ordinaria</v>
          </cell>
          <cell r="Q1690" t="str">
            <v>648.304,45</v>
          </cell>
          <cell r="R1690" t="str">
            <v>784.448,38</v>
          </cell>
          <cell r="S1690" t="str">
            <v>784.448,38</v>
          </cell>
          <cell r="W1690" t="str">
            <v>784.448,38</v>
          </cell>
          <cell r="X1690" t="str">
            <v>Compra Centralizada Europea</v>
          </cell>
          <cell r="AB1690" t="str">
            <v>C3600</v>
          </cell>
          <cell r="AD1690" t="str">
            <v xml:space="preserve">Se hace un único registro para el ACUERDO MARCO y el CONTRATO DERIVADO.
Inicio real: 01/05/2020
Nota: A petición de intervención, se cambia campo de publicidad, de "WEB" (heredado de la GCS), a "No aplica". </v>
          </cell>
          <cell r="AE1690" t="str">
            <v>C3656</v>
          </cell>
          <cell r="AH1690" t="str">
            <v>15/10/2020</v>
          </cell>
          <cell r="AI1690" t="str">
            <v>30/04/2024</v>
          </cell>
          <cell r="AK1690" t="str">
            <v>Contratos LCSP</v>
          </cell>
        </row>
        <row r="1691">
          <cell r="A1691" t="str">
            <v>2020C360000056</v>
          </cell>
          <cell r="D1691" t="str">
            <v>20/01586</v>
          </cell>
          <cell r="E1691" t="str">
            <v>C36  20000283</v>
          </cell>
          <cell r="F1691" t="str">
            <v>GB739917090</v>
          </cell>
          <cell r="G1691" t="str">
            <v>MOODY'S ANALYTICS UK LIMITED</v>
          </cell>
          <cell r="H1691" t="str">
            <v>19/05/2020</v>
          </cell>
          <cell r="I1691" t="str">
            <v>27/05/2020</v>
          </cell>
          <cell r="J1691" t="str">
            <v>01/01/2020</v>
          </cell>
          <cell r="L1691" t="str">
            <v>31/12/2023</v>
          </cell>
          <cell r="M1691">
            <v>47</v>
          </cell>
          <cell r="N1691" t="str">
            <v>Servicios de información financiera de rating, en el seno de la licitación conjunta 19.05 de la Oficina de Coordinación de Adquisiciones del Eurosistema (EPCO).</v>
          </cell>
          <cell r="O1691" t="str">
            <v>Servicios</v>
          </cell>
          <cell r="P1691" t="str">
            <v>Ordinaria</v>
          </cell>
          <cell r="Q1691" t="str">
            <v>166.249,79</v>
          </cell>
          <cell r="R1691" t="str">
            <v>201.162,25</v>
          </cell>
          <cell r="S1691" t="str">
            <v>201.162,25</v>
          </cell>
          <cell r="W1691" t="str">
            <v>201.162,25</v>
          </cell>
          <cell r="X1691" t="str">
            <v>Compra Centralizada Europea</v>
          </cell>
          <cell r="AB1691" t="str">
            <v>C3600</v>
          </cell>
          <cell r="AD1691" t="str">
            <v>Autorización participación: autoriza DGS 19/05/20 y firma documento 20/05/20. Order form del BBK en nombre de los participantes, el 27/05/2020.</v>
          </cell>
          <cell r="AE1691" t="str">
            <v>C3656</v>
          </cell>
          <cell r="AH1691" t="str">
            <v>15/10/2020</v>
          </cell>
          <cell r="AI1691" t="str">
            <v>31/12/2023</v>
          </cell>
          <cell r="AK1691" t="str">
            <v>Contratos LCSP</v>
          </cell>
        </row>
        <row r="1692">
          <cell r="A1692" t="str">
            <v>2020C360000057</v>
          </cell>
          <cell r="D1692" t="str">
            <v>19/05220</v>
          </cell>
          <cell r="E1692" t="str">
            <v>C36  19002951</v>
          </cell>
          <cell r="F1692" t="str">
            <v>A28855260</v>
          </cell>
          <cell r="G1692" t="str">
            <v>INETUM ESPAÑA, S.A.U</v>
          </cell>
          <cell r="H1692" t="str">
            <v>30/09/2020</v>
          </cell>
          <cell r="I1692" t="str">
            <v>29/10/2020</v>
          </cell>
          <cell r="J1692" t="str">
            <v>01/12/2020</v>
          </cell>
          <cell r="K1692" t="str">
            <v>01/08/2022</v>
          </cell>
          <cell r="L1692" t="str">
            <v>30/11/2022</v>
          </cell>
          <cell r="M1692">
            <v>23</v>
          </cell>
          <cell r="N1692" t="str">
            <v>Servicios de soporte y mantenimiento del software de la plataforma de servicios web de firma electrónica.</v>
          </cell>
          <cell r="O1692" t="str">
            <v>Servicios</v>
          </cell>
          <cell r="P1692" t="str">
            <v>Ordinaria</v>
          </cell>
          <cell r="Q1692" t="str">
            <v>124.659,58</v>
          </cell>
          <cell r="R1692" t="str">
            <v>150.838,09</v>
          </cell>
          <cell r="S1692" t="str">
            <v>450.000,00</v>
          </cell>
          <cell r="W1692" t="str">
            <v>450.000,00</v>
          </cell>
          <cell r="X1692" t="str">
            <v>Abierto criterios múltiples</v>
          </cell>
          <cell r="Y1692" t="str">
            <v>Expresa</v>
          </cell>
          <cell r="AB1692" t="str">
            <v>C3600</v>
          </cell>
          <cell r="AE1692" t="str">
            <v>C365A</v>
          </cell>
          <cell r="AG1692" t="str">
            <v>Varios</v>
          </cell>
          <cell r="AH1692" t="str">
            <v>18/11/2020</v>
          </cell>
          <cell r="AI1692" t="str">
            <v>30/11/2025</v>
          </cell>
          <cell r="AJ1692" t="str">
            <v>Web, DOUE</v>
          </cell>
          <cell r="AK1692" t="str">
            <v>Contratos LCSP</v>
          </cell>
          <cell r="AL1692" t="str">
            <v>SSI - Jefe de la División de Tecnología e Infraestructuras</v>
          </cell>
          <cell r="AN1692" t="str">
            <v>SI</v>
          </cell>
        </row>
        <row r="1693">
          <cell r="A1693" t="str">
            <v>2020C360000059</v>
          </cell>
          <cell r="D1693" t="str">
            <v>19/10201</v>
          </cell>
          <cell r="E1693" t="str">
            <v>C36  19004130</v>
          </cell>
          <cell r="F1693" t="str">
            <v>A80448194</v>
          </cell>
          <cell r="G1693" t="str">
            <v>EVOLUTIO CLOUD ENABLER, S.A</v>
          </cell>
          <cell r="H1693" t="str">
            <v>05/10/2020</v>
          </cell>
          <cell r="I1693" t="str">
            <v>03/11/2020</v>
          </cell>
          <cell r="J1693" t="str">
            <v>03/11/2020</v>
          </cell>
          <cell r="L1693" t="str">
            <v>02/11/2023</v>
          </cell>
          <cell r="M1693">
            <v>36</v>
          </cell>
          <cell r="N1693" t="str">
            <v>Aumento de capacidad y del mantenimiento de los sistemas de almacenamiento en disco VMAX del fabricante Dell EMC. Lote 1: Suministro, instalación y mantenimiento de al menos 97 TiB netos adicionales para cada uno de los subsistemas de almacenamiento VMAX100K con discos de 10krpm, y suministro y mantenimiento de licencias de software Dell EMC Powerpath.</v>
          </cell>
          <cell r="O1693" t="str">
            <v>Suministros</v>
          </cell>
          <cell r="P1693" t="str">
            <v>Ordinaria</v>
          </cell>
          <cell r="Q1693" t="str">
            <v>331.500,00</v>
          </cell>
          <cell r="R1693" t="str">
            <v>401.115,00</v>
          </cell>
          <cell r="S1693" t="str">
            <v>1.089.000,00</v>
          </cell>
          <cell r="W1693" t="str">
            <v>1.089.000,00</v>
          </cell>
          <cell r="X1693" t="str">
            <v>Abierto criterio precio</v>
          </cell>
          <cell r="AB1693" t="str">
            <v>C3600</v>
          </cell>
          <cell r="AE1693" t="str">
            <v>C3653</v>
          </cell>
          <cell r="AG1693" t="str">
            <v>Varios</v>
          </cell>
          <cell r="AH1693" t="str">
            <v>23/12/2020</v>
          </cell>
          <cell r="AI1693" t="str">
            <v>02/11/2023</v>
          </cell>
          <cell r="AJ1693" t="str">
            <v>Web, DOUE</v>
          </cell>
          <cell r="AK1693" t="str">
            <v>Contratos LCSP</v>
          </cell>
          <cell r="AL1693" t="str">
            <v>SSI - Jefe de la División de Tecnología e Infraestructuras</v>
          </cell>
          <cell r="AN1693" t="str">
            <v>SI</v>
          </cell>
        </row>
        <row r="1694">
          <cell r="A1694" t="str">
            <v>2020C360000060</v>
          </cell>
          <cell r="D1694" t="str">
            <v>19/10201</v>
          </cell>
          <cell r="E1694" t="str">
            <v>C36  19004130</v>
          </cell>
          <cell r="F1694" t="str">
            <v>A80448194</v>
          </cell>
          <cell r="G1694" t="str">
            <v>EVOLUTIO CLOUD ENABLER, S.A</v>
          </cell>
          <cell r="H1694" t="str">
            <v>05/10/2020</v>
          </cell>
          <cell r="I1694" t="str">
            <v>03/11/2020</v>
          </cell>
          <cell r="J1694" t="str">
            <v>01/01/2021</v>
          </cell>
          <cell r="L1694" t="str">
            <v>31/12/2021</v>
          </cell>
          <cell r="M1694">
            <v>11</v>
          </cell>
          <cell r="N1694" t="str">
            <v>Aumento de capacidad y del mantenimiento de los sistemas de almacenamiento en disco VMAX del fabricante Dell EMC. Lote 2: Mantenimiento de los subsistemas de disco VMAX100K.</v>
          </cell>
          <cell r="O1694" t="str">
            <v>Suministros</v>
          </cell>
          <cell r="P1694" t="str">
            <v>Ordinaria</v>
          </cell>
          <cell r="Q1694" t="str">
            <v>114.750,00</v>
          </cell>
          <cell r="R1694" t="str">
            <v>138.847,50</v>
          </cell>
          <cell r="S1694" t="str">
            <v>1.089.000,00</v>
          </cell>
          <cell r="W1694" t="str">
            <v>1.089.000,00</v>
          </cell>
          <cell r="X1694" t="str">
            <v>Abierto criterio precio</v>
          </cell>
          <cell r="AB1694" t="str">
            <v>C3600</v>
          </cell>
          <cell r="AE1694" t="str">
            <v>C3653</v>
          </cell>
          <cell r="AG1694" t="str">
            <v>Varios</v>
          </cell>
          <cell r="AH1694" t="str">
            <v>23/12/2020</v>
          </cell>
          <cell r="AI1694" t="str">
            <v>31/12/2021</v>
          </cell>
          <cell r="AJ1694" t="str">
            <v>Web, DOUE</v>
          </cell>
          <cell r="AK1694" t="str">
            <v>Contratos LCSP</v>
          </cell>
          <cell r="AL1694" t="str">
            <v>SSI - Jefe de la División de Tecnología e Infraestructuras</v>
          </cell>
          <cell r="AN1694" t="str">
            <v>SI</v>
          </cell>
        </row>
        <row r="1695">
          <cell r="A1695" t="str">
            <v>2020C360000061</v>
          </cell>
          <cell r="D1695" t="str">
            <v>19/10201</v>
          </cell>
          <cell r="E1695" t="str">
            <v>C36  19004130</v>
          </cell>
          <cell r="F1695" t="str">
            <v>A80448194</v>
          </cell>
          <cell r="G1695" t="str">
            <v>EVOLUTIO CLOUD ENABLER, S.A</v>
          </cell>
          <cell r="H1695" t="str">
            <v>05/10/2020</v>
          </cell>
          <cell r="I1695" t="str">
            <v>03/11/2020</v>
          </cell>
          <cell r="J1695" t="str">
            <v>03/11/2020</v>
          </cell>
          <cell r="L1695" t="str">
            <v>31/12/2021</v>
          </cell>
          <cell r="M1695">
            <v>13</v>
          </cell>
          <cell r="N1695" t="str">
            <v>Aumento de capacidad y del mantenimiento de los sistemas de almacenamiento en disco VMAX del fabricante Dell EMC. Lote 3: Suministro, instalación y mantenimiento de al menos 48 TiB usables adicionales para cada uno de los subsistemas VMAX450zFX con discos SSD.</v>
          </cell>
          <cell r="O1695" t="str">
            <v>Suministros</v>
          </cell>
          <cell r="P1695" t="str">
            <v>Ordinaria</v>
          </cell>
          <cell r="Q1695" t="str">
            <v>452.500,00</v>
          </cell>
          <cell r="R1695" t="str">
            <v>547.525,00</v>
          </cell>
          <cell r="S1695" t="str">
            <v>1.089.000,00</v>
          </cell>
          <cell r="W1695" t="str">
            <v>1.089.000,00</v>
          </cell>
          <cell r="X1695" t="str">
            <v>Abierto criterio precio</v>
          </cell>
          <cell r="AB1695" t="str">
            <v>C3600</v>
          </cell>
          <cell r="AG1695" t="str">
            <v>Varios</v>
          </cell>
          <cell r="AH1695" t="str">
            <v>23/12/2020</v>
          </cell>
          <cell r="AI1695" t="str">
            <v>31/12/2021</v>
          </cell>
          <cell r="AJ1695" t="str">
            <v>Web, DOUE</v>
          </cell>
          <cell r="AK1695" t="str">
            <v>Contratos LCSP</v>
          </cell>
          <cell r="AL1695" t="str">
            <v>SSI - Jefe de la División de Tecnología e Infraestructuras</v>
          </cell>
          <cell r="AN1695" t="str">
            <v>SI</v>
          </cell>
        </row>
        <row r="1696">
          <cell r="A1696" t="str">
            <v>2020C360000062</v>
          </cell>
          <cell r="D1696" t="str">
            <v>20/00225</v>
          </cell>
          <cell r="E1696" t="str">
            <v>C36  20000499</v>
          </cell>
          <cell r="F1696" t="str">
            <v>B31741887</v>
          </cell>
          <cell r="G1696" t="str">
            <v>NAVARRA TECNOLOGIA DEL SOFTWARE, S.L.</v>
          </cell>
          <cell r="H1696" t="str">
            <v>25/08/2020</v>
          </cell>
          <cell r="I1696" t="str">
            <v>01/10/2020</v>
          </cell>
          <cell r="J1696" t="str">
            <v>01/11/2020</v>
          </cell>
          <cell r="L1696" t="str">
            <v>31/10/2023</v>
          </cell>
          <cell r="M1696">
            <v>35</v>
          </cell>
          <cell r="N1696" t="str">
            <v>Suministro de suscripciones de la solución Lookout para la protección de dispositivos móviles.</v>
          </cell>
          <cell r="O1696" t="str">
            <v>Suministros</v>
          </cell>
          <cell r="P1696" t="str">
            <v>Ordinaria</v>
          </cell>
          <cell r="Q1696" t="str">
            <v>69.821,18</v>
          </cell>
          <cell r="R1696" t="str">
            <v>84.483,63</v>
          </cell>
          <cell r="S1696" t="str">
            <v>90.750,00</v>
          </cell>
          <cell r="W1696" t="str">
            <v>90.750,00</v>
          </cell>
          <cell r="X1696" t="str">
            <v>Abierto criterios múltiples</v>
          </cell>
          <cell r="AB1696" t="str">
            <v>C3600</v>
          </cell>
          <cell r="AE1696" t="str">
            <v>C3656</v>
          </cell>
          <cell r="AI1696" t="str">
            <v>31/10/2023</v>
          </cell>
          <cell r="AJ1696" t="str">
            <v>Web</v>
          </cell>
          <cell r="AK1696" t="str">
            <v>Contratos LCSP</v>
          </cell>
        </row>
        <row r="1697">
          <cell r="A1697" t="str">
            <v>2020C360000064</v>
          </cell>
          <cell r="D1697" t="str">
            <v>20/06976</v>
          </cell>
          <cell r="E1697" t="str">
            <v>C36  20002628</v>
          </cell>
          <cell r="F1697" t="str">
            <v>GB778772657</v>
          </cell>
          <cell r="G1697" t="str">
            <v>NATIONAL INSTITUTE ECONOMIC AND SOC.RESE</v>
          </cell>
          <cell r="H1697" t="str">
            <v>22/10/2020</v>
          </cell>
          <cell r="I1697" t="str">
            <v>28/10/2020</v>
          </cell>
          <cell r="J1697" t="str">
            <v>01/12/2020</v>
          </cell>
          <cell r="L1697" t="str">
            <v>30/11/2023</v>
          </cell>
          <cell r="M1697">
            <v>35</v>
          </cell>
          <cell r="N1697" t="str">
            <v>(M) Contratación del acceso a la información de NiGEM (National Institute Global Economic Model)</v>
          </cell>
          <cell r="O1697" t="str">
            <v>Servicios</v>
          </cell>
          <cell r="P1697" t="str">
            <v>Ordinaria</v>
          </cell>
          <cell r="Q1697" t="str">
            <v>42.282,61</v>
          </cell>
          <cell r="R1697" t="str">
            <v>51.161,95</v>
          </cell>
          <cell r="S1697" t="str">
            <v>51.161,95</v>
          </cell>
          <cell r="V1697" t="str">
            <v>38168.51</v>
          </cell>
          <cell r="W1697" t="str">
            <v>51.161,95</v>
          </cell>
          <cell r="X1697" t="str">
            <v>Procedimiento negociado sin publicidad</v>
          </cell>
          <cell r="AB1697" t="str">
            <v>C3600</v>
          </cell>
          <cell r="AD1697" t="str">
            <v>Importe en libras esterlinas, cambio del día 22.10.2020 = 0,9027</v>
          </cell>
          <cell r="AE1697" t="str">
            <v>C3656</v>
          </cell>
          <cell r="AI1697" t="str">
            <v>30/11/2023</v>
          </cell>
          <cell r="AK1697" t="str">
            <v>Contratos LCSP</v>
          </cell>
        </row>
        <row r="1698">
          <cell r="A1698" t="str">
            <v>2020C360000065</v>
          </cell>
          <cell r="D1698" t="str">
            <v>20/03996</v>
          </cell>
          <cell r="E1698" t="str">
            <v>C36  20001646</v>
          </cell>
          <cell r="F1698" t="str">
            <v>A28240752</v>
          </cell>
          <cell r="G1698" t="str">
            <v>ATOS SPAIN, S.A.</v>
          </cell>
          <cell r="H1698" t="str">
            <v>30/09/2020</v>
          </cell>
          <cell r="I1698" t="str">
            <v>15/10/2020</v>
          </cell>
          <cell r="J1698" t="str">
            <v>01/12/2020</v>
          </cell>
          <cell r="L1698" t="str">
            <v>30/11/2022</v>
          </cell>
          <cell r="M1698">
            <v>23</v>
          </cell>
          <cell r="N1698" t="str">
            <v>Suministro de Programas informáticos para el mantenimiento y soporte de las licencias CA Harvest Software Change Manager.</v>
          </cell>
          <cell r="O1698" t="str">
            <v>Suministros</v>
          </cell>
          <cell r="P1698" t="str">
            <v>Ordinaria</v>
          </cell>
          <cell r="Q1698" t="str">
            <v>36.897,92</v>
          </cell>
          <cell r="R1698" t="str">
            <v>44.646,48</v>
          </cell>
          <cell r="S1698" t="str">
            <v>49.610,00</v>
          </cell>
          <cell r="W1698" t="str">
            <v>49.610,00</v>
          </cell>
          <cell r="X1698" t="str">
            <v>Abierto criterio precio</v>
          </cell>
          <cell r="AB1698" t="str">
            <v>C3600</v>
          </cell>
          <cell r="AE1698" t="str">
            <v>C36C2</v>
          </cell>
          <cell r="AI1698" t="str">
            <v>30/11/2022</v>
          </cell>
          <cell r="AJ1698" t="str">
            <v>Web</v>
          </cell>
          <cell r="AK1698" t="str">
            <v>Contratos LCSP</v>
          </cell>
        </row>
        <row r="1699">
          <cell r="A1699" t="str">
            <v>2020C360000066</v>
          </cell>
          <cell r="D1699" t="str">
            <v>20/00438</v>
          </cell>
          <cell r="E1699" t="str">
            <v>C36  20001109</v>
          </cell>
          <cell r="F1699" t="str">
            <v>B78016375</v>
          </cell>
          <cell r="G1699" t="str">
            <v>PRICEWATERHOUSECOOPERS ASESORES DE NEGOCIOS, S.L</v>
          </cell>
          <cell r="H1699" t="str">
            <v>28/09/2020</v>
          </cell>
          <cell r="I1699" t="str">
            <v>16/10/2020</v>
          </cell>
          <cell r="J1699" t="str">
            <v>16/10/2020</v>
          </cell>
          <cell r="L1699" t="str">
            <v>15/04/2021</v>
          </cell>
          <cell r="M1699">
            <v>6</v>
          </cell>
          <cell r="N1699" t="str">
            <v>Servicio de apoyo para la definición de un marco de Ciberseguridad.</v>
          </cell>
          <cell r="O1699" t="str">
            <v>Servicios</v>
          </cell>
          <cell r="P1699" t="str">
            <v>Ordinaria</v>
          </cell>
          <cell r="Q1699" t="str">
            <v>75.500,00</v>
          </cell>
          <cell r="R1699" t="str">
            <v>91.355,00</v>
          </cell>
          <cell r="S1699" t="str">
            <v>116.160,00</v>
          </cell>
          <cell r="W1699" t="str">
            <v>116.160,00</v>
          </cell>
          <cell r="X1699" t="str">
            <v>Procedimiento negociado sin publicidad</v>
          </cell>
          <cell r="AB1699" t="str">
            <v>C3600</v>
          </cell>
          <cell r="AD1699" t="str">
            <v>plazo de garantía de tres meses a contar desde la fecha de aceptación final</v>
          </cell>
          <cell r="AE1699" t="str">
            <v>C361D</v>
          </cell>
          <cell r="AI1699" t="str">
            <v>15/04/2021</v>
          </cell>
          <cell r="AJ1699" t="str">
            <v>Web</v>
          </cell>
          <cell r="AK1699" t="str">
            <v>Contratos LCSP</v>
          </cell>
        </row>
        <row r="1700">
          <cell r="A1700" t="str">
            <v>2020C360000067</v>
          </cell>
          <cell r="D1700" t="str">
            <v>19/07947</v>
          </cell>
          <cell r="E1700" t="str">
            <v>C36  19002118</v>
          </cell>
          <cell r="F1700" t="str">
            <v>A80599459</v>
          </cell>
          <cell r="G1700" t="str">
            <v>IBM GLOBAL SERVICES ESPAñA, S.A</v>
          </cell>
          <cell r="H1700" t="str">
            <v>22/10/2020</v>
          </cell>
          <cell r="I1700" t="str">
            <v>26/11/2020</v>
          </cell>
          <cell r="J1700" t="str">
            <v>26/11/2020</v>
          </cell>
          <cell r="L1700" t="str">
            <v>25/11/2021</v>
          </cell>
          <cell r="M1700">
            <v>12</v>
          </cell>
          <cell r="N1700" t="str">
            <v>Servicios profesionales para la reubicación del Centro de Procesos de Datos del Banco de España.</v>
          </cell>
          <cell r="O1700" t="str">
            <v>Servicios</v>
          </cell>
          <cell r="P1700" t="str">
            <v>Urgencia</v>
          </cell>
          <cell r="Q1700" t="str">
            <v>846.898,79</v>
          </cell>
          <cell r="R1700" t="str">
            <v>1.024.747,54</v>
          </cell>
          <cell r="S1700" t="str">
            <v>1.452.000,00</v>
          </cell>
          <cell r="W1700" t="str">
            <v>1.452.000,00</v>
          </cell>
          <cell r="X1700" t="str">
            <v>Procedimiento negociado con publicidad</v>
          </cell>
          <cell r="AB1700" t="str">
            <v>C3600</v>
          </cell>
          <cell r="AE1700" t="str">
            <v>C3655</v>
          </cell>
          <cell r="AG1700" t="str">
            <v>Varios</v>
          </cell>
          <cell r="AH1700" t="str">
            <v>19/01/2021</v>
          </cell>
          <cell r="AI1700" t="str">
            <v>25/11/2021</v>
          </cell>
          <cell r="AJ1700" t="str">
            <v>Web, DOUE</v>
          </cell>
          <cell r="AK1700" t="str">
            <v>Contratos LCSP</v>
          </cell>
          <cell r="AL1700" t="str">
            <v>SSI - Jefe de la División de Tecnología e Infraestructuras</v>
          </cell>
          <cell r="AN1700" t="str">
            <v>SI</v>
          </cell>
        </row>
        <row r="1701">
          <cell r="A1701" t="str">
            <v>2020C360000068</v>
          </cell>
          <cell r="D1701" t="str">
            <v>19/08886</v>
          </cell>
          <cell r="E1701" t="str">
            <v>C36  19002514</v>
          </cell>
          <cell r="F1701" t="str">
            <v>A81154197</v>
          </cell>
          <cell r="G1701" t="str">
            <v>CGI INFORMATION SYSTEMS &amp; MANAGEMENT CONSULTANTS ESPAÑA, S.A</v>
          </cell>
          <cell r="H1701" t="str">
            <v>27/10/2020</v>
          </cell>
          <cell r="I1701" t="str">
            <v>30/11/2020</v>
          </cell>
          <cell r="J1701" t="str">
            <v>01/12/2020</v>
          </cell>
          <cell r="K1701" t="str">
            <v>30/07/2022</v>
          </cell>
          <cell r="L1701" t="str">
            <v>30/11/2022</v>
          </cell>
          <cell r="M1701">
            <v>23</v>
          </cell>
          <cell r="N1701" t="str">
            <v>Servicios informáticos de soporte a la programación.</v>
          </cell>
          <cell r="O1701" t="str">
            <v>Servicios</v>
          </cell>
          <cell r="P1701" t="str">
            <v>Ordinaria</v>
          </cell>
          <cell r="Q1701" t="str">
            <v>2.416.000,00</v>
          </cell>
          <cell r="R1701" t="str">
            <v>2.923.360,00</v>
          </cell>
          <cell r="S1701" t="str">
            <v>8.000.000,00</v>
          </cell>
          <cell r="W1701" t="str">
            <v>8.000.000,00</v>
          </cell>
          <cell r="X1701" t="str">
            <v>Abierto criterios múltiples</v>
          </cell>
          <cell r="Y1701" t="str">
            <v>Expresa</v>
          </cell>
          <cell r="AB1701" t="str">
            <v>C3600</v>
          </cell>
          <cell r="AE1701" t="str">
            <v>C362E</v>
          </cell>
          <cell r="AG1701" t="str">
            <v>Varios</v>
          </cell>
          <cell r="AH1701" t="str">
            <v>19/01/2021</v>
          </cell>
          <cell r="AI1701" t="str">
            <v>30/11/2025</v>
          </cell>
          <cell r="AJ1701" t="str">
            <v>Web, DOUE</v>
          </cell>
          <cell r="AK1701" t="str">
            <v>Contratos LCSP</v>
          </cell>
          <cell r="AL1701" t="str">
            <v>SSI - Jefe de la División de Sistemas de Gestión II</v>
          </cell>
          <cell r="AN1701" t="str">
            <v>SI</v>
          </cell>
        </row>
        <row r="1702">
          <cell r="A1702" t="str">
            <v>2020C360000070</v>
          </cell>
          <cell r="D1702" t="str">
            <v>20/05989</v>
          </cell>
          <cell r="E1702" t="str">
            <v>C36  20002156</v>
          </cell>
          <cell r="F1702" t="str">
            <v>NL860566912B01</v>
          </cell>
          <cell r="G1702" t="str">
            <v>SECURITY ALLIANCE B.V</v>
          </cell>
          <cell r="H1702" t="str">
            <v>11/09/2020</v>
          </cell>
          <cell r="I1702" t="str">
            <v>15/09/2020</v>
          </cell>
          <cell r="J1702" t="str">
            <v>15/09/2020</v>
          </cell>
          <cell r="K1702" t="str">
            <v>14/09/2023</v>
          </cell>
          <cell r="L1702" t="str">
            <v>14/09/2023</v>
          </cell>
          <cell r="M1702">
            <v>36</v>
          </cell>
          <cell r="N1702" t="str">
            <v>Contratación de servicios de inteligencia de ciberamenazas para la iniciativa CIISI-EU</v>
          </cell>
          <cell r="O1702" t="str">
            <v>Servicios</v>
          </cell>
          <cell r="P1702" t="str">
            <v>Ordinaria</v>
          </cell>
          <cell r="Q1702" t="str">
            <v>52.560,01</v>
          </cell>
          <cell r="R1702" t="str">
            <v>63.597,62</v>
          </cell>
          <cell r="S1702" t="str">
            <v>91.779,52</v>
          </cell>
          <cell r="W1702" t="str">
            <v>91.779,52</v>
          </cell>
          <cell r="X1702" t="str">
            <v>Procedimiento negociado sin publicidad</v>
          </cell>
          <cell r="Y1702" t="str">
            <v>Expresa</v>
          </cell>
          <cell r="AB1702" t="str">
            <v>C3600</v>
          </cell>
          <cell r="AD1702" t="str">
            <v>Preaviso de 4 meses antes del vencimiento para toma de decisiones</v>
          </cell>
          <cell r="AE1702" t="str">
            <v>C365A</v>
          </cell>
          <cell r="AG1702" t="str">
            <v>Varios</v>
          </cell>
          <cell r="AI1702" t="str">
            <v>14/09/2025</v>
          </cell>
          <cell r="AK1702" t="str">
            <v>Contratos LCSP</v>
          </cell>
        </row>
        <row r="1703">
          <cell r="A1703" t="str">
            <v>2020C360000071</v>
          </cell>
          <cell r="D1703" t="str">
            <v>20/03629</v>
          </cell>
          <cell r="E1703" t="str">
            <v>C36  20001976</v>
          </cell>
          <cell r="F1703" t="str">
            <v>A80409394</v>
          </cell>
          <cell r="G1703" t="str">
            <v>UNICOM GLOBAL IBERIA, S.A</v>
          </cell>
          <cell r="H1703" t="str">
            <v>08/10/2020</v>
          </cell>
          <cell r="I1703" t="str">
            <v>28/10/2020</v>
          </cell>
          <cell r="J1703" t="str">
            <v>01/01/2021</v>
          </cell>
          <cell r="K1703" t="str">
            <v>31/08/2023</v>
          </cell>
          <cell r="L1703" t="str">
            <v>31/12/2023</v>
          </cell>
          <cell r="M1703">
            <v>35</v>
          </cell>
          <cell r="N1703" t="str">
            <v>Suministro de cesión de uso, mantenimiento y soporte de licencia del producto INSYNC.</v>
          </cell>
          <cell r="O1703" t="str">
            <v>Suministros</v>
          </cell>
          <cell r="P1703" t="str">
            <v>Ordinaria</v>
          </cell>
          <cell r="Q1703" t="str">
            <v>38.550,00</v>
          </cell>
          <cell r="R1703" t="str">
            <v>46.645,50</v>
          </cell>
          <cell r="S1703" t="str">
            <v>67.500,00</v>
          </cell>
          <cell r="W1703" t="str">
            <v>67.500,00</v>
          </cell>
          <cell r="X1703" t="str">
            <v>Procedimiento negociado sin publicidad</v>
          </cell>
          <cell r="Y1703" t="str">
            <v>Expresa</v>
          </cell>
          <cell r="AB1703" t="str">
            <v>C3600</v>
          </cell>
          <cell r="AE1703" t="str">
            <v>C3653</v>
          </cell>
          <cell r="AG1703" t="str">
            <v>Varios</v>
          </cell>
          <cell r="AI1703" t="str">
            <v>31/12/2025</v>
          </cell>
          <cell r="AJ1703" t="str">
            <v>Web</v>
          </cell>
          <cell r="AK1703" t="str">
            <v>Contratos LCSP</v>
          </cell>
        </row>
        <row r="1704">
          <cell r="A1704" t="str">
            <v>2020C360000072</v>
          </cell>
          <cell r="D1704" t="str">
            <v>20/03834</v>
          </cell>
          <cell r="E1704" t="str">
            <v>C36  20001885</v>
          </cell>
          <cell r="F1704" t="str">
            <v>B24458002</v>
          </cell>
          <cell r="G1704" t="str">
            <v>XERIDIA, S.L</v>
          </cell>
          <cell r="H1704" t="str">
            <v>05/10/2020</v>
          </cell>
          <cell r="I1704" t="str">
            <v>28/10/2020</v>
          </cell>
          <cell r="J1704" t="str">
            <v>09/11/2020</v>
          </cell>
          <cell r="L1704" t="str">
            <v>06/11/2022</v>
          </cell>
          <cell r="M1704">
            <v>24</v>
          </cell>
          <cell r="N1704" t="str">
            <v>Suministro y mantenimiento de licencias para el portal de peticiones de infraestructura y servicios, y para los cuadros de mando del Centro de Seguimiento de Proyectos.</v>
          </cell>
          <cell r="O1704" t="str">
            <v>Suministros</v>
          </cell>
          <cell r="P1704" t="str">
            <v>Ordinaria</v>
          </cell>
          <cell r="Q1704" t="str">
            <v>25.080,00</v>
          </cell>
          <cell r="R1704" t="str">
            <v>30.346,80</v>
          </cell>
          <cell r="S1704" t="str">
            <v>55.055,00</v>
          </cell>
          <cell r="W1704" t="str">
            <v>55.055,00</v>
          </cell>
          <cell r="X1704" t="str">
            <v>Abierto criterio precio</v>
          </cell>
          <cell r="AB1704" t="str">
            <v>C3600</v>
          </cell>
          <cell r="AE1704" t="str">
            <v>C36C6</v>
          </cell>
          <cell r="AG1704" t="str">
            <v>Varios</v>
          </cell>
          <cell r="AI1704" t="str">
            <v>06/11/2022</v>
          </cell>
          <cell r="AJ1704" t="str">
            <v>Web</v>
          </cell>
          <cell r="AK1704" t="str">
            <v>Contratos LCSP</v>
          </cell>
        </row>
        <row r="1705">
          <cell r="A1705" t="str">
            <v>2020C360000073</v>
          </cell>
          <cell r="D1705" t="str">
            <v>18/08655</v>
          </cell>
          <cell r="E1705" t="str">
            <v>C36  19001888</v>
          </cell>
          <cell r="F1705" t="str">
            <v>B81657728</v>
          </cell>
          <cell r="G1705" t="str">
            <v>ANTEA CONSULTING, S.L.</v>
          </cell>
          <cell r="H1705" t="str">
            <v>26/10/2020</v>
          </cell>
          <cell r="I1705" t="str">
            <v>26/11/2020</v>
          </cell>
          <cell r="J1705" t="str">
            <v>26/11/2020</v>
          </cell>
          <cell r="L1705" t="str">
            <v>25/01/2024</v>
          </cell>
          <cell r="M1705">
            <v>38</v>
          </cell>
          <cell r="N1705" t="str">
            <v>Suministro, y los servicios de puesta en producción, evolución y mantenimiento, de equipos cortafuegos y un sistema de gestión y control, para distintas infraestructuras de red del Banco de España. Lote 1: Interconexión redes y gestión.</v>
          </cell>
          <cell r="O1705" t="str">
            <v>Suministros</v>
          </cell>
          <cell r="P1705" t="str">
            <v>Ordinaria</v>
          </cell>
          <cell r="Q1705" t="str">
            <v>324.958,71</v>
          </cell>
          <cell r="R1705" t="str">
            <v>393.200,04</v>
          </cell>
          <cell r="S1705" t="str">
            <v>1.385.450,00</v>
          </cell>
          <cell r="W1705" t="str">
            <v>1.385.450,00</v>
          </cell>
          <cell r="X1705" t="str">
            <v>Procedimiento negociado con publicidad</v>
          </cell>
          <cell r="AB1705" t="str">
            <v>C3600</v>
          </cell>
          <cell r="AG1705" t="str">
            <v>Varios</v>
          </cell>
          <cell r="AH1705" t="str">
            <v>20/01/2021</v>
          </cell>
          <cell r="AI1705" t="str">
            <v>25/01/2024</v>
          </cell>
          <cell r="AJ1705" t="str">
            <v>Web, DOUE</v>
          </cell>
          <cell r="AK1705" t="str">
            <v>Contratos LCSP</v>
          </cell>
          <cell r="AL1705" t="str">
            <v>SSI - Jefe de la División de Tecnología e Infraestructuras</v>
          </cell>
          <cell r="AN1705" t="str">
            <v>SI</v>
          </cell>
        </row>
        <row r="1706">
          <cell r="A1706" t="str">
            <v>2020C360000074</v>
          </cell>
          <cell r="D1706" t="str">
            <v>18/08655</v>
          </cell>
          <cell r="E1706" t="str">
            <v>C36  19001888</v>
          </cell>
          <cell r="F1706" t="str">
            <v>A78053147</v>
          </cell>
          <cell r="G1706" t="str">
            <v>TELEFONICA SOLUCIONES DE INFORMATICA Y COMUNICACIONES DE</v>
          </cell>
          <cell r="H1706" t="str">
            <v>26/10/2020</v>
          </cell>
          <cell r="I1706" t="str">
            <v>26/11/2020</v>
          </cell>
          <cell r="J1706" t="str">
            <v>26/11/2020</v>
          </cell>
          <cell r="L1706" t="str">
            <v>25/01/2024</v>
          </cell>
          <cell r="M1706">
            <v>38</v>
          </cell>
          <cell r="N1706" t="str">
            <v>Suministro, y los servicios de puesta en producción, evolución y mantenimiento, de equipos cortafuegos y un sistema de gestión y control, para distintas infraestructuras de red del Banco de España. Lote 2: Red interna</v>
          </cell>
          <cell r="O1706" t="str">
            <v>Suministros</v>
          </cell>
          <cell r="P1706" t="str">
            <v>Ordinaria</v>
          </cell>
          <cell r="Q1706" t="str">
            <v>489.931,49</v>
          </cell>
          <cell r="R1706" t="str">
            <v>592.817,10</v>
          </cell>
          <cell r="S1706" t="str">
            <v>1.385.450,00</v>
          </cell>
          <cell r="W1706" t="str">
            <v>1.385.450,00</v>
          </cell>
          <cell r="X1706" t="str">
            <v>Procedimiento negociado con publicidad</v>
          </cell>
          <cell r="AB1706" t="str">
            <v>C3600</v>
          </cell>
          <cell r="AE1706" t="str">
            <v>C3655</v>
          </cell>
          <cell r="AG1706" t="str">
            <v>Varios</v>
          </cell>
          <cell r="AH1706" t="str">
            <v>20/01/2021</v>
          </cell>
          <cell r="AI1706" t="str">
            <v>25/01/2024</v>
          </cell>
          <cell r="AJ1706" t="str">
            <v>Web, DOUE</v>
          </cell>
          <cell r="AK1706" t="str">
            <v>Contratos LCSP</v>
          </cell>
          <cell r="AL1706" t="str">
            <v>SSI - Jefe de la División de Tecnología e Infraestructuras</v>
          </cell>
          <cell r="AN1706" t="str">
            <v>SI</v>
          </cell>
        </row>
        <row r="1707">
          <cell r="A1707" t="str">
            <v>2020C360000075</v>
          </cell>
          <cell r="D1707" t="str">
            <v>18/08655</v>
          </cell>
          <cell r="E1707" t="str">
            <v>C36  19001888</v>
          </cell>
          <cell r="F1707" t="str">
            <v>B81657728</v>
          </cell>
          <cell r="G1707" t="str">
            <v>ANTEA CONSULTING, S.L.</v>
          </cell>
          <cell r="H1707" t="str">
            <v>26/10/2020</v>
          </cell>
          <cell r="I1707" t="str">
            <v>26/11/2020</v>
          </cell>
          <cell r="J1707" t="str">
            <v>26/11/2020</v>
          </cell>
          <cell r="L1707" t="str">
            <v>25/01/2024</v>
          </cell>
          <cell r="M1707">
            <v>38</v>
          </cell>
          <cell r="N1707" t="str">
            <v>Suministro, y los servicios de puesta en producción, evolución y mantenimiento, de equipos cortafuegos y un sistema de gestión y control, para distintas infraestructuras de red del Banco de España. Lote 3: Control y auditoría</v>
          </cell>
          <cell r="O1707" t="str">
            <v>Suministros</v>
          </cell>
          <cell r="P1707" t="str">
            <v>Ordinaria</v>
          </cell>
          <cell r="Q1707" t="str">
            <v>192.965,89</v>
          </cell>
          <cell r="R1707" t="str">
            <v>233.488,73</v>
          </cell>
          <cell r="S1707" t="str">
            <v>1.385.450,00</v>
          </cell>
          <cell r="W1707" t="str">
            <v>1.385.450,00</v>
          </cell>
          <cell r="X1707" t="str">
            <v>Procedimiento negociado con publicidad</v>
          </cell>
          <cell r="AB1707" t="str">
            <v>C3600</v>
          </cell>
          <cell r="AG1707" t="str">
            <v>Varios</v>
          </cell>
          <cell r="AH1707" t="str">
            <v>20/01/2021</v>
          </cell>
          <cell r="AI1707" t="str">
            <v>25/01/2024</v>
          </cell>
          <cell r="AJ1707" t="str">
            <v>Web, DOUE</v>
          </cell>
          <cell r="AK1707" t="str">
            <v>Contratos LCSP</v>
          </cell>
          <cell r="AL1707" t="str">
            <v>SSI - Jefe de la División de Tecnología e Infraestructuras</v>
          </cell>
          <cell r="AN1707" t="str">
            <v>SI</v>
          </cell>
        </row>
        <row r="1708">
          <cell r="A1708" t="str">
            <v>2020C360000076</v>
          </cell>
          <cell r="D1708" t="str">
            <v>19/01118</v>
          </cell>
          <cell r="E1708" t="str">
            <v>C36  19001409</v>
          </cell>
          <cell r="F1708" t="str">
            <v>B88018098</v>
          </cell>
          <cell r="G1708" t="str">
            <v>INDRA SOLUCIONES TECNOLOGIAS DE LA INFORMACION, S.L</v>
          </cell>
          <cell r="H1708" t="str">
            <v>04/11/2020</v>
          </cell>
          <cell r="I1708" t="str">
            <v>02/12/2020</v>
          </cell>
          <cell r="J1708" t="str">
            <v>01/01/2021</v>
          </cell>
          <cell r="K1708" t="str">
            <v>31/08/2022</v>
          </cell>
          <cell r="L1708" t="str">
            <v>31/12/2022</v>
          </cell>
          <cell r="M1708">
            <v>23</v>
          </cell>
          <cell r="N1708" t="str">
            <v>Servicio de soporte y mantenimiento de las aplicaciones de Business Intelligence del Eurosistema.</v>
          </cell>
          <cell r="O1708" t="str">
            <v>Servicios</v>
          </cell>
          <cell r="P1708" t="str">
            <v>Ordinaria</v>
          </cell>
          <cell r="Q1708" t="str">
            <v>1.695.030,00</v>
          </cell>
          <cell r="R1708" t="str">
            <v>2.050.986,30</v>
          </cell>
          <cell r="S1708" t="str">
            <v>5.685.000,00</v>
          </cell>
          <cell r="W1708" t="str">
            <v>5.685.000,00</v>
          </cell>
          <cell r="X1708" t="str">
            <v>Restringido criterios múltiples</v>
          </cell>
          <cell r="Y1708" t="str">
            <v>Expresa</v>
          </cell>
          <cell r="AB1708" t="str">
            <v>C3600</v>
          </cell>
          <cell r="AE1708" t="str">
            <v>C3626</v>
          </cell>
          <cell r="AG1708" t="str">
            <v>Varios</v>
          </cell>
          <cell r="AH1708" t="str">
            <v>25/02/2021</v>
          </cell>
          <cell r="AI1708" t="str">
            <v>31/12/2025</v>
          </cell>
          <cell r="AJ1708" t="str">
            <v>Web, DOUE</v>
          </cell>
          <cell r="AK1708" t="str">
            <v>Contratos LCSP</v>
          </cell>
          <cell r="AL1708" t="str">
            <v>SSI - Jefe de la División de Sistemas de Gestión II</v>
          </cell>
          <cell r="AN1708" t="str">
            <v>SI</v>
          </cell>
        </row>
        <row r="1709">
          <cell r="A1709" t="str">
            <v>2020C360000077</v>
          </cell>
          <cell r="D1709" t="str">
            <v>19/05523</v>
          </cell>
          <cell r="E1709" t="str">
            <v>C36  19001383</v>
          </cell>
          <cell r="F1709" t="str">
            <v>GB927347504</v>
          </cell>
          <cell r="G1709" t="str">
            <v>MSCI LIMITED</v>
          </cell>
          <cell r="H1709" t="str">
            <v>05/11/2020</v>
          </cell>
          <cell r="I1709" t="str">
            <v>01/03/2021</v>
          </cell>
          <cell r="J1709" t="str">
            <v>01/03/2021</v>
          </cell>
          <cell r="K1709" t="str">
            <v>28/10/2022</v>
          </cell>
          <cell r="L1709" t="str">
            <v>28/02/2023</v>
          </cell>
          <cell r="M1709">
            <v>23</v>
          </cell>
          <cell r="N1709" t="str">
            <v>Adquisición de licencias de los productos RiskManager y CreditManager.</v>
          </cell>
          <cell r="O1709" t="str">
            <v>Suministros</v>
          </cell>
          <cell r="P1709" t="str">
            <v>Urgencia</v>
          </cell>
          <cell r="Q1709" t="str">
            <v>690.333,63</v>
          </cell>
          <cell r="R1709" t="str">
            <v>835.303,69</v>
          </cell>
          <cell r="S1709" t="str">
            <v>2.091.561,94</v>
          </cell>
          <cell r="V1709" t="str">
            <v>846.280 USD s/IVA</v>
          </cell>
          <cell r="W1709" t="str">
            <v>2.091.561,94</v>
          </cell>
          <cell r="X1709" t="str">
            <v>Procedimiento negociado sin publicidad</v>
          </cell>
          <cell r="Y1709" t="str">
            <v>Expresa</v>
          </cell>
          <cell r="AB1709" t="str">
            <v>C3600</v>
          </cell>
          <cell r="AG1709" t="str">
            <v>Varios</v>
          </cell>
          <cell r="AH1709" t="str">
            <v>18/05/2021</v>
          </cell>
          <cell r="AI1709" t="str">
            <v>28/02/2026</v>
          </cell>
          <cell r="AK1709" t="str">
            <v>Contratos LCSP</v>
          </cell>
          <cell r="AL1709" t="str">
            <v>SSI - Jefe de la División de Sistemas de Gestión I</v>
          </cell>
          <cell r="AN1709" t="str">
            <v>SI</v>
          </cell>
        </row>
        <row r="1710">
          <cell r="A1710" t="str">
            <v>2020C360000078</v>
          </cell>
          <cell r="D1710" t="str">
            <v>19/11672</v>
          </cell>
          <cell r="E1710" t="str">
            <v>C36  19004080</v>
          </cell>
          <cell r="F1710" t="str">
            <v>B86466448</v>
          </cell>
          <cell r="G1710" t="str">
            <v>DELOITTE ADVISORY S.L.</v>
          </cell>
          <cell r="H1710" t="str">
            <v>12/11/2020</v>
          </cell>
          <cell r="I1710" t="str">
            <v>14/12/2020</v>
          </cell>
          <cell r="J1710" t="str">
            <v>14/12/2020</v>
          </cell>
          <cell r="K1710" t="str">
            <v>13/08/2023</v>
          </cell>
          <cell r="L1710" t="str">
            <v>13/12/2023</v>
          </cell>
          <cell r="M1710">
            <v>36</v>
          </cell>
          <cell r="N1710" t="str">
            <v>Servicio especializado de apoyo a la gestión de riesgos de seguridad de la información.</v>
          </cell>
          <cell r="O1710" t="str">
            <v>Servicios</v>
          </cell>
          <cell r="P1710" t="str">
            <v>Ordinaria</v>
          </cell>
          <cell r="Q1710" t="str">
            <v>719.500,00</v>
          </cell>
          <cell r="R1710" t="str">
            <v>870.595,00</v>
          </cell>
          <cell r="S1710" t="str">
            <v>1.500.000,00</v>
          </cell>
          <cell r="W1710" t="str">
            <v>1.500.000,00</v>
          </cell>
          <cell r="X1710" t="str">
            <v>Abierto criterios múltiples</v>
          </cell>
          <cell r="Y1710" t="str">
            <v>Expresa</v>
          </cell>
          <cell r="AB1710" t="str">
            <v>C3600</v>
          </cell>
          <cell r="AE1710" t="str">
            <v>C361D</v>
          </cell>
          <cell r="AG1710" t="str">
            <v>Varios</v>
          </cell>
          <cell r="AH1710" t="str">
            <v>19/01/2021</v>
          </cell>
          <cell r="AI1710" t="str">
            <v>13/12/2025</v>
          </cell>
          <cell r="AJ1710" t="str">
            <v>Web, DOUE</v>
          </cell>
          <cell r="AK1710" t="str">
            <v>Contratos LCSP</v>
          </cell>
          <cell r="AL1710" t="str">
            <v>SSI - Jefe de la División de Gestión Interna</v>
          </cell>
          <cell r="AN1710" t="str">
            <v>SI</v>
          </cell>
        </row>
        <row r="1711">
          <cell r="A1711" t="str">
            <v>2020C360000079</v>
          </cell>
          <cell r="D1711" t="str">
            <v>20/00968</v>
          </cell>
          <cell r="E1711" t="str">
            <v>C36  20001216</v>
          </cell>
          <cell r="F1711" t="str">
            <v>A85720894</v>
          </cell>
          <cell r="G1711" t="str">
            <v>BASE 100, S.A</v>
          </cell>
          <cell r="H1711" t="str">
            <v>13/10/2020</v>
          </cell>
          <cell r="I1711" t="str">
            <v>12/11/2020</v>
          </cell>
          <cell r="J1711" t="str">
            <v>12/11/2020</v>
          </cell>
          <cell r="L1711" t="str">
            <v>11/05/2021</v>
          </cell>
          <cell r="M1711">
            <v>6</v>
          </cell>
          <cell r="N1711" t="str">
            <v>Servicios para la realización de un piloto para la Migración Automática código Cobol a Java de la aplicación ITQ del Banco de España</v>
          </cell>
          <cell r="O1711" t="str">
            <v>Servicios</v>
          </cell>
          <cell r="P1711" t="str">
            <v>Ordinaria</v>
          </cell>
          <cell r="Q1711" t="str">
            <v>24.432,00</v>
          </cell>
          <cell r="R1711" t="str">
            <v>29.562,72</v>
          </cell>
          <cell r="S1711" t="str">
            <v>60.500,00</v>
          </cell>
          <cell r="W1711" t="str">
            <v>60.500,00</v>
          </cell>
          <cell r="X1711" t="str">
            <v>Abierto criterios múltiples</v>
          </cell>
          <cell r="AB1711" t="str">
            <v>C3600</v>
          </cell>
          <cell r="AE1711" t="str">
            <v>C3656</v>
          </cell>
          <cell r="AI1711" t="str">
            <v>11/05/2021</v>
          </cell>
          <cell r="AJ1711" t="str">
            <v>Web</v>
          </cell>
          <cell r="AK1711" t="str">
            <v>Contratos LCSP</v>
          </cell>
        </row>
        <row r="1712">
          <cell r="A1712" t="str">
            <v>2020C360000080</v>
          </cell>
          <cell r="D1712" t="str">
            <v>19/03849</v>
          </cell>
          <cell r="E1712" t="str">
            <v>C36  19001268</v>
          </cell>
          <cell r="F1712" t="str">
            <v>BE413330856</v>
          </cell>
          <cell r="G1712" t="str">
            <v>S.W.I.F.T. S.C.R.L</v>
          </cell>
          <cell r="H1712" t="str">
            <v>18/11/2020</v>
          </cell>
          <cell r="I1712" t="str">
            <v>14/01/2021</v>
          </cell>
          <cell r="J1712" t="str">
            <v>23/02/2021</v>
          </cell>
          <cell r="L1712" t="str">
            <v>22/02/2026</v>
          </cell>
          <cell r="M1712">
            <v>60</v>
          </cell>
          <cell r="N1712" t="str">
            <v>Adquisición de la licencia Premium de MyStandards para el proyecto ECMS.</v>
          </cell>
          <cell r="O1712" t="str">
            <v>Suministros</v>
          </cell>
          <cell r="P1712" t="str">
            <v>Ordinaria</v>
          </cell>
          <cell r="Q1712" t="str">
            <v>250.000,00</v>
          </cell>
          <cell r="R1712" t="str">
            <v>302.500,00</v>
          </cell>
          <cell r="S1712" t="str">
            <v>302.500,00</v>
          </cell>
          <cell r="W1712" t="str">
            <v>302.500,00</v>
          </cell>
          <cell r="X1712" t="str">
            <v>Procedimiento negociado sin publicidad</v>
          </cell>
          <cell r="AB1712" t="str">
            <v>C3600</v>
          </cell>
          <cell r="AD1712" t="str">
            <v>Hay que modificar  fechas e importes considerando:
Fecha de inicio 23.02.2021 Fecha Fin 22.02.2026 Fecha límite de denuncia 3 meses antes.</v>
          </cell>
          <cell r="AE1712" t="str">
            <v>C36D4</v>
          </cell>
          <cell r="AG1712" t="str">
            <v>Varios</v>
          </cell>
          <cell r="AI1712" t="str">
            <v>22/02/2026</v>
          </cell>
          <cell r="AK1712" t="str">
            <v>Contratos LCSP</v>
          </cell>
          <cell r="AL1712" t="str">
            <v>SSI - Jefe de la División de Sistemas de Gestión I</v>
          </cell>
          <cell r="AN1712" t="str">
            <v>NO</v>
          </cell>
        </row>
        <row r="1713">
          <cell r="A1713" t="str">
            <v>2020C360000081</v>
          </cell>
          <cell r="D1713" t="str">
            <v>19/03846</v>
          </cell>
          <cell r="E1713" t="str">
            <v>C36  19003231</v>
          </cell>
          <cell r="F1713" t="str">
            <v>A28240752</v>
          </cell>
          <cell r="G1713" t="str">
            <v>ATOS SPAIN, S.A.</v>
          </cell>
          <cell r="H1713" t="str">
            <v>18/11/2020</v>
          </cell>
          <cell r="I1713" t="str">
            <v>11/01/2021</v>
          </cell>
          <cell r="J1713" t="str">
            <v>25/01/2021</v>
          </cell>
          <cell r="K1713" t="str">
            <v>24/09/2021</v>
          </cell>
          <cell r="L1713" t="str">
            <v>24/01/2022</v>
          </cell>
          <cell r="M1713">
            <v>12</v>
          </cell>
          <cell r="N1713" t="str">
            <v>Servicio de apoyo para la construcción del sistema de Medición de Riesgos.</v>
          </cell>
          <cell r="O1713" t="str">
            <v>Servicios</v>
          </cell>
          <cell r="P1713" t="str">
            <v>Ordinaria</v>
          </cell>
          <cell r="Q1713" t="str">
            <v>93.846,20</v>
          </cell>
          <cell r="R1713" t="str">
            <v>113.553,90</v>
          </cell>
          <cell r="S1713" t="str">
            <v>210.000,00</v>
          </cell>
          <cell r="W1713" t="str">
            <v>210.000,00</v>
          </cell>
          <cell r="X1713" t="str">
            <v>Abierto criterios múltiples</v>
          </cell>
          <cell r="Y1713" t="str">
            <v>Expresa</v>
          </cell>
          <cell r="AB1713" t="str">
            <v>C3600</v>
          </cell>
          <cell r="AE1713" t="str">
            <v>C36D1</v>
          </cell>
          <cell r="AG1713" t="str">
            <v>Varios</v>
          </cell>
          <cell r="AI1713" t="str">
            <v>24/01/2023</v>
          </cell>
          <cell r="AJ1713" t="str">
            <v>Web</v>
          </cell>
          <cell r="AK1713" t="str">
            <v>Contratos LCSP</v>
          </cell>
          <cell r="AL1713" t="str">
            <v>SSI - Jefe de la División de Sistemas de Gestión I</v>
          </cell>
          <cell r="AN1713" t="str">
            <v>SI</v>
          </cell>
        </row>
        <row r="1714">
          <cell r="A1714" t="str">
            <v>2020C360000082</v>
          </cell>
          <cell r="B1714" t="str">
            <v>1</v>
          </cell>
          <cell r="C1714" t="str">
            <v>Sí</v>
          </cell>
          <cell r="D1714" t="str">
            <v>20/02090</v>
          </cell>
          <cell r="E1714" t="str">
            <v>C36  21002601</v>
          </cell>
          <cell r="F1714" t="str">
            <v>B84992155</v>
          </cell>
          <cell r="G1714" t="str">
            <v>F24 SERVICIOS DE COMUNICACION, S.L.U.</v>
          </cell>
          <cell r="H1714" t="str">
            <v>13/10/2021</v>
          </cell>
          <cell r="I1714" t="str">
            <v>18/10/2021</v>
          </cell>
          <cell r="J1714" t="str">
            <v>01/12/2021</v>
          </cell>
          <cell r="K1714" t="str">
            <v>30/08/2022</v>
          </cell>
          <cell r="L1714" t="str">
            <v>30/11/2022</v>
          </cell>
          <cell r="M1714">
            <v>11</v>
          </cell>
          <cell r="N1714" t="str">
            <v>Contratación de un servicio de alarma y conferencia</v>
          </cell>
          <cell r="O1714" t="str">
            <v>Servicios</v>
          </cell>
          <cell r="P1714" t="str">
            <v>Ordinaria</v>
          </cell>
          <cell r="Q1714" t="str">
            <v>23.172,00</v>
          </cell>
          <cell r="R1714" t="str">
            <v>28.038,12</v>
          </cell>
          <cell r="X1714" t="str">
            <v>Procedimiento negociado sin publicidad</v>
          </cell>
          <cell r="Y1714" t="str">
            <v>Expresa</v>
          </cell>
          <cell r="AB1714" t="str">
            <v>C3600</v>
          </cell>
          <cell r="AG1714" t="str">
            <v>Mutuo acuerdo</v>
          </cell>
          <cell r="AI1714" t="str">
            <v>30/11/2024</v>
          </cell>
          <cell r="AK1714" t="str">
            <v>Contratos LCSP</v>
          </cell>
        </row>
        <row r="1715">
          <cell r="A1715" t="str">
            <v>2020C360000084</v>
          </cell>
          <cell r="D1715" t="str">
            <v>20/03645</v>
          </cell>
          <cell r="E1715" t="str">
            <v>C36  20002180</v>
          </cell>
          <cell r="F1715" t="str">
            <v>B88018098</v>
          </cell>
          <cell r="G1715" t="str">
            <v>INDRA SOLUCIONES TECNOLOGIAS DE LA INFORMACION, S.L</v>
          </cell>
          <cell r="H1715" t="str">
            <v>13/11/2020</v>
          </cell>
          <cell r="I1715" t="str">
            <v>26/11/2020</v>
          </cell>
          <cell r="J1715" t="str">
            <v>26/11/2020</v>
          </cell>
          <cell r="L1715" t="str">
            <v>25/03/2021</v>
          </cell>
          <cell r="M1715">
            <v>4</v>
          </cell>
          <cell r="N1715" t="str">
            <v>Servicios para la implementación de las mejoras de la autoridad de registro del Sistema Europeo de Bancos Centrales para el año 2020</v>
          </cell>
          <cell r="O1715" t="str">
            <v>Servicios</v>
          </cell>
          <cell r="P1715" t="str">
            <v>Ordinaria</v>
          </cell>
          <cell r="Q1715" t="str">
            <v>34.390,00</v>
          </cell>
          <cell r="R1715" t="str">
            <v>41.611,90</v>
          </cell>
          <cell r="S1715" t="str">
            <v>41.624,00</v>
          </cell>
          <cell r="W1715" t="str">
            <v>41.624,00</v>
          </cell>
          <cell r="X1715" t="str">
            <v>Procedimiento negociado sin publicidad</v>
          </cell>
          <cell r="AB1715" t="str">
            <v>C3600</v>
          </cell>
          <cell r="AD1715" t="str">
            <v>Exclusividad.</v>
          </cell>
          <cell r="AE1715" t="str">
            <v>C365A</v>
          </cell>
          <cell r="AI1715" t="str">
            <v>25/03/2021</v>
          </cell>
          <cell r="AK1715" t="str">
            <v>Contratos LCSP</v>
          </cell>
        </row>
        <row r="1716">
          <cell r="A1716" t="str">
            <v>2020C360000085</v>
          </cell>
          <cell r="D1716" t="str">
            <v>20/03702</v>
          </cell>
          <cell r="E1716" t="str">
            <v>C36  20002198</v>
          </cell>
          <cell r="F1716" t="str">
            <v>B78361482</v>
          </cell>
          <cell r="G1716" t="str">
            <v>ORACLE IBERICA, S.R.L</v>
          </cell>
          <cell r="H1716" t="str">
            <v>10/11/2020</v>
          </cell>
          <cell r="I1716" t="str">
            <v>26/11/2020</v>
          </cell>
          <cell r="J1716" t="str">
            <v>01/01/2021</v>
          </cell>
          <cell r="L1716" t="str">
            <v>31/12/2021</v>
          </cell>
          <cell r="M1716">
            <v>11</v>
          </cell>
          <cell r="N1716" t="str">
            <v>Servicio Market Driven Support de ORACLE</v>
          </cell>
          <cell r="O1716" t="str">
            <v>Servicios</v>
          </cell>
          <cell r="P1716" t="str">
            <v>Ordinaria</v>
          </cell>
          <cell r="Q1716" t="str">
            <v>89.734,39</v>
          </cell>
          <cell r="R1716" t="str">
            <v>108.578,61</v>
          </cell>
          <cell r="S1716" t="str">
            <v>118.580,00</v>
          </cell>
          <cell r="W1716" t="str">
            <v>118.580,00</v>
          </cell>
          <cell r="X1716" t="str">
            <v>Procedimiento negociado sin publicidad</v>
          </cell>
          <cell r="AB1716" t="str">
            <v>C3600</v>
          </cell>
          <cell r="AD1716" t="str">
            <v>Exclusividad.</v>
          </cell>
          <cell r="AE1716" t="str">
            <v>C3657</v>
          </cell>
          <cell r="AI1716" t="str">
            <v>31/12/2021</v>
          </cell>
          <cell r="AK1716" t="str">
            <v>Contratos LCSP</v>
          </cell>
        </row>
        <row r="1717">
          <cell r="A1717" t="str">
            <v>2020C360000086</v>
          </cell>
          <cell r="D1717" t="str">
            <v>20/00008</v>
          </cell>
          <cell r="E1717" t="str">
            <v>C36  20000119</v>
          </cell>
          <cell r="F1717" t="str">
            <v>B82591470</v>
          </cell>
          <cell r="G1717" t="str">
            <v>HEWLETT-PACKARD SERVICIOS ESPAÑA, S.L</v>
          </cell>
          <cell r="H1717" t="str">
            <v>05/11/2020</v>
          </cell>
          <cell r="I1717" t="str">
            <v>14/12/2020</v>
          </cell>
          <cell r="J1717" t="str">
            <v>14/12/2020</v>
          </cell>
          <cell r="L1717" t="str">
            <v>31/12/2023</v>
          </cell>
          <cell r="M1717">
            <v>36</v>
          </cell>
          <cell r="N1717" t="str">
            <v>Suministro de suscripciones para el mantenimiento y soporte del software de Red Hat para la plataforma Linux.</v>
          </cell>
          <cell r="O1717" t="str">
            <v>Suministros</v>
          </cell>
          <cell r="P1717" t="str">
            <v>Ordinaria</v>
          </cell>
          <cell r="Q1717" t="str">
            <v>777.753,60</v>
          </cell>
          <cell r="R1717" t="str">
            <v>941.081,86</v>
          </cell>
          <cell r="S1717" t="str">
            <v>1.113.200,00</v>
          </cell>
          <cell r="W1717" t="str">
            <v>1.113.200,00</v>
          </cell>
          <cell r="X1717" t="str">
            <v>Abierto criterio precio</v>
          </cell>
          <cell r="AB1717" t="str">
            <v>C3600</v>
          </cell>
          <cell r="AE1717" t="str">
            <v>C3653</v>
          </cell>
          <cell r="AG1717" t="str">
            <v>Varios</v>
          </cell>
          <cell r="AH1717" t="str">
            <v>19/01/2021</v>
          </cell>
          <cell r="AI1717" t="str">
            <v>31/12/2023</v>
          </cell>
          <cell r="AJ1717" t="str">
            <v>Web, DOUE</v>
          </cell>
          <cell r="AK1717" t="str">
            <v>Contratos LCSP</v>
          </cell>
          <cell r="AL1717" t="str">
            <v>SSI - Jefe de la División de Tecnología e Infraestructuras</v>
          </cell>
          <cell r="AN1717" t="str">
            <v>SI</v>
          </cell>
        </row>
        <row r="1718">
          <cell r="A1718" t="str">
            <v>2020C360000087</v>
          </cell>
          <cell r="D1718" t="str">
            <v>20/04330</v>
          </cell>
          <cell r="E1718" t="str">
            <v>C36  20001505</v>
          </cell>
          <cell r="F1718" t="str">
            <v>PE0002485</v>
          </cell>
          <cell r="G1718" t="str">
            <v>FIS CAPITAL MARKETS US, LLC</v>
          </cell>
          <cell r="H1718" t="str">
            <v>30/11/2020</v>
          </cell>
          <cell r="I1718" t="str">
            <v>29/12/2020</v>
          </cell>
          <cell r="J1718" t="str">
            <v>31/12/2020</v>
          </cell>
          <cell r="L1718" t="str">
            <v>30/12/2025</v>
          </cell>
          <cell r="M1718">
            <v>60</v>
          </cell>
          <cell r="N1718" t="str">
            <v>Suministro del derecho de uso, soporte y mantenimiento de productos MarketMap Analytical Platform.</v>
          </cell>
          <cell r="O1718" t="str">
            <v>Suministros</v>
          </cell>
          <cell r="P1718" t="str">
            <v>Ordinaria</v>
          </cell>
          <cell r="Q1718" t="str">
            <v>776.109,33</v>
          </cell>
          <cell r="R1718" t="str">
            <v>939.092,29</v>
          </cell>
          <cell r="S1718" t="str">
            <v>939.092,29</v>
          </cell>
          <cell r="W1718" t="str">
            <v>939.092,29</v>
          </cell>
          <cell r="X1718" t="str">
            <v>Procedimiento negociado sin publicidad</v>
          </cell>
          <cell r="AB1718" t="str">
            <v>C3600</v>
          </cell>
          <cell r="AG1718" t="str">
            <v>Varios</v>
          </cell>
          <cell r="AH1718" t="str">
            <v>24/03/2021</v>
          </cell>
          <cell r="AI1718" t="str">
            <v>30/12/2025</v>
          </cell>
          <cell r="AK1718" t="str">
            <v>Contratos LCSP</v>
          </cell>
          <cell r="AL1718" t="str">
            <v>SSI - Jefe de la División de Gestión de Usuarios</v>
          </cell>
          <cell r="AN1718" t="str">
            <v>SI</v>
          </cell>
        </row>
        <row r="1719">
          <cell r="A1719" t="str">
            <v>2020C360000088</v>
          </cell>
          <cell r="D1719" t="str">
            <v>20/03248</v>
          </cell>
          <cell r="E1719" t="str">
            <v>C84  20000565</v>
          </cell>
          <cell r="F1719" t="str">
            <v>B88018098</v>
          </cell>
          <cell r="G1719" t="str">
            <v>INDRA SOLUCIONES TECNOLOGIAS DE LA INFORMACION, S.L</v>
          </cell>
          <cell r="H1719" t="str">
            <v>13/11/2020</v>
          </cell>
          <cell r="I1719" t="str">
            <v>04/12/2020</v>
          </cell>
          <cell r="J1719" t="str">
            <v>01/01/2021</v>
          </cell>
          <cell r="K1719" t="str">
            <v>31/08/2023</v>
          </cell>
          <cell r="L1719" t="str">
            <v>31/12/2023</v>
          </cell>
          <cell r="M1719">
            <v>35</v>
          </cell>
          <cell r="N1719" t="str">
            <v>Soporte y mantenimiento de licencias del software de comunicaciones Editran para el Sepblac.</v>
          </cell>
          <cell r="O1719" t="str">
            <v>Suministros</v>
          </cell>
          <cell r="P1719" t="str">
            <v>Ordinaria</v>
          </cell>
          <cell r="Q1719" t="str">
            <v>36.000,00</v>
          </cell>
          <cell r="R1719" t="str">
            <v>43.560,00</v>
          </cell>
          <cell r="S1719" t="str">
            <v>61.000,00</v>
          </cell>
          <cell r="W1719" t="str">
            <v>61.000,00</v>
          </cell>
          <cell r="X1719" t="str">
            <v>Procedimiento negociado sin publicidad</v>
          </cell>
          <cell r="Y1719" t="str">
            <v>Expresa</v>
          </cell>
          <cell r="AB1719" t="str">
            <v>C3600</v>
          </cell>
          <cell r="AD1719" t="str">
            <v>Fecha límite de denuncia para toma de decisiones sobre renovación (preaviso de dos meses por Ley)</v>
          </cell>
          <cell r="AE1719" t="str">
            <v>C361C</v>
          </cell>
          <cell r="AG1719" t="str">
            <v>Varios</v>
          </cell>
          <cell r="AI1719" t="str">
            <v>31/12/2025</v>
          </cell>
          <cell r="AK1719" t="str">
            <v>Contratos LCSP</v>
          </cell>
          <cell r="AN1719" t="str">
            <v>NO</v>
          </cell>
        </row>
        <row r="1720">
          <cell r="A1720" t="str">
            <v>2020C360000089</v>
          </cell>
          <cell r="D1720" t="str">
            <v>19/06260</v>
          </cell>
          <cell r="E1720" t="str">
            <v>C36  19003363</v>
          </cell>
          <cell r="F1720" t="str">
            <v>B88018098</v>
          </cell>
          <cell r="G1720" t="str">
            <v>INDRA SOLUCIONES TECNOLOGIAS DE LA INFORMACION, S.L</v>
          </cell>
          <cell r="H1720" t="str">
            <v>17/11/2020</v>
          </cell>
          <cell r="I1720" t="str">
            <v>17/12/2020</v>
          </cell>
          <cell r="J1720" t="str">
            <v>11/01/2021</v>
          </cell>
          <cell r="K1720" t="str">
            <v>10/09/2023</v>
          </cell>
          <cell r="L1720" t="str">
            <v>10/01/2024</v>
          </cell>
          <cell r="M1720">
            <v>36</v>
          </cell>
          <cell r="N1720" t="str">
            <v>Servicio de Centro de Seguimiento de Proyectos y Oficina de Transformación Ágil.</v>
          </cell>
          <cell r="O1720" t="str">
            <v>Servicios</v>
          </cell>
          <cell r="P1720" t="str">
            <v>Ordinaria</v>
          </cell>
          <cell r="Q1720" t="str">
            <v>2.449.031,00</v>
          </cell>
          <cell r="R1720" t="str">
            <v>2.963.327,51</v>
          </cell>
          <cell r="S1720" t="str">
            <v>5.416.666,67</v>
          </cell>
          <cell r="W1720" t="str">
            <v>5.416.666,67</v>
          </cell>
          <cell r="X1720" t="str">
            <v>Abierto criterios múltiples</v>
          </cell>
          <cell r="Y1720" t="str">
            <v>Expresa</v>
          </cell>
          <cell r="AB1720" t="str">
            <v>C3600</v>
          </cell>
          <cell r="AE1720" t="str">
            <v>C3607</v>
          </cell>
          <cell r="AG1720" t="str">
            <v>Varios</v>
          </cell>
          <cell r="AH1720" t="str">
            <v>19/01/2021</v>
          </cell>
          <cell r="AI1720" t="str">
            <v>10/01/2026</v>
          </cell>
          <cell r="AJ1720" t="str">
            <v>Web, DOUE</v>
          </cell>
          <cell r="AK1720" t="str">
            <v>Contratos LCSP</v>
          </cell>
          <cell r="AL1720" t="str">
            <v>SSI - Coordinador ejecutivo del Departamento de Sistemas de Información</v>
          </cell>
          <cell r="AN1720" t="str">
            <v>SI</v>
          </cell>
        </row>
        <row r="1721">
          <cell r="A1721" t="str">
            <v>2020C360000090</v>
          </cell>
          <cell r="D1721" t="str">
            <v>20/03664</v>
          </cell>
          <cell r="E1721" t="str">
            <v>C36  20001356</v>
          </cell>
          <cell r="F1721" t="str">
            <v>B82832155</v>
          </cell>
          <cell r="G1721" t="str">
            <v>LOGICALIS SPAIN, S.L.U</v>
          </cell>
          <cell r="H1721" t="str">
            <v>16/12/2020</v>
          </cell>
          <cell r="I1721" t="str">
            <v>19/01/2021</v>
          </cell>
          <cell r="J1721" t="str">
            <v>19/01/2021</v>
          </cell>
          <cell r="L1721" t="str">
            <v>31/01/2024</v>
          </cell>
          <cell r="M1721">
            <v>36</v>
          </cell>
          <cell r="N1721" t="str">
            <v>Suministro de programas informáticos para el mantenimiento y soporte de licencias perpetuas para la solución de archivado de correo electrónico con Enterprise Vault.</v>
          </cell>
          <cell r="O1721" t="str">
            <v>Suministros</v>
          </cell>
          <cell r="P1721" t="str">
            <v>Ordinaria</v>
          </cell>
          <cell r="Q1721" t="str">
            <v>120.000,00</v>
          </cell>
          <cell r="R1721" t="str">
            <v>145.200,00</v>
          </cell>
          <cell r="S1721" t="str">
            <v>145.200,00</v>
          </cell>
          <cell r="W1721" t="str">
            <v>145.200,00</v>
          </cell>
          <cell r="X1721" t="str">
            <v>Abierto criterio precio</v>
          </cell>
          <cell r="AB1721" t="str">
            <v>C3600</v>
          </cell>
          <cell r="AE1721" t="str">
            <v>C3656</v>
          </cell>
          <cell r="AG1721" t="str">
            <v>Varios</v>
          </cell>
          <cell r="AI1721" t="str">
            <v>31/01/2024</v>
          </cell>
          <cell r="AJ1721" t="str">
            <v>Web</v>
          </cell>
          <cell r="AK1721" t="str">
            <v>Contratos LCSP</v>
          </cell>
          <cell r="AL1721" t="str">
            <v>SSI - Jefe de la División de Tecnología e Infraestructuras</v>
          </cell>
          <cell r="AN1721" t="str">
            <v>SI</v>
          </cell>
        </row>
        <row r="1722">
          <cell r="A1722" t="str">
            <v>2020C360000091</v>
          </cell>
          <cell r="D1722" t="str">
            <v>20/03150</v>
          </cell>
          <cell r="E1722" t="str">
            <v>C84  20000391</v>
          </cell>
          <cell r="F1722" t="str">
            <v>B88018098</v>
          </cell>
          <cell r="G1722" t="str">
            <v>INDRA SOLUCIONES TECNOLOGIAS DE LA INFORMACION, S.L</v>
          </cell>
          <cell r="H1722" t="str">
            <v>25/11/2020</v>
          </cell>
          <cell r="I1722" t="str">
            <v>15/12/2020</v>
          </cell>
          <cell r="J1722" t="str">
            <v>15/12/2020</v>
          </cell>
          <cell r="K1722" t="str">
            <v>14/07/2023</v>
          </cell>
          <cell r="L1722" t="str">
            <v>14/12/2023</v>
          </cell>
          <cell r="M1722">
            <v>36</v>
          </cell>
          <cell r="N1722" t="str">
            <v>Suministro de licencias del software de escaneo Smart Scanning IwScan para el Sepblac</v>
          </cell>
          <cell r="O1722" t="str">
            <v>Suministros</v>
          </cell>
          <cell r="P1722" t="str">
            <v>Ordinaria</v>
          </cell>
          <cell r="Q1722" t="str">
            <v>13.200,00</v>
          </cell>
          <cell r="R1722" t="str">
            <v>15.972,00</v>
          </cell>
          <cell r="S1722" t="str">
            <v>22.000,00</v>
          </cell>
          <cell r="W1722" t="str">
            <v>22.000,00</v>
          </cell>
          <cell r="X1722" t="str">
            <v>Procedimiento negociado sin publicidad</v>
          </cell>
          <cell r="Y1722" t="str">
            <v>Expresa</v>
          </cell>
          <cell r="AB1722" t="str">
            <v>C3600</v>
          </cell>
          <cell r="AE1722" t="str">
            <v>C361C</v>
          </cell>
          <cell r="AG1722" t="str">
            <v>Varios</v>
          </cell>
          <cell r="AI1722" t="str">
            <v>14/12/2025</v>
          </cell>
          <cell r="AJ1722" t="str">
            <v>Web</v>
          </cell>
          <cell r="AK1722" t="str">
            <v>Contratos LCSP</v>
          </cell>
        </row>
        <row r="1723">
          <cell r="A1723" t="str">
            <v>2020C360000092</v>
          </cell>
          <cell r="D1723" t="str">
            <v>20/04897</v>
          </cell>
          <cell r="E1723" t="str">
            <v>C36  20002677</v>
          </cell>
          <cell r="F1723" t="str">
            <v>B39305156</v>
          </cell>
          <cell r="G1723" t="str">
            <v>A.T. MEDTRA S.L</v>
          </cell>
          <cell r="H1723" t="str">
            <v>25/11/2020</v>
          </cell>
          <cell r="I1723" t="str">
            <v>14/12/2020</v>
          </cell>
          <cell r="J1723" t="str">
            <v>01/01/2021</v>
          </cell>
          <cell r="K1723" t="str">
            <v>31/08/2023</v>
          </cell>
          <cell r="L1723" t="str">
            <v>31/12/2023</v>
          </cell>
          <cell r="M1723">
            <v>35</v>
          </cell>
          <cell r="N1723" t="str">
            <v>Soporte y mantenimiento de las licencias del programa de Salud Laboral WinMedtra</v>
          </cell>
          <cell r="O1723" t="str">
            <v>Suministros</v>
          </cell>
          <cell r="P1723" t="str">
            <v>Ordinaria</v>
          </cell>
          <cell r="Q1723" t="str">
            <v>2.520,00</v>
          </cell>
          <cell r="R1723" t="str">
            <v>3.049,20</v>
          </cell>
          <cell r="S1723" t="str">
            <v>4.500,00</v>
          </cell>
          <cell r="W1723" t="str">
            <v>4.500,00</v>
          </cell>
          <cell r="X1723" t="str">
            <v>Procedimiento negociado sin publicidad</v>
          </cell>
          <cell r="Y1723" t="str">
            <v>Expresa</v>
          </cell>
          <cell r="AB1723" t="str">
            <v>C3600</v>
          </cell>
          <cell r="AD1723" t="str">
            <v>Fecha de denuncia a efectos de toma de decisiones (preaviso de dos meses por Ley).</v>
          </cell>
          <cell r="AE1723" t="str">
            <v>C3678</v>
          </cell>
          <cell r="AG1723" t="str">
            <v>Varios</v>
          </cell>
          <cell r="AI1723" t="str">
            <v>31/12/2025</v>
          </cell>
          <cell r="AK1723" t="str">
            <v>Contratos LCSP</v>
          </cell>
          <cell r="AN1723" t="str">
            <v>NO</v>
          </cell>
        </row>
        <row r="1724">
          <cell r="A1724" t="str">
            <v>2020C360000093</v>
          </cell>
          <cell r="D1724" t="str">
            <v>20/03833</v>
          </cell>
          <cell r="E1724" t="str">
            <v>C36  20002586</v>
          </cell>
          <cell r="F1724" t="str">
            <v>B95299707</v>
          </cell>
          <cell r="G1724" t="str">
            <v>SISTEPLANT, S.L</v>
          </cell>
          <cell r="H1724" t="str">
            <v>10/12/2020</v>
          </cell>
          <cell r="I1724" t="str">
            <v>28/12/2020</v>
          </cell>
          <cell r="J1724" t="str">
            <v>01/01/2021</v>
          </cell>
          <cell r="K1724" t="str">
            <v>31/07/2022</v>
          </cell>
          <cell r="L1724" t="str">
            <v>31/12/2022</v>
          </cell>
          <cell r="M1724">
            <v>23</v>
          </cell>
          <cell r="N1724" t="str">
            <v>Contratación de la adquisición, parametrización y mantenimiento de las licencias del producto PRISMA 4</v>
          </cell>
          <cell r="O1724" t="str">
            <v>Suministros</v>
          </cell>
          <cell r="P1724" t="str">
            <v>Ordinaria</v>
          </cell>
          <cell r="Q1724" t="str">
            <v>52.369,38</v>
          </cell>
          <cell r="R1724" t="str">
            <v>63.366,95</v>
          </cell>
          <cell r="S1724" t="str">
            <v>79.000,00</v>
          </cell>
          <cell r="W1724" t="str">
            <v>79.000,00</v>
          </cell>
          <cell r="X1724" t="str">
            <v>Procedimiento negociado sin publicidad</v>
          </cell>
          <cell r="Y1724" t="str">
            <v>Expresa</v>
          </cell>
          <cell r="AB1724" t="str">
            <v>C3600</v>
          </cell>
          <cell r="AD1724" t="str">
            <v>Fecha de denuncia a efectos de gestión de plazos. NSP por exclusividad</v>
          </cell>
          <cell r="AE1724" t="str">
            <v>C3622</v>
          </cell>
          <cell r="AG1724" t="str">
            <v>Varios</v>
          </cell>
          <cell r="AI1724" t="str">
            <v>31/12/2025</v>
          </cell>
          <cell r="AK1724" t="str">
            <v>Contratos LCSP</v>
          </cell>
        </row>
        <row r="1725">
          <cell r="A1725" t="str">
            <v>2020C360000094</v>
          </cell>
          <cell r="D1725" t="str">
            <v>20/04394</v>
          </cell>
          <cell r="E1725" t="str">
            <v>C36  20002487</v>
          </cell>
          <cell r="F1725" t="str">
            <v>B88018098</v>
          </cell>
          <cell r="G1725" t="str">
            <v>INDRA SOLUCIONES TECNOLOGIAS DE LA INFORMACION, S.L</v>
          </cell>
          <cell r="H1725" t="str">
            <v>14/12/2020</v>
          </cell>
          <cell r="I1725" t="str">
            <v>29/12/2020</v>
          </cell>
          <cell r="J1725" t="str">
            <v>01/01/2021</v>
          </cell>
          <cell r="L1725" t="str">
            <v>31/12/2025</v>
          </cell>
          <cell r="M1725">
            <v>59</v>
          </cell>
          <cell r="N1725" t="str">
            <v>Suministro de soporte y mantenimiento de licencias de la solución de intercambio de ficheros Editran</v>
          </cell>
          <cell r="O1725" t="str">
            <v>Suministros</v>
          </cell>
          <cell r="P1725" t="str">
            <v>Ordinaria</v>
          </cell>
          <cell r="Q1725" t="str">
            <v>99.500,00</v>
          </cell>
          <cell r="R1725" t="str">
            <v>120.395,00</v>
          </cell>
          <cell r="S1725" t="str">
            <v>120.939,50</v>
          </cell>
          <cell r="W1725" t="str">
            <v>120.939,50</v>
          </cell>
          <cell r="X1725" t="str">
            <v>Procedimiento negociado sin publicidad</v>
          </cell>
          <cell r="AB1725" t="str">
            <v>C3600</v>
          </cell>
          <cell r="AD1725" t="str">
            <v>NSP por exclusividad.</v>
          </cell>
          <cell r="AE1725" t="str">
            <v>C3656</v>
          </cell>
          <cell r="AG1725" t="str">
            <v>Varios</v>
          </cell>
          <cell r="AI1725" t="str">
            <v>31/12/2025</v>
          </cell>
          <cell r="AK1725" t="str">
            <v>Contratos LCSP</v>
          </cell>
        </row>
        <row r="1726">
          <cell r="A1726" t="str">
            <v>2020C360000095</v>
          </cell>
          <cell r="D1726" t="str">
            <v>20/03839</v>
          </cell>
          <cell r="E1726" t="str">
            <v>C36  20001372</v>
          </cell>
          <cell r="F1726" t="str">
            <v>BE0413330856</v>
          </cell>
          <cell r="G1726" t="str">
            <v>S.W.I.F.T. S.C.R.L.</v>
          </cell>
          <cell r="H1726" t="str">
            <v>01/12/2020</v>
          </cell>
          <cell r="I1726" t="str">
            <v>12/01/2021</v>
          </cell>
          <cell r="J1726" t="str">
            <v>12/01/2021</v>
          </cell>
          <cell r="L1726" t="str">
            <v>19/11/2031</v>
          </cell>
          <cell r="M1726">
            <v>130</v>
          </cell>
          <cell r="N1726" t="str">
            <v>Contrato en el seno de la licitación conjunta de la Oficina de Coordinación de Adquisiciones del Eurosistema EPCO 19.11. Servicios de comunicaciones y de mensajería financiera con el componente Eurosystem Single Market Infrastructure Gateway (ESMIG)</v>
          </cell>
          <cell r="O1726" t="str">
            <v>Servicios</v>
          </cell>
          <cell r="P1726" t="str">
            <v>Ordinaria</v>
          </cell>
          <cell r="Q1726" t="str">
            <v>797.113,24</v>
          </cell>
          <cell r="R1726" t="str">
            <v>964.507,02</v>
          </cell>
          <cell r="S1726" t="str">
            <v>1.089.000,00</v>
          </cell>
          <cell r="W1726" t="str">
            <v>1.089.000,00</v>
          </cell>
          <cell r="X1726" t="str">
            <v>Compra Centralizada Europea</v>
          </cell>
          <cell r="AB1726" t="str">
            <v>C3600</v>
          </cell>
          <cell r="AD1726" t="str">
            <v>Un único registro para AM y CD.
Es una minilicitación entre SIA-COLT y SWIFT. Gana SWIFT, y sólo habrá este contrato.
Duración: 10 años desde el 20/11/2021 (GoLive date)
BCE firma AM con SIA: 02/09/2019
No requiere declaración de participación.</v>
          </cell>
          <cell r="AH1726" t="str">
            <v>24/03/2021</v>
          </cell>
          <cell r="AI1726" t="str">
            <v>19/11/2031</v>
          </cell>
          <cell r="AK1726" t="str">
            <v>Contratos LCSP</v>
          </cell>
          <cell r="AN1726" t="str">
            <v>NO</v>
          </cell>
        </row>
        <row r="1727">
          <cell r="A1727" t="str">
            <v>2020C360000096</v>
          </cell>
          <cell r="D1727" t="str">
            <v>20/04837</v>
          </cell>
          <cell r="E1727" t="str">
            <v>C36  20002578</v>
          </cell>
          <cell r="F1727" t="str">
            <v>A82038597</v>
          </cell>
          <cell r="G1727" t="str">
            <v>ARCHIBUS SOLUTION CENTER SPAIN, S.A.</v>
          </cell>
          <cell r="H1727" t="str">
            <v>14/12/2020</v>
          </cell>
          <cell r="I1727" t="str">
            <v>23/12/2020</v>
          </cell>
          <cell r="J1727" t="str">
            <v>01/01/2021</v>
          </cell>
          <cell r="L1727" t="str">
            <v>31/12/2021</v>
          </cell>
          <cell r="M1727">
            <v>11</v>
          </cell>
          <cell r="N1727" t="str">
            <v>Contrato para la renovación de la suscripción anual y asistencia técnica del producto Archibus</v>
          </cell>
          <cell r="O1727" t="str">
            <v>Servicios</v>
          </cell>
          <cell r="P1727" t="str">
            <v>Ordinaria</v>
          </cell>
          <cell r="Q1727" t="str">
            <v>11.860,00</v>
          </cell>
          <cell r="R1727" t="str">
            <v>14.350,60</v>
          </cell>
          <cell r="S1727" t="str">
            <v>14.520,00</v>
          </cell>
          <cell r="W1727" t="str">
            <v>14.520,00</v>
          </cell>
          <cell r="X1727" t="str">
            <v>Procedimiento negociado sin publicidad</v>
          </cell>
          <cell r="AB1727" t="str">
            <v>C3600</v>
          </cell>
          <cell r="AD1727" t="str">
            <v>Contrato no renovable. Preaviso de cuatro meses antes del vencimiento para toma de decisiones</v>
          </cell>
          <cell r="AE1727" t="str">
            <v>C3622</v>
          </cell>
          <cell r="AI1727" t="str">
            <v>31/12/2021</v>
          </cell>
          <cell r="AK1727" t="str">
            <v>Contratos LCSP</v>
          </cell>
          <cell r="AN1727" t="str">
            <v>NO</v>
          </cell>
        </row>
        <row r="1728">
          <cell r="A1728" t="str">
            <v>2020C360000097</v>
          </cell>
          <cell r="D1728" t="str">
            <v>20/00048</v>
          </cell>
          <cell r="E1728" t="str">
            <v>C36  20001224</v>
          </cell>
          <cell r="F1728" t="str">
            <v>B88056163</v>
          </cell>
          <cell r="G1728" t="str">
            <v>ITEGGO CONSULTING S.L.</v>
          </cell>
          <cell r="H1728" t="str">
            <v>29/12/2020</v>
          </cell>
          <cell r="I1728" t="str">
            <v>13/01/2021</v>
          </cell>
          <cell r="J1728" t="str">
            <v>02/02/2021</v>
          </cell>
          <cell r="L1728" t="str">
            <v>01/02/2022</v>
          </cell>
          <cell r="M1728">
            <v>12</v>
          </cell>
          <cell r="N1728" t="str">
            <v xml:space="preserve">Contrato para la contratación del suministro de licencias de uso para una solución de robotización y automatización de procesos </v>
          </cell>
          <cell r="O1728" t="str">
            <v>Suministros</v>
          </cell>
          <cell r="P1728" t="str">
            <v>Ordinaria</v>
          </cell>
          <cell r="Q1728" t="str">
            <v>29.302,16</v>
          </cell>
          <cell r="R1728" t="str">
            <v>35.455,61</v>
          </cell>
          <cell r="S1728" t="str">
            <v>84.700,00</v>
          </cell>
          <cell r="W1728" t="str">
            <v>84.700,00</v>
          </cell>
          <cell r="X1728" t="str">
            <v>Abierto criterios múltiples</v>
          </cell>
          <cell r="AB1728" t="str">
            <v>C3600</v>
          </cell>
          <cell r="AD1728" t="str">
            <v>Responsable: Juan del Peso C3608 (no está creada la unidad). Fecha de aceptación de las licencias 02-02-2021</v>
          </cell>
          <cell r="AI1728" t="str">
            <v>01/02/2022</v>
          </cell>
          <cell r="AJ1728" t="str">
            <v>Web</v>
          </cell>
          <cell r="AK1728" t="str">
            <v>Contratos LCSP</v>
          </cell>
          <cell r="AN1728" t="str">
            <v>NO</v>
          </cell>
        </row>
        <row r="1729">
          <cell r="A1729" t="str">
            <v>2020C360000098</v>
          </cell>
          <cell r="D1729" t="str">
            <v>20/00800</v>
          </cell>
          <cell r="E1729" t="str">
            <v>C36  20000507</v>
          </cell>
          <cell r="F1729" t="str">
            <v>B82148727</v>
          </cell>
          <cell r="G1729" t="str">
            <v>FIBERNET, S.L</v>
          </cell>
          <cell r="H1729" t="str">
            <v>23/12/2020</v>
          </cell>
          <cell r="I1729" t="str">
            <v>02/02/2021</v>
          </cell>
          <cell r="J1729" t="str">
            <v>02/02/2021</v>
          </cell>
          <cell r="K1729" t="str">
            <v>01/10/2023</v>
          </cell>
          <cell r="L1729" t="str">
            <v>01/02/2024</v>
          </cell>
          <cell r="M1729">
            <v>36</v>
          </cell>
          <cell r="N1729" t="str">
            <v>Servicios de mantenimiento integral de seis multiplexores DWDM en servicio, del traslado de dos de ellos dentro del edificio de Cibeles y del suministro e instalación de nuevos componentes en todos ellos.</v>
          </cell>
          <cell r="O1729" t="str">
            <v>Servicios</v>
          </cell>
          <cell r="P1729" t="str">
            <v>Urgencia</v>
          </cell>
          <cell r="Q1729" t="str">
            <v>837.845,92</v>
          </cell>
          <cell r="R1729" t="str">
            <v>1.013.793,56</v>
          </cell>
          <cell r="S1729" t="str">
            <v>1.508.200,00</v>
          </cell>
          <cell r="W1729" t="str">
            <v>1.508.200,00</v>
          </cell>
          <cell r="X1729" t="str">
            <v>Procedimiento negociado sin publicidad</v>
          </cell>
          <cell r="Y1729" t="str">
            <v>Expresa</v>
          </cell>
          <cell r="AB1729" t="str">
            <v>C3600</v>
          </cell>
          <cell r="AG1729" t="str">
            <v>Varios</v>
          </cell>
          <cell r="AH1729" t="str">
            <v>07/04/2021</v>
          </cell>
          <cell r="AI1729" t="str">
            <v>01/02/2026</v>
          </cell>
          <cell r="AK1729" t="str">
            <v>Contratos LCSP</v>
          </cell>
          <cell r="AL1729" t="str">
            <v>SSI - Jefe de la División de Tecnología e Infraestructuras</v>
          </cell>
          <cell r="AN1729" t="str">
            <v>SI</v>
          </cell>
        </row>
        <row r="1730">
          <cell r="A1730" t="str">
            <v>2020C360000099</v>
          </cell>
          <cell r="D1730" t="str">
            <v>20/08245</v>
          </cell>
          <cell r="E1730" t="str">
            <v>C36  20002941</v>
          </cell>
          <cell r="F1730" t="str">
            <v>B66045345</v>
          </cell>
          <cell r="G1730" t="str">
            <v>TIQUETEO SPAIN SL</v>
          </cell>
          <cell r="H1730" t="str">
            <v>25/11/2020</v>
          </cell>
          <cell r="I1730" t="str">
            <v>25/11/2020</v>
          </cell>
          <cell r="J1730" t="str">
            <v>20/12/2020</v>
          </cell>
          <cell r="L1730" t="str">
            <v>19/01/2022</v>
          </cell>
          <cell r="M1730">
            <v>13</v>
          </cell>
          <cell r="N1730" t="str">
            <v>Contratación de un sistema de reserva de cita previa y plaza en comedor</v>
          </cell>
          <cell r="O1730" t="str">
            <v>Servicios</v>
          </cell>
          <cell r="P1730" t="str">
            <v>Emergencia</v>
          </cell>
          <cell r="Q1730" t="str">
            <v>211.200,00</v>
          </cell>
          <cell r="R1730" t="str">
            <v>255.552,00</v>
          </cell>
          <cell r="S1730" t="str">
            <v>255.552,00</v>
          </cell>
          <cell r="W1730" t="str">
            <v>255.552,00</v>
          </cell>
          <cell r="X1730" t="str">
            <v>Procedimiento negociado sin publicidad</v>
          </cell>
          <cell r="AB1730" t="str">
            <v>C3600</v>
          </cell>
          <cell r="AD1730" t="str">
            <v>Fecha de preaviso para toma de decisiones a efectos de gestión de plazos. Fecha adjudicación 07-12-2020 que es posterior a la firma de carta de aceptación 25-11-2020 lo que da error en RUC. Prevalece fecha de aceptación por ser la fecha de compromiso con terceros. 
Duración 1 año desde la fecha de inicio del servicio (20-01-2021 según mail de RU adjuntado a GCS). Implantación 4 semanas antes del inicio del servicio</v>
          </cell>
          <cell r="AE1730" t="str">
            <v>C362E</v>
          </cell>
          <cell r="AH1730" t="str">
            <v>17/02/2021</v>
          </cell>
          <cell r="AI1730" t="str">
            <v>19/01/2022</v>
          </cell>
          <cell r="AJ1730" t="str">
            <v>Web</v>
          </cell>
          <cell r="AK1730" t="str">
            <v>Contratos LCSP</v>
          </cell>
          <cell r="AN1730" t="str">
            <v>NO</v>
          </cell>
        </row>
        <row r="1731">
          <cell r="A1731" t="str">
            <v>2020C360000100</v>
          </cell>
          <cell r="D1731" t="str">
            <v>20/08771</v>
          </cell>
          <cell r="E1731" t="str">
            <v>C36  20003097</v>
          </cell>
          <cell r="F1731" t="str">
            <v>A28240752</v>
          </cell>
          <cell r="G1731" t="str">
            <v>ATOS SPAIN, S.A.</v>
          </cell>
          <cell r="H1731" t="str">
            <v>10/12/2020</v>
          </cell>
          <cell r="I1731" t="str">
            <v>10/12/2020</v>
          </cell>
          <cell r="J1731" t="str">
            <v>01/01/2021</v>
          </cell>
          <cell r="L1731" t="str">
            <v>21/01/2022</v>
          </cell>
          <cell r="M1731">
            <v>12</v>
          </cell>
          <cell r="N1731" t="str">
            <v>Contratación de la adquisición de una pareja de equipos de cortafuegos de red, con mantenimiento de un año</v>
          </cell>
          <cell r="O1731" t="str">
            <v>Suministros</v>
          </cell>
          <cell r="P1731" t="str">
            <v>Emergencia</v>
          </cell>
          <cell r="Q1731" t="str">
            <v>193.100,00</v>
          </cell>
          <cell r="R1731" t="str">
            <v>233.651,00</v>
          </cell>
          <cell r="S1731" t="str">
            <v>233.651,00</v>
          </cell>
          <cell r="W1731" t="str">
            <v>233.651,00</v>
          </cell>
          <cell r="X1731" t="str">
            <v>Procedimiento negociado sin publicidad</v>
          </cell>
          <cell r="AB1731" t="str">
            <v>C3600</v>
          </cell>
          <cell r="AD1731" t="str">
            <v>Fecha de preaviso para toma de decisiones a efectos de gestión de plazos. Fecha adjudicación 16-12-2020 que es posterior a la firma de carta de aceptación 10-12-2020 lo que da error en RUC. Prevalece fecha de aceptación por ser la fecha de compromiso con terceros.</v>
          </cell>
          <cell r="AE1731" t="str">
            <v>C3655</v>
          </cell>
          <cell r="AI1731" t="str">
            <v>21/01/2022</v>
          </cell>
          <cell r="AJ1731" t="str">
            <v>Web</v>
          </cell>
          <cell r="AK1731" t="str">
            <v>Contratos LCSP</v>
          </cell>
          <cell r="AN1731" t="str">
            <v>NO</v>
          </cell>
        </row>
        <row r="1732">
          <cell r="A1732" t="str">
            <v>2020C360000101</v>
          </cell>
          <cell r="D1732" t="str">
            <v>20/08127</v>
          </cell>
          <cell r="E1732" t="str">
            <v>C36  21000175</v>
          </cell>
          <cell r="F1732" t="str">
            <v>LU23999450</v>
          </cell>
          <cell r="G1732" t="str">
            <v>SECURITY MADE IN LETZEBUERG, G.I.E</v>
          </cell>
          <cell r="H1732" t="str">
            <v>15/12/2020</v>
          </cell>
          <cell r="I1732" t="str">
            <v>08/02/2021</v>
          </cell>
          <cell r="J1732" t="str">
            <v>15/02/2021</v>
          </cell>
          <cell r="K1732" t="str">
            <v>14/09/2023</v>
          </cell>
          <cell r="L1732" t="str">
            <v>14/02/2024</v>
          </cell>
          <cell r="M1732">
            <v>36</v>
          </cell>
          <cell r="N1732" t="str">
            <v>Servicio de hospedaje y operación de la plataforma de compartición de información de ciberamenazas dentro de la iniciativa CIISI-EU del ECRB</v>
          </cell>
          <cell r="O1732" t="str">
            <v>Servicios</v>
          </cell>
          <cell r="P1732" t="str">
            <v>Ordinaria</v>
          </cell>
          <cell r="Q1732" t="str">
            <v>3.600,00</v>
          </cell>
          <cell r="R1732" t="str">
            <v>4.356,00</v>
          </cell>
          <cell r="S1732" t="str">
            <v>6.000,00</v>
          </cell>
          <cell r="W1732" t="str">
            <v>6.000,00</v>
          </cell>
          <cell r="X1732" t="str">
            <v>Procedimiento negociado sin publicidad</v>
          </cell>
          <cell r="Y1732" t="str">
            <v>Expresa</v>
          </cell>
          <cell r="AB1732" t="str">
            <v>C3600</v>
          </cell>
          <cell r="AD1732" t="str">
            <v>Fecha de denuncia a efectos de gestión de plazos. Se debe acordar si se renueva por uno o dos años máximo.</v>
          </cell>
          <cell r="AE1732" t="str">
            <v>C365A</v>
          </cell>
          <cell r="AG1732" t="str">
            <v>Varios</v>
          </cell>
          <cell r="AI1732" t="str">
            <v>14/02/2026</v>
          </cell>
          <cell r="AK1732" t="str">
            <v>Contratos LCSP</v>
          </cell>
          <cell r="AN1732" t="str">
            <v>NO</v>
          </cell>
        </row>
        <row r="1733">
          <cell r="A1733" t="str">
            <v>2020C3800C0001</v>
          </cell>
          <cell r="F1733" t="str">
            <v>G79812806</v>
          </cell>
          <cell r="G1733" t="str">
            <v>CENTRO DE ESTUDIOS MONETARIOS Y FINANCIEROS (CEMFI)</v>
          </cell>
          <cell r="H1733" t="str">
            <v>01/07/2020</v>
          </cell>
          <cell r="I1733" t="str">
            <v>01/07/2020</v>
          </cell>
          <cell r="J1733" t="str">
            <v>14/07/2020</v>
          </cell>
          <cell r="K1733" t="str">
            <v>13/03/2024</v>
          </cell>
          <cell r="L1733" t="str">
            <v>13/07/2024</v>
          </cell>
          <cell r="M1733">
            <v>48</v>
          </cell>
          <cell r="N1733" t="str">
            <v>Convenio para la realización de prácticas entre la Fundación Centro de Estudios Monetarios y Financieros y el Banco de España.</v>
          </cell>
          <cell r="P1733" t="str">
            <v>Ordinaria</v>
          </cell>
          <cell r="Q1733" t="str">
            <v>0,00</v>
          </cell>
          <cell r="R1733" t="str">
            <v>0,00</v>
          </cell>
          <cell r="S1733" t="str">
            <v>0,01</v>
          </cell>
          <cell r="W1733" t="str">
            <v>0,01</v>
          </cell>
          <cell r="Y1733" t="str">
            <v>Expresa</v>
          </cell>
          <cell r="AB1733" t="str">
            <v>C3800</v>
          </cell>
          <cell r="AD1733" t="str">
            <v>Inscrito en el Registro de Convenios del Banco de España, con el número 2020-RCC-005 y publicado en el Boletín Oficial del Estado número 192 de fecha 14 de julio de 2020.</v>
          </cell>
          <cell r="AG1733" t="str">
            <v>Varios</v>
          </cell>
          <cell r="AI1733" t="str">
            <v>13/07/2028</v>
          </cell>
          <cell r="AK1733" t="str">
            <v>Convenio</v>
          </cell>
        </row>
        <row r="1734">
          <cell r="A1734" t="str">
            <v>2020C3800D0003</v>
          </cell>
          <cell r="D1734" t="str">
            <v>20/07076</v>
          </cell>
          <cell r="E1734" t="str">
            <v>C38  20003350</v>
          </cell>
          <cell r="F1734" t="str">
            <v>B85884534</v>
          </cell>
          <cell r="G1734" t="str">
            <v>DIGITAL PUBLISHING IBERIA, S.L</v>
          </cell>
          <cell r="H1734" t="str">
            <v>08/10/2020</v>
          </cell>
          <cell r="I1734" t="str">
            <v>14/10/2020</v>
          </cell>
          <cell r="J1734" t="str">
            <v>29/10/2020</v>
          </cell>
          <cell r="L1734" t="str">
            <v>28/10/2021</v>
          </cell>
          <cell r="M1734">
            <v>12</v>
          </cell>
          <cell r="N1734" t="str">
            <v>Contrato derivado de Acuerdo Marco EPCO 16.05. Contratación de plataforma de inglés online de Speexx.</v>
          </cell>
          <cell r="O1734" t="str">
            <v>Servicios</v>
          </cell>
          <cell r="P1734" t="str">
            <v>Ordinaria</v>
          </cell>
          <cell r="Q1734" t="str">
            <v>51.150,00</v>
          </cell>
          <cell r="R1734" t="str">
            <v>61.891,50</v>
          </cell>
          <cell r="S1734" t="str">
            <v>61.891,50</v>
          </cell>
          <cell r="W1734" t="str">
            <v>61.891,50</v>
          </cell>
          <cell r="X1734" t="str">
            <v>Compra Centralizada Europea</v>
          </cell>
          <cell r="AB1734" t="str">
            <v>C3800</v>
          </cell>
          <cell r="AI1734" t="str">
            <v>28/10/2021</v>
          </cell>
          <cell r="AK1734" t="str">
            <v>Derivados</v>
          </cell>
        </row>
        <row r="1735">
          <cell r="A1735" t="str">
            <v>2020C380000001</v>
          </cell>
          <cell r="D1735" t="str">
            <v>19/09863</v>
          </cell>
          <cell r="E1735" t="str">
            <v>C38  19005242</v>
          </cell>
          <cell r="F1735" t="str">
            <v>A79406575</v>
          </cell>
          <cell r="G1735" t="str">
            <v>FLEXIPLAN, S.A. E.T.T</v>
          </cell>
          <cell r="H1735" t="str">
            <v>24/01/2020</v>
          </cell>
          <cell r="I1735" t="str">
            <v>13/02/2020</v>
          </cell>
          <cell r="J1735" t="str">
            <v>13/02/2020</v>
          </cell>
          <cell r="K1735" t="str">
            <v>12/10/2021</v>
          </cell>
          <cell r="L1735" t="str">
            <v>12/02/2022</v>
          </cell>
          <cell r="M1735">
            <v>24</v>
          </cell>
          <cell r="N1735" t="str">
            <v>Servicios de selección de personal para procesos de contratación temporal en las sucursales del Banco de España.</v>
          </cell>
          <cell r="O1735" t="str">
            <v>Servicios</v>
          </cell>
          <cell r="P1735" t="str">
            <v>Ordinaria</v>
          </cell>
          <cell r="Q1735" t="str">
            <v>42.740,00</v>
          </cell>
          <cell r="R1735" t="str">
            <v>51.715,40</v>
          </cell>
          <cell r="S1735" t="str">
            <v>90.200,00</v>
          </cell>
          <cell r="W1735" t="str">
            <v>90.200,00</v>
          </cell>
          <cell r="X1735" t="str">
            <v>Procedimiento negociado sin publicidad</v>
          </cell>
          <cell r="Y1735" t="str">
            <v>Expresa</v>
          </cell>
          <cell r="AB1735" t="str">
            <v>C3800</v>
          </cell>
          <cell r="AG1735" t="str">
            <v>Varios</v>
          </cell>
          <cell r="AI1735" t="str">
            <v>12/02/2024</v>
          </cell>
          <cell r="AK1735" t="str">
            <v>Contratos LCSP</v>
          </cell>
          <cell r="AL1735" t="str">
            <v>RHO - Marta Pérez de Mingo</v>
          </cell>
        </row>
        <row r="1736">
          <cell r="A1736" t="str">
            <v>2020C380000002</v>
          </cell>
          <cell r="D1736" t="str">
            <v>19/13117</v>
          </cell>
          <cell r="E1736" t="str">
            <v>C38  19006299</v>
          </cell>
          <cell r="F1736" t="str">
            <v>B86049137</v>
          </cell>
          <cell r="G1736" t="str">
            <v>NAUTALIA VIAJES, S.L.</v>
          </cell>
          <cell r="H1736" t="str">
            <v>28/02/2020</v>
          </cell>
          <cell r="I1736" t="str">
            <v>11/03/2020</v>
          </cell>
          <cell r="J1736" t="str">
            <v>08/04/2020</v>
          </cell>
          <cell r="L1736" t="str">
            <v>12/04/2020</v>
          </cell>
          <cell r="M1736">
            <v>0</v>
          </cell>
          <cell r="N1736" t="str">
            <v>Contrato derivado del acuerdo marco para la puesta a disposición de viajes culturales y escancias hoteleras. Estancias en hoteles, paradores, balnearios o spas en Semana Santa de 2020.</v>
          </cell>
          <cell r="O1736" t="str">
            <v>Servicios</v>
          </cell>
          <cell r="P1736" t="str">
            <v>Ordinaria</v>
          </cell>
          <cell r="Q1736" t="str">
            <v>6.763,63</v>
          </cell>
          <cell r="R1736" t="str">
            <v>7.440,00</v>
          </cell>
          <cell r="S1736" t="str">
            <v>25.041,28</v>
          </cell>
          <cell r="W1736" t="str">
            <v>25.041,28</v>
          </cell>
          <cell r="X1736" t="str">
            <v>Procedimiento negociado sin publicidad</v>
          </cell>
          <cell r="AB1736" t="str">
            <v>C3800</v>
          </cell>
          <cell r="AG1736" t="str">
            <v>Varios</v>
          </cell>
          <cell r="AI1736" t="str">
            <v>12/04/2020</v>
          </cell>
          <cell r="AJ1736" t="str">
            <v>Web</v>
          </cell>
          <cell r="AK1736" t="str">
            <v>Contratos LCSP</v>
          </cell>
        </row>
        <row r="1737">
          <cell r="A1737" t="str">
            <v>2020C380000003</v>
          </cell>
          <cell r="D1737" t="str">
            <v>19/13117</v>
          </cell>
          <cell r="E1737" t="str">
            <v>C38  19006299</v>
          </cell>
          <cell r="F1737" t="str">
            <v>B57986846</v>
          </cell>
          <cell r="G1737" t="str">
            <v>GLOBALIA CORPORATE TRAVEL, S.L.U</v>
          </cell>
          <cell r="H1737" t="str">
            <v>28/02/2020</v>
          </cell>
          <cell r="I1737" t="str">
            <v>11/03/2020</v>
          </cell>
          <cell r="J1737" t="str">
            <v>08/04/2020</v>
          </cell>
          <cell r="L1737" t="str">
            <v>12/04/2020</v>
          </cell>
          <cell r="M1737">
            <v>0</v>
          </cell>
          <cell r="N1737" t="str">
            <v>Contrato derivado del acuerdo marco para la puesta a disposición de viajes culturales y estancias hoteleras. Estancias en hoteles, paradores, balnearios o spas en Semana Santa de 2020.</v>
          </cell>
          <cell r="O1737" t="str">
            <v>Servicios</v>
          </cell>
          <cell r="P1737" t="str">
            <v>Ordinaria</v>
          </cell>
          <cell r="Q1737" t="str">
            <v>5.058,91</v>
          </cell>
          <cell r="R1737" t="str">
            <v>5.564,80</v>
          </cell>
          <cell r="S1737" t="str">
            <v>25.041,28</v>
          </cell>
          <cell r="W1737" t="str">
            <v>25.041,28</v>
          </cell>
          <cell r="X1737" t="str">
            <v>Procedimiento negociado sin publicidad</v>
          </cell>
          <cell r="AB1737" t="str">
            <v>C3800</v>
          </cell>
          <cell r="AG1737" t="str">
            <v>Varios</v>
          </cell>
          <cell r="AI1737" t="str">
            <v>12/04/2020</v>
          </cell>
          <cell r="AJ1737" t="str">
            <v>Web</v>
          </cell>
          <cell r="AK1737" t="str">
            <v>Contratos LCSP</v>
          </cell>
        </row>
        <row r="1738">
          <cell r="A1738" t="str">
            <v>2020C380000004</v>
          </cell>
          <cell r="D1738" t="str">
            <v>19/13117</v>
          </cell>
          <cell r="E1738" t="str">
            <v>C38  19006299</v>
          </cell>
          <cell r="F1738" t="str">
            <v>A79945093</v>
          </cell>
          <cell r="G1738" t="str">
            <v>VIAJES OLYMPIA MADRID, S.A</v>
          </cell>
          <cell r="H1738" t="str">
            <v>28/02/2020</v>
          </cell>
          <cell r="I1738" t="str">
            <v>11/03/2020</v>
          </cell>
          <cell r="J1738" t="str">
            <v>08/04/2020</v>
          </cell>
          <cell r="L1738" t="str">
            <v>12/04/2020</v>
          </cell>
          <cell r="M1738">
            <v>0</v>
          </cell>
          <cell r="N1738" t="str">
            <v>Contrato derivado del acuerdo marco para la puesta a disposición de viajes culturales y estancias hoteleras. Estancias en hoteles, paradores, balnearios o spas en Semana Santa de 2020.</v>
          </cell>
          <cell r="O1738" t="str">
            <v>Servicios</v>
          </cell>
          <cell r="P1738" t="str">
            <v>Ordinaria</v>
          </cell>
          <cell r="Q1738" t="str">
            <v>5.818,18</v>
          </cell>
          <cell r="R1738" t="str">
            <v>6.400,00</v>
          </cell>
          <cell r="S1738" t="str">
            <v>25.041,28</v>
          </cell>
          <cell r="W1738" t="str">
            <v>25.041,28</v>
          </cell>
          <cell r="X1738" t="str">
            <v>Procedimiento negociado sin publicidad</v>
          </cell>
          <cell r="AB1738" t="str">
            <v>C3800</v>
          </cell>
          <cell r="AG1738" t="str">
            <v>Varios</v>
          </cell>
          <cell r="AI1738" t="str">
            <v>12/04/2020</v>
          </cell>
          <cell r="AJ1738" t="str">
            <v>Web</v>
          </cell>
          <cell r="AK1738" t="str">
            <v>Contratos LCSP</v>
          </cell>
        </row>
        <row r="1739">
          <cell r="A1739" t="str">
            <v>2020C380000005</v>
          </cell>
          <cell r="E1739" t="str">
            <v>C38  20000521</v>
          </cell>
          <cell r="F1739" t="str">
            <v>10860187R</v>
          </cell>
          <cell r="G1739" t="str">
            <v>EMILIO ALVAREZ SIERRA</v>
          </cell>
          <cell r="H1739" t="str">
            <v>04/02/2020</v>
          </cell>
          <cell r="I1739" t="str">
            <v>04/02/2020</v>
          </cell>
          <cell r="J1739" t="str">
            <v>05/02/2020</v>
          </cell>
          <cell r="L1739" t="str">
            <v>02/06/2020</v>
          </cell>
          <cell r="M1739">
            <v>4</v>
          </cell>
          <cell r="N1739" t="str">
            <v>Servicios docentes para el desarrollo de unas jornadas formativas sobre gestión del cambio incluidas en el despliegue del Plan Estratégico 2020-2024.</v>
          </cell>
          <cell r="O1739" t="str">
            <v>Servicios</v>
          </cell>
          <cell r="P1739" t="str">
            <v>Ordinaria</v>
          </cell>
          <cell r="Q1739" t="str">
            <v>48.100,00</v>
          </cell>
          <cell r="R1739" t="str">
            <v>58.201,00</v>
          </cell>
          <cell r="S1739" t="str">
            <v>329.362,00</v>
          </cell>
          <cell r="W1739" t="str">
            <v>329.362,00</v>
          </cell>
          <cell r="X1739" t="str">
            <v>Procedimiento negociado sin publicidad</v>
          </cell>
          <cell r="AB1739" t="str">
            <v>C3800</v>
          </cell>
          <cell r="AD1739" t="str">
            <v>El importe adjudicado no es definitivo al no haberse finalizado el servicio a prestar.</v>
          </cell>
          <cell r="AG1739" t="str">
            <v>Varios</v>
          </cell>
          <cell r="AI1739" t="str">
            <v>02/06/2020</v>
          </cell>
          <cell r="AK1739" t="str">
            <v>Contratos LCSP</v>
          </cell>
        </row>
        <row r="1740">
          <cell r="A1740" t="str">
            <v>2020C380000006</v>
          </cell>
          <cell r="E1740" t="str">
            <v>C38  20000521</v>
          </cell>
          <cell r="F1740" t="str">
            <v>50853527K</v>
          </cell>
          <cell r="G1740" t="str">
            <v>MARIO BURRULL FERNANDEZ</v>
          </cell>
          <cell r="H1740" t="str">
            <v>04/02/2020</v>
          </cell>
          <cell r="I1740" t="str">
            <v>05/02/2020</v>
          </cell>
          <cell r="J1740" t="str">
            <v>05/02/2020</v>
          </cell>
          <cell r="L1740" t="str">
            <v>02/06/2020</v>
          </cell>
          <cell r="M1740">
            <v>4</v>
          </cell>
          <cell r="N1740" t="str">
            <v>Servicios docentes para el desarrollo de unas jornadas formativas sobre gestión del cambio incluidas en el despliegue del Plan Estratégico 2020-2024.</v>
          </cell>
          <cell r="O1740" t="str">
            <v>Servicios</v>
          </cell>
          <cell r="P1740" t="str">
            <v>Ordinaria</v>
          </cell>
          <cell r="Q1740" t="str">
            <v>25.200,00</v>
          </cell>
          <cell r="R1740" t="str">
            <v>30.492,00</v>
          </cell>
          <cell r="S1740" t="str">
            <v>329.362,00</v>
          </cell>
          <cell r="W1740" t="str">
            <v>329.362,00</v>
          </cell>
          <cell r="X1740" t="str">
            <v>Procedimiento negociado sin publicidad</v>
          </cell>
          <cell r="AB1740" t="str">
            <v>C3800</v>
          </cell>
          <cell r="AD1740" t="str">
            <v>El importe adjudicado no es definitivo al no haberse finalizado el servicio a prestar.</v>
          </cell>
          <cell r="AG1740" t="str">
            <v>Varios</v>
          </cell>
          <cell r="AI1740" t="str">
            <v>02/06/2020</v>
          </cell>
          <cell r="AK1740" t="str">
            <v>Contratos LCSP</v>
          </cell>
        </row>
        <row r="1741">
          <cell r="A1741" t="str">
            <v>2020C380000007</v>
          </cell>
          <cell r="E1741" t="str">
            <v>C38  20000521</v>
          </cell>
          <cell r="F1741" t="str">
            <v>07849800S</v>
          </cell>
          <cell r="G1741" t="str">
            <v>LUIS ALBERTO ALVAREZ MARTIN</v>
          </cell>
          <cell r="H1741" t="str">
            <v>04/02/2020</v>
          </cell>
          <cell r="I1741" t="str">
            <v>24/02/2020</v>
          </cell>
          <cell r="J1741" t="str">
            <v>05/02/2020</v>
          </cell>
          <cell r="L1741" t="str">
            <v>02/06/2020</v>
          </cell>
          <cell r="M1741">
            <v>4</v>
          </cell>
          <cell r="N1741" t="str">
            <v>Servicios docentes para el desarrollo de unas jornadas formativas sobre gestión del cambio incluidas en el despliegue del Plan Estratégico 2020-2024.</v>
          </cell>
          <cell r="O1741" t="str">
            <v>Servicios</v>
          </cell>
          <cell r="P1741" t="str">
            <v>Ordinaria</v>
          </cell>
          <cell r="Q1741" t="str">
            <v>1.200,00</v>
          </cell>
          <cell r="R1741" t="str">
            <v>1.452,00</v>
          </cell>
          <cell r="S1741" t="str">
            <v>329.362,00</v>
          </cell>
          <cell r="W1741" t="str">
            <v>329.362,00</v>
          </cell>
          <cell r="X1741" t="str">
            <v>Procedimiento negociado sin publicidad</v>
          </cell>
          <cell r="AB1741" t="str">
            <v>C3800</v>
          </cell>
          <cell r="AD1741" t="str">
            <v>El importe adjudicado no es definitivo al no haberse finalizado el servicio a prestar.</v>
          </cell>
          <cell r="AG1741" t="str">
            <v>Varios</v>
          </cell>
          <cell r="AI1741" t="str">
            <v>02/06/2020</v>
          </cell>
          <cell r="AK1741" t="str">
            <v>Contratos LCSP</v>
          </cell>
        </row>
        <row r="1742">
          <cell r="A1742" t="str">
            <v>2020C380000008</v>
          </cell>
          <cell r="E1742" t="str">
            <v>C38  20000521</v>
          </cell>
          <cell r="F1742" t="str">
            <v>10889122W</v>
          </cell>
          <cell r="G1742" t="str">
            <v>JAIME ANTONIO FELGUEROSO VIEJO</v>
          </cell>
          <cell r="H1742" t="str">
            <v>04/02/2020</v>
          </cell>
          <cell r="I1742" t="str">
            <v>10/02/2020</v>
          </cell>
          <cell r="J1742" t="str">
            <v>05/02/2020</v>
          </cell>
          <cell r="L1742" t="str">
            <v>02/06/2020</v>
          </cell>
          <cell r="M1742">
            <v>4</v>
          </cell>
          <cell r="N1742" t="str">
            <v>Servicios docentes para el desarrollo de unas jornadas formativas sobre gestión del cambio incluidas en el despliegue del Plan Estratégico 2020-2024.</v>
          </cell>
          <cell r="O1742" t="str">
            <v>Servicios</v>
          </cell>
          <cell r="P1742" t="str">
            <v>Ordinaria</v>
          </cell>
          <cell r="Q1742" t="str">
            <v>4.200,00</v>
          </cell>
          <cell r="R1742" t="str">
            <v>5.082,00</v>
          </cell>
          <cell r="S1742" t="str">
            <v>329.362,00</v>
          </cell>
          <cell r="W1742" t="str">
            <v>329.362,00</v>
          </cell>
          <cell r="X1742" t="str">
            <v>Procedimiento negociado sin publicidad</v>
          </cell>
          <cell r="AB1742" t="str">
            <v>C3800</v>
          </cell>
          <cell r="AD1742" t="str">
            <v>El importe adjudicado no es definitivo al no haberse finalizado el servicio a prestar.</v>
          </cell>
          <cell r="AG1742" t="str">
            <v>Varios</v>
          </cell>
          <cell r="AI1742" t="str">
            <v>02/06/2020</v>
          </cell>
          <cell r="AK1742" t="str">
            <v>Contratos LCSP</v>
          </cell>
        </row>
        <row r="1743">
          <cell r="A1743" t="str">
            <v>2020C380000009</v>
          </cell>
          <cell r="E1743" t="str">
            <v>C38  20000521</v>
          </cell>
          <cell r="F1743" t="str">
            <v>00832253K</v>
          </cell>
          <cell r="G1743" t="str">
            <v>JOSE ANTONIO ROYON GOMEZ</v>
          </cell>
          <cell r="H1743" t="str">
            <v>04/02/2020</v>
          </cell>
          <cell r="I1743" t="str">
            <v>12/02/2020</v>
          </cell>
          <cell r="J1743" t="str">
            <v>05/02/2020</v>
          </cell>
          <cell r="L1743" t="str">
            <v>02/06/2020</v>
          </cell>
          <cell r="M1743">
            <v>4</v>
          </cell>
          <cell r="N1743" t="str">
            <v>Servicios docentes para el desarrollo de unas jornadas formativas sobre gestión del cambio incluidas en el despliegue del Plan Estratégico 2020-2024.</v>
          </cell>
          <cell r="O1743" t="str">
            <v>Servicios</v>
          </cell>
          <cell r="P1743" t="str">
            <v>Ordinaria</v>
          </cell>
          <cell r="Q1743" t="str">
            <v>2.400,00</v>
          </cell>
          <cell r="R1743" t="str">
            <v>2.904,00</v>
          </cell>
          <cell r="S1743" t="str">
            <v>329.362,00</v>
          </cell>
          <cell r="W1743" t="str">
            <v>329.362,00</v>
          </cell>
          <cell r="X1743" t="str">
            <v>Procedimiento negociado sin publicidad</v>
          </cell>
          <cell r="AB1743" t="str">
            <v>C3800</v>
          </cell>
          <cell r="AD1743" t="str">
            <v>El importe adjudicado no es definitivo al no haberse finalizado el servicio a prestar.</v>
          </cell>
          <cell r="AG1743" t="str">
            <v>Varios</v>
          </cell>
          <cell r="AI1743" t="str">
            <v>02/06/2020</v>
          </cell>
          <cell r="AK1743" t="str">
            <v>Contratos LCSP</v>
          </cell>
        </row>
        <row r="1744">
          <cell r="A1744" t="str">
            <v>2020C380000010</v>
          </cell>
          <cell r="E1744" t="str">
            <v>C38  20000521</v>
          </cell>
          <cell r="F1744" t="str">
            <v>05387242K</v>
          </cell>
          <cell r="G1744" t="str">
            <v>MARIA ASUNCION MONTALVO SANCHEZ</v>
          </cell>
          <cell r="H1744" t="str">
            <v>04/02/2020</v>
          </cell>
          <cell r="I1744" t="str">
            <v>05/02/2020</v>
          </cell>
          <cell r="J1744" t="str">
            <v>05/02/2020</v>
          </cell>
          <cell r="L1744" t="str">
            <v>02/06/2020</v>
          </cell>
          <cell r="M1744">
            <v>4</v>
          </cell>
          <cell r="N1744" t="str">
            <v>Servicios docentes para el desarrollo de unas jornadas formativas sobre gestión del cambio incluidas en el despliegue del Plan Estratégico 2020-2024.</v>
          </cell>
          <cell r="O1744" t="str">
            <v>Servicios</v>
          </cell>
          <cell r="P1744" t="str">
            <v>Ordinaria</v>
          </cell>
          <cell r="Q1744" t="str">
            <v>38.160,00</v>
          </cell>
          <cell r="R1744" t="str">
            <v>46.173,60</v>
          </cell>
          <cell r="S1744" t="str">
            <v>329.362,00</v>
          </cell>
          <cell r="W1744" t="str">
            <v>329.362,00</v>
          </cell>
          <cell r="X1744" t="str">
            <v>Procedimiento negociado sin publicidad</v>
          </cell>
          <cell r="AB1744" t="str">
            <v>C3800</v>
          </cell>
          <cell r="AD1744" t="str">
            <v>El importe adjudicado no es definitivo al no haberse finalizado el servicio a prestar.</v>
          </cell>
          <cell r="AG1744" t="str">
            <v>Varios</v>
          </cell>
          <cell r="AI1744" t="str">
            <v>02/06/2020</v>
          </cell>
          <cell r="AK1744" t="str">
            <v>Contratos LCSP</v>
          </cell>
        </row>
        <row r="1745">
          <cell r="A1745" t="str">
            <v>2020C380000011</v>
          </cell>
          <cell r="E1745" t="str">
            <v>C38  20000521</v>
          </cell>
          <cell r="F1745" t="str">
            <v>50048004G</v>
          </cell>
          <cell r="G1745" t="str">
            <v>AMPARO ANTONIA RODRIGUEZ CORDERO</v>
          </cell>
          <cell r="H1745" t="str">
            <v>04/02/2020</v>
          </cell>
          <cell r="I1745" t="str">
            <v>18/02/2020</v>
          </cell>
          <cell r="J1745" t="str">
            <v>05/02/2020</v>
          </cell>
          <cell r="L1745" t="str">
            <v>02/06/2020</v>
          </cell>
          <cell r="M1745">
            <v>4</v>
          </cell>
          <cell r="N1745" t="str">
            <v>Servicios docentes para el desarrollo de unas jornadas formativas sobre gestión del cambio incluidas en el despliegue del Plan Estratégico 2020-2024.</v>
          </cell>
          <cell r="O1745" t="str">
            <v>Servicios</v>
          </cell>
          <cell r="P1745" t="str">
            <v>Ordinaria</v>
          </cell>
          <cell r="Q1745" t="str">
            <v>12.720,00</v>
          </cell>
          <cell r="R1745" t="str">
            <v>15.391,20</v>
          </cell>
          <cell r="S1745" t="str">
            <v>329.362,00</v>
          </cell>
          <cell r="W1745" t="str">
            <v>329.362,00</v>
          </cell>
          <cell r="X1745" t="str">
            <v>Procedimiento negociado sin publicidad</v>
          </cell>
          <cell r="AB1745" t="str">
            <v>C3800</v>
          </cell>
          <cell r="AD1745" t="str">
            <v>El importe adjudicado no es definitivo al no haberse finalizado el servicio a prestar.</v>
          </cell>
          <cell r="AG1745" t="str">
            <v>Varios</v>
          </cell>
          <cell r="AI1745" t="str">
            <v>02/06/2020</v>
          </cell>
          <cell r="AK1745" t="str">
            <v>Contratos LCSP</v>
          </cell>
        </row>
        <row r="1746">
          <cell r="A1746" t="str">
            <v>2020C380000012</v>
          </cell>
          <cell r="D1746" t="str">
            <v>19/13167</v>
          </cell>
          <cell r="E1746" t="str">
            <v>C38  19006349</v>
          </cell>
          <cell r="F1746" t="str">
            <v>A79945093</v>
          </cell>
          <cell r="G1746" t="str">
            <v>VIAJES OLYMPIA MADRID, S.A</v>
          </cell>
          <cell r="H1746" t="str">
            <v>07/02/2020</v>
          </cell>
          <cell r="I1746" t="str">
            <v>03/03/2020</v>
          </cell>
          <cell r="J1746" t="str">
            <v>04/04/2020</v>
          </cell>
          <cell r="L1746" t="str">
            <v>11/04/2020</v>
          </cell>
          <cell r="M1746">
            <v>0</v>
          </cell>
          <cell r="N1746" t="str">
            <v>Contrato derivado del acuerdo marco para la puesta a disposición de viajes culturales y estancias hoteleras. Contratación de viajes culturales para Semana Santa y primavera de 2020.</v>
          </cell>
          <cell r="O1746" t="str">
            <v>Servicios</v>
          </cell>
          <cell r="P1746" t="str">
            <v>Ordinaria</v>
          </cell>
          <cell r="Q1746" t="str">
            <v>16.500,00</v>
          </cell>
          <cell r="R1746" t="str">
            <v>18.150,00</v>
          </cell>
          <cell r="S1746" t="str">
            <v>58.300,00</v>
          </cell>
          <cell r="W1746" t="str">
            <v>58.300,00</v>
          </cell>
          <cell r="X1746" t="str">
            <v>Procedimiento negociado sin publicidad</v>
          </cell>
          <cell r="AB1746" t="str">
            <v>C3800</v>
          </cell>
          <cell r="AG1746" t="str">
            <v>Varios</v>
          </cell>
          <cell r="AI1746" t="str">
            <v>11/04/2020</v>
          </cell>
          <cell r="AK1746" t="str">
            <v>Contratos LCSP</v>
          </cell>
        </row>
        <row r="1747">
          <cell r="A1747" t="str">
            <v>2020C380000013</v>
          </cell>
          <cell r="E1747" t="str">
            <v>C38  19001811</v>
          </cell>
          <cell r="F1747" t="str">
            <v>A28056604</v>
          </cell>
          <cell r="G1747" t="str">
            <v>TEA-CEGOS(TECNICOS ESPECIALISTAS AS.S.A)</v>
          </cell>
          <cell r="H1747" t="str">
            <v>05/03/2020</v>
          </cell>
          <cell r="I1747" t="str">
            <v>16/04/2020</v>
          </cell>
          <cell r="J1747" t="str">
            <v>16/04/2020</v>
          </cell>
          <cell r="L1747" t="str">
            <v>05/12/2020</v>
          </cell>
          <cell r="M1747">
            <v>8</v>
          </cell>
          <cell r="N1747" t="str">
            <v>Contrato derivado del Acuerdo Marco para la prestación de servicios de selección de personal para contratación temporal. Prestación de servicios de selección de personal para la ampliación de la bolsa del proceso selectivo 2018T06 para la contratación de especialistas en Recursos Humanos</v>
          </cell>
          <cell r="O1747" t="str">
            <v>Servicios</v>
          </cell>
          <cell r="P1747" t="str">
            <v>Ordinaria</v>
          </cell>
          <cell r="Q1747" t="str">
            <v>4.330,00</v>
          </cell>
          <cell r="R1747" t="str">
            <v>5.239,30</v>
          </cell>
          <cell r="S1747" t="str">
            <v>4.330,00</v>
          </cell>
          <cell r="W1747" t="str">
            <v>4.330,00</v>
          </cell>
          <cell r="X1747" t="str">
            <v>Procedimiento negociado sin publicidad</v>
          </cell>
          <cell r="AB1747" t="str">
            <v>C3800</v>
          </cell>
          <cell r="AI1747" t="str">
            <v>05/12/2020</v>
          </cell>
          <cell r="AK1747" t="str">
            <v>Contratos LCSP</v>
          </cell>
        </row>
        <row r="1748">
          <cell r="A1748" t="str">
            <v>2020C380000014</v>
          </cell>
          <cell r="E1748" t="str">
            <v>C38  19001803</v>
          </cell>
          <cell r="F1748" t="str">
            <v>A78301934</v>
          </cell>
          <cell r="G1748" t="str">
            <v>PSICOLOGOS EMPRESARIALES Y ASOCIADOS, SA</v>
          </cell>
          <cell r="H1748" t="str">
            <v>05/03/2020</v>
          </cell>
          <cell r="I1748" t="str">
            <v>05/03/2020</v>
          </cell>
          <cell r="J1748" t="str">
            <v>05/03/2020</v>
          </cell>
          <cell r="L1748" t="str">
            <v>05/12/2020</v>
          </cell>
          <cell r="M1748">
            <v>9</v>
          </cell>
          <cell r="N1748" t="str">
            <v>Contrato derivado del Acuerdo Marco para la prestación de servicios de selección de personal para contratación temporal. Prestación de servicios de selección de personal para la ampliación de la bolsa del proceso selectivo 2019T08 para la contratación de técnicos generalistas</v>
          </cell>
          <cell r="O1748" t="str">
            <v>Servicios</v>
          </cell>
          <cell r="P1748" t="str">
            <v>Ordinaria</v>
          </cell>
          <cell r="Q1748" t="str">
            <v>7.033,00</v>
          </cell>
          <cell r="R1748" t="str">
            <v>8.509,93</v>
          </cell>
          <cell r="S1748" t="str">
            <v>7.033,00</v>
          </cell>
          <cell r="W1748" t="str">
            <v>7.033,00</v>
          </cell>
          <cell r="X1748" t="str">
            <v>Procedimiento negociado sin publicidad</v>
          </cell>
          <cell r="AB1748" t="str">
            <v>C3800</v>
          </cell>
          <cell r="AI1748" t="str">
            <v>05/12/2020</v>
          </cell>
          <cell r="AK1748" t="str">
            <v>Contratos LCSP</v>
          </cell>
        </row>
        <row r="1749">
          <cell r="A1749" t="str">
            <v>2020C380000015</v>
          </cell>
          <cell r="E1749" t="str">
            <v>C38  19001795</v>
          </cell>
          <cell r="F1749" t="str">
            <v>B91302471</v>
          </cell>
          <cell r="G1749" t="str">
            <v>DESARROLLO ORGANIZACIONAL, PERSONAS Y PRODUCTIVIDAD S.L.</v>
          </cell>
          <cell r="H1749" t="str">
            <v>05/03/2020</v>
          </cell>
          <cell r="I1749" t="str">
            <v>05/03/2020</v>
          </cell>
          <cell r="J1749" t="str">
            <v>05/03/2020</v>
          </cell>
          <cell r="L1749" t="str">
            <v>05/12/2020</v>
          </cell>
          <cell r="M1749">
            <v>9</v>
          </cell>
          <cell r="N1749" t="str">
            <v>Contrato derivado del Acuerdo Marco para la prestación de servicios de selección de personal para contratación temporal. Prestación de servicios de selección de personal para la ampliación de la bolsa del proceso selectivo 2020T02 para la contratación de técnicos en prácticas</v>
          </cell>
          <cell r="O1749" t="str">
            <v>Servicios</v>
          </cell>
          <cell r="P1749" t="str">
            <v>Ordinaria</v>
          </cell>
          <cell r="Q1749" t="str">
            <v>9.625,00</v>
          </cell>
          <cell r="R1749" t="str">
            <v>11.646,25</v>
          </cell>
          <cell r="S1749" t="str">
            <v>11.646,25</v>
          </cell>
          <cell r="W1749" t="str">
            <v>11.646,25</v>
          </cell>
          <cell r="X1749" t="str">
            <v>Procedimiento negociado sin publicidad</v>
          </cell>
          <cell r="AB1749" t="str">
            <v>C3800</v>
          </cell>
          <cell r="AI1749" t="str">
            <v>05/12/2020</v>
          </cell>
          <cell r="AK1749" t="str">
            <v>Contratos LCSP</v>
          </cell>
        </row>
        <row r="1750">
          <cell r="A1750" t="str">
            <v>2020C380000016</v>
          </cell>
          <cell r="D1750" t="str">
            <v>19/10879</v>
          </cell>
          <cell r="E1750" t="str">
            <v>C84  19000923</v>
          </cell>
          <cell r="F1750" t="str">
            <v>A78604113</v>
          </cell>
          <cell r="G1750" t="str">
            <v>SODEXO SOLUCIONES DE MOTIVACIÓN ESPAÑA, S.A.U.</v>
          </cell>
          <cell r="H1750" t="str">
            <v>08/06/2020</v>
          </cell>
          <cell r="I1750" t="str">
            <v>07/07/2020</v>
          </cell>
          <cell r="J1750" t="str">
            <v>01/08/2020</v>
          </cell>
          <cell r="K1750" t="str">
            <v>30/03/2023</v>
          </cell>
          <cell r="L1750" t="str">
            <v>31/07/2023</v>
          </cell>
          <cell r="M1750">
            <v>35</v>
          </cell>
          <cell r="N1750" t="str">
            <v>Servicio de emisión y gestión de tarjetas restaurante para los empleados del Banco de España.</v>
          </cell>
          <cell r="O1750" t="str">
            <v>Servicios</v>
          </cell>
          <cell r="P1750" t="str">
            <v>Ordinaria</v>
          </cell>
          <cell r="Q1750" t="str">
            <v>512.177,31</v>
          </cell>
          <cell r="R1750" t="str">
            <v>512.392,00</v>
          </cell>
          <cell r="S1750" t="str">
            <v>1.105.561,80</v>
          </cell>
          <cell r="W1750" t="str">
            <v>1.105.561,80</v>
          </cell>
          <cell r="X1750" t="str">
            <v>Abierto criterios múltiples</v>
          </cell>
          <cell r="Y1750" t="str">
            <v>Expresa</v>
          </cell>
          <cell r="AB1750" t="str">
            <v>C3800</v>
          </cell>
          <cell r="AG1750" t="str">
            <v>Varios</v>
          </cell>
          <cell r="AH1750" t="str">
            <v>18/09/2020</v>
          </cell>
          <cell r="AI1750" t="str">
            <v>31/07/2025</v>
          </cell>
          <cell r="AJ1750" t="str">
            <v>Web, DOUE</v>
          </cell>
          <cell r="AK1750" t="str">
            <v>Contratos LCSP</v>
          </cell>
          <cell r="AL1750" t="str">
            <v>RHO - Responsable de la Unidad de Beneficios Sociales</v>
          </cell>
        </row>
        <row r="1751">
          <cell r="A1751" t="str">
            <v>2020C380000017</v>
          </cell>
          <cell r="D1751" t="str">
            <v>20/02276</v>
          </cell>
          <cell r="E1751" t="str">
            <v>C33  20003942</v>
          </cell>
          <cell r="F1751" t="str">
            <v>B80310568</v>
          </cell>
          <cell r="G1751" t="str">
            <v>PARANGON CONSULTORES, S.L</v>
          </cell>
          <cell r="H1751" t="str">
            <v>12/06/2020</v>
          </cell>
          <cell r="I1751" t="str">
            <v>22/06/2020</v>
          </cell>
          <cell r="J1751" t="str">
            <v>22/06/2020</v>
          </cell>
          <cell r="L1751" t="str">
            <v>31/08/2020</v>
          </cell>
          <cell r="M1751">
            <v>2</v>
          </cell>
          <cell r="N1751" t="str">
            <v>Servicios de consultoría para la selección de recursos humanos.</v>
          </cell>
          <cell r="O1751" t="str">
            <v>Servicios</v>
          </cell>
          <cell r="P1751" t="str">
            <v>Urgencia</v>
          </cell>
          <cell r="Q1751" t="str">
            <v>27.000,00</v>
          </cell>
          <cell r="R1751" t="str">
            <v>32.670,00</v>
          </cell>
          <cell r="S1751" t="str">
            <v>60.500,00</v>
          </cell>
          <cell r="W1751" t="str">
            <v>60.500,00</v>
          </cell>
          <cell r="X1751" t="str">
            <v>Procedimiento negociado sin publicidad</v>
          </cell>
          <cell r="AB1751" t="str">
            <v>C3800</v>
          </cell>
          <cell r="AG1751" t="str">
            <v>Varios</v>
          </cell>
          <cell r="AI1751" t="str">
            <v>31/08/2020</v>
          </cell>
          <cell r="AK1751" t="str">
            <v>Contratos LCSP</v>
          </cell>
        </row>
        <row r="1752">
          <cell r="A1752" t="str">
            <v>2020C380000018</v>
          </cell>
          <cell r="D1752" t="str">
            <v>20/00633</v>
          </cell>
          <cell r="E1752" t="str">
            <v>C38  20000281</v>
          </cell>
          <cell r="F1752" t="str">
            <v>B57986846</v>
          </cell>
          <cell r="G1752" t="str">
            <v>GLOBALIA CORPORATE TRAVEL, S.L.U</v>
          </cell>
          <cell r="H1752" t="str">
            <v>29/05/2020</v>
          </cell>
          <cell r="I1752" t="str">
            <v>12/06/2020</v>
          </cell>
          <cell r="J1752" t="str">
            <v>27/06/2020</v>
          </cell>
          <cell r="L1752" t="str">
            <v>05/09/2020</v>
          </cell>
          <cell r="M1752">
            <v>3</v>
          </cell>
          <cell r="N1752" t="str">
            <v>Contrato derivado del Acuerdo Marco para la contratación de la puesta a disposición de viajes culturales y estancias hoteleras. Estancias en hoteles, paradores, balnearios o spas en verano de 2020.</v>
          </cell>
          <cell r="O1752" t="str">
            <v>Servicios</v>
          </cell>
          <cell r="P1752" t="str">
            <v>Ordinaria</v>
          </cell>
          <cell r="Q1752" t="str">
            <v>58.208,18</v>
          </cell>
          <cell r="R1752" t="str">
            <v>64.029,00</v>
          </cell>
          <cell r="S1752" t="str">
            <v>335.000,00</v>
          </cell>
          <cell r="W1752" t="str">
            <v>335.000,00</v>
          </cell>
          <cell r="X1752" t="str">
            <v>Procedimiento negociado sin publicidad</v>
          </cell>
          <cell r="AB1752" t="str">
            <v>C3800</v>
          </cell>
          <cell r="AG1752" t="str">
            <v>Varios</v>
          </cell>
          <cell r="AH1752" t="str">
            <v>10/08/2020</v>
          </cell>
          <cell r="AI1752" t="str">
            <v>05/09/2020</v>
          </cell>
          <cell r="AK1752" t="str">
            <v>Contratos LCSP</v>
          </cell>
        </row>
        <row r="1753">
          <cell r="A1753" t="str">
            <v>2020C380000019</v>
          </cell>
          <cell r="D1753" t="str">
            <v>20/00633</v>
          </cell>
          <cell r="E1753" t="str">
            <v>C38  20000281</v>
          </cell>
          <cell r="F1753" t="str">
            <v>A79945093</v>
          </cell>
          <cell r="G1753" t="str">
            <v>VIAJES OLYMPIA MADRID, S.A</v>
          </cell>
          <cell r="H1753" t="str">
            <v>29/05/2020</v>
          </cell>
          <cell r="I1753" t="str">
            <v>01/07/2020</v>
          </cell>
          <cell r="J1753" t="str">
            <v>27/06/2020</v>
          </cell>
          <cell r="L1753" t="str">
            <v>05/09/2020</v>
          </cell>
          <cell r="M1753">
            <v>3</v>
          </cell>
          <cell r="N1753" t="str">
            <v xml:space="preserve">Contrato derivado del Acuerdo Marco para la contratación de la puesta a disposición de viajes culturales y estancias hoteleras. Estancias en hoteles, paradores, balnearios o spas en verano de 2020.
</v>
          </cell>
          <cell r="O1753" t="str">
            <v>Servicios</v>
          </cell>
          <cell r="P1753" t="str">
            <v>Ordinaria</v>
          </cell>
          <cell r="Q1753" t="str">
            <v>107.227,27</v>
          </cell>
          <cell r="R1753" t="str">
            <v>117.950,00</v>
          </cell>
          <cell r="S1753" t="str">
            <v>335.000,00</v>
          </cell>
          <cell r="W1753" t="str">
            <v>335.000,00</v>
          </cell>
          <cell r="X1753" t="str">
            <v>Procedimiento negociado sin publicidad</v>
          </cell>
          <cell r="AB1753" t="str">
            <v>C3800</v>
          </cell>
          <cell r="AG1753" t="str">
            <v>Varios</v>
          </cell>
          <cell r="AH1753" t="str">
            <v>10/08/2020</v>
          </cell>
          <cell r="AI1753" t="str">
            <v>05/09/2020</v>
          </cell>
          <cell r="AJ1753" t="str">
            <v>Web</v>
          </cell>
          <cell r="AK1753" t="str">
            <v>Contratos LCSP</v>
          </cell>
        </row>
        <row r="1754">
          <cell r="A1754" t="str">
            <v>2020C380000020</v>
          </cell>
          <cell r="D1754" t="str">
            <v>20/04229</v>
          </cell>
          <cell r="E1754" t="str">
            <v>C38  20002311</v>
          </cell>
          <cell r="F1754" t="str">
            <v>B86049137</v>
          </cell>
          <cell r="G1754" t="str">
            <v>NAUTALIA VIAJES, S.L.</v>
          </cell>
          <cell r="H1754" t="str">
            <v>30/06/2020</v>
          </cell>
          <cell r="I1754" t="str">
            <v>03/07/2020</v>
          </cell>
          <cell r="J1754" t="str">
            <v>11/07/2020</v>
          </cell>
          <cell r="L1754" t="str">
            <v>12/09/2020</v>
          </cell>
          <cell r="M1754">
            <v>2</v>
          </cell>
          <cell r="N1754" t="str">
            <v>Contrato derivado del Acuerdo Marco para la contratación de la puesta a disposición de viajes culturales y estancias hoteleras. Estancias en hoteles, paradores, balnearios o spas en verano de 2020.</v>
          </cell>
          <cell r="O1754" t="str">
            <v>Servicios</v>
          </cell>
          <cell r="P1754" t="str">
            <v>Ordinaria</v>
          </cell>
          <cell r="Q1754" t="str">
            <v>86.054,55</v>
          </cell>
          <cell r="R1754" t="str">
            <v>94.660,01</v>
          </cell>
          <cell r="S1754" t="str">
            <v>371.500,00</v>
          </cell>
          <cell r="W1754" t="str">
            <v>371.500,00</v>
          </cell>
          <cell r="X1754" t="str">
            <v>Procedimiento negociado sin publicidad</v>
          </cell>
          <cell r="AB1754" t="str">
            <v>C3800</v>
          </cell>
          <cell r="AH1754" t="str">
            <v>10/08/2020</v>
          </cell>
          <cell r="AI1754" t="str">
            <v>12/09/2020</v>
          </cell>
          <cell r="AK1754" t="str">
            <v>Contratos LCSP</v>
          </cell>
        </row>
        <row r="1755">
          <cell r="A1755" t="str">
            <v>2020C380000021</v>
          </cell>
          <cell r="D1755" t="str">
            <v>20/04229</v>
          </cell>
          <cell r="E1755" t="str">
            <v>C38  20002311</v>
          </cell>
          <cell r="F1755" t="str">
            <v>A28229813</v>
          </cell>
          <cell r="G1755" t="str">
            <v>VIAJES EL CORTE INGLES S.A</v>
          </cell>
          <cell r="H1755" t="str">
            <v>30/06/2020</v>
          </cell>
          <cell r="I1755" t="str">
            <v>03/07/2020</v>
          </cell>
          <cell r="J1755" t="str">
            <v>03/07/2020</v>
          </cell>
          <cell r="L1755" t="str">
            <v>12/09/2020</v>
          </cell>
          <cell r="M1755">
            <v>2</v>
          </cell>
          <cell r="N1755" t="str">
            <v>Contrato derivado del Acuerdo Marco para la contratación de la puesta a disposición de viajes culturales y estancias hoteleras. Estancias en hoteles, paradores, balnearios o spas en verano de 2020.</v>
          </cell>
          <cell r="O1755" t="str">
            <v>Servicios</v>
          </cell>
          <cell r="P1755" t="str">
            <v>Ordinaria</v>
          </cell>
          <cell r="Q1755" t="str">
            <v>35.126,27</v>
          </cell>
          <cell r="R1755" t="str">
            <v>38.638,90</v>
          </cell>
          <cell r="S1755" t="str">
            <v>371.500,00</v>
          </cell>
          <cell r="W1755" t="str">
            <v>371.500,00</v>
          </cell>
          <cell r="X1755" t="str">
            <v>Procedimiento negociado sin publicidad</v>
          </cell>
          <cell r="AB1755" t="str">
            <v>C3800</v>
          </cell>
          <cell r="AG1755" t="str">
            <v>Varios</v>
          </cell>
          <cell r="AH1755" t="str">
            <v>10/08/2020</v>
          </cell>
          <cell r="AI1755" t="str">
            <v>12/09/2020</v>
          </cell>
          <cell r="AK1755" t="str">
            <v>Contratos LCSP</v>
          </cell>
        </row>
        <row r="1756">
          <cell r="A1756" t="str">
            <v>2020C380000022</v>
          </cell>
          <cell r="D1756" t="str">
            <v>20/04229</v>
          </cell>
          <cell r="E1756" t="str">
            <v>C38  20002311</v>
          </cell>
          <cell r="F1756" t="str">
            <v>A79945093</v>
          </cell>
          <cell r="G1756" t="str">
            <v>VIAJES OLYMPIA MADRID, S.A</v>
          </cell>
          <cell r="H1756" t="str">
            <v>30/06/2020</v>
          </cell>
          <cell r="I1756" t="str">
            <v>01/07/2020</v>
          </cell>
          <cell r="J1756" t="str">
            <v>01/07/2020</v>
          </cell>
          <cell r="L1756" t="str">
            <v>12/09/2020</v>
          </cell>
          <cell r="M1756">
            <v>2</v>
          </cell>
          <cell r="N1756" t="str">
            <v>Contrato derivado del Acuerdo Marco para la contratación de la puesta a disposición de viajes culturales y estancias hoteleras. Estancias en hoteles, paradores, balnearios o spas en verano de 2020.</v>
          </cell>
          <cell r="O1756" t="str">
            <v>Servicios</v>
          </cell>
          <cell r="P1756" t="str">
            <v>Ordinaria</v>
          </cell>
          <cell r="Q1756" t="str">
            <v>126.072,73</v>
          </cell>
          <cell r="R1756" t="str">
            <v>138.680,00</v>
          </cell>
          <cell r="S1756" t="str">
            <v>371.500,00</v>
          </cell>
          <cell r="W1756" t="str">
            <v>371.500,00</v>
          </cell>
          <cell r="X1756" t="str">
            <v>Procedimiento negociado sin publicidad</v>
          </cell>
          <cell r="AB1756" t="str">
            <v>C3800</v>
          </cell>
          <cell r="AG1756" t="str">
            <v>Varios</v>
          </cell>
          <cell r="AH1756" t="str">
            <v>10/08/2020</v>
          </cell>
          <cell r="AI1756" t="str">
            <v>12/09/2020</v>
          </cell>
          <cell r="AK1756" t="str">
            <v>Contratos LCSP</v>
          </cell>
        </row>
        <row r="1757">
          <cell r="A1757" t="str">
            <v>2020C380000023</v>
          </cell>
          <cell r="E1757" t="str">
            <v>C38  19001829</v>
          </cell>
          <cell r="F1757" t="str">
            <v>A78107232</v>
          </cell>
          <cell r="G1757" t="str">
            <v>PSICOTEC, S.A</v>
          </cell>
          <cell r="H1757" t="str">
            <v>05/03/2020</v>
          </cell>
          <cell r="I1757" t="str">
            <v>09/03/2020</v>
          </cell>
          <cell r="J1757" t="str">
            <v>09/03/2020</v>
          </cell>
          <cell r="L1757" t="str">
            <v>31/10/2020</v>
          </cell>
          <cell r="M1757">
            <v>7</v>
          </cell>
          <cell r="N1757" t="str">
            <v>Contrato derivado del Acuerdo Marco para la prestación de servicios de selección de personal para contratación temporal. Prestación de servicios de selección de personal para la creación de la bolsa del proceso selectivo 2020T04 para la contratación de técnicos en Recursos Humanos</v>
          </cell>
          <cell r="O1757" t="str">
            <v>Servicios</v>
          </cell>
          <cell r="P1757" t="str">
            <v>Ordinaria</v>
          </cell>
          <cell r="Q1757" t="str">
            <v>4.485,00</v>
          </cell>
          <cell r="R1757" t="str">
            <v>5.426,85</v>
          </cell>
          <cell r="S1757" t="str">
            <v>5.426,85</v>
          </cell>
          <cell r="W1757" t="str">
            <v>5.426,85</v>
          </cell>
          <cell r="X1757" t="str">
            <v>Procedimiento negociado sin publicidad</v>
          </cell>
          <cell r="AB1757" t="str">
            <v>C3800</v>
          </cell>
          <cell r="AI1757" t="str">
            <v>31/10/2020</v>
          </cell>
          <cell r="AK1757" t="str">
            <v>Contratos LCSP</v>
          </cell>
        </row>
        <row r="1758">
          <cell r="A1758" t="str">
            <v>2020C380000024</v>
          </cell>
          <cell r="E1758" t="str">
            <v>C38  19001811</v>
          </cell>
          <cell r="F1758" t="str">
            <v>A28056604</v>
          </cell>
          <cell r="G1758" t="str">
            <v>TEA-CEGOS(TECNICOS ESPECIALISTAS AS.S.A)</v>
          </cell>
          <cell r="H1758" t="str">
            <v>05/03/2020</v>
          </cell>
          <cell r="I1758" t="str">
            <v>12/06/2020</v>
          </cell>
          <cell r="J1758" t="str">
            <v>12/06/2020</v>
          </cell>
          <cell r="L1758" t="str">
            <v>31/10/2020</v>
          </cell>
          <cell r="M1758">
            <v>4</v>
          </cell>
          <cell r="N1758" t="str">
            <v>Contrato derivado del Acuerdo Marco para la prestación de servicios de selección de personal para la contratación temporal. Prestación de servicios de selección de personal para la creación de la bolsa de proceso selectivo 2020T01 Ayudantes de contabilidad.</v>
          </cell>
          <cell r="O1758" t="str">
            <v>Servicios</v>
          </cell>
          <cell r="P1758" t="str">
            <v>Ordinaria</v>
          </cell>
          <cell r="Q1758" t="str">
            <v>1.700,00</v>
          </cell>
          <cell r="R1758" t="str">
            <v>2.057,00</v>
          </cell>
          <cell r="S1758" t="str">
            <v>1.700,00</v>
          </cell>
          <cell r="W1758" t="str">
            <v>1.700,00</v>
          </cell>
          <cell r="X1758" t="str">
            <v>Procedimiento negociado sin publicidad</v>
          </cell>
          <cell r="AB1758" t="str">
            <v>C3800</v>
          </cell>
          <cell r="AI1758" t="str">
            <v>31/10/2020</v>
          </cell>
          <cell r="AK1758" t="str">
            <v>Contratos LCSP</v>
          </cell>
        </row>
        <row r="1759">
          <cell r="A1759" t="str">
            <v>2020C380000025</v>
          </cell>
          <cell r="E1759" t="str">
            <v>C38  20002170</v>
          </cell>
          <cell r="F1759" t="str">
            <v>A78301934</v>
          </cell>
          <cell r="G1759" t="str">
            <v>PSICOLOGOS EMPRESARIALES Y ASOCIADOS, SA</v>
          </cell>
          <cell r="H1759" t="str">
            <v>22/09/2020</v>
          </cell>
          <cell r="I1759" t="str">
            <v>25/09/2020</v>
          </cell>
          <cell r="J1759" t="str">
            <v>25/09/2020</v>
          </cell>
          <cell r="L1759" t="str">
            <v>25/03/2021</v>
          </cell>
          <cell r="M1759">
            <v>6</v>
          </cell>
          <cell r="N1759" t="str">
            <v>Contrato derivado del Acuerdo Marco para la prestación de servicios de selección de personal para la contratación temporal. Prestación de servicios de selección de personal para la ampliación de la bolsa de proceso selectivo 2020T01 Ayudantes de contabilidad</v>
          </cell>
          <cell r="O1759" t="str">
            <v>Servicios</v>
          </cell>
          <cell r="P1759" t="str">
            <v>Ordinaria</v>
          </cell>
          <cell r="Q1759" t="str">
            <v>4.147,00</v>
          </cell>
          <cell r="R1759" t="str">
            <v>5.017,87</v>
          </cell>
          <cell r="S1759" t="str">
            <v>5.017,87</v>
          </cell>
          <cell r="W1759" t="str">
            <v>5.017,87</v>
          </cell>
          <cell r="X1759" t="str">
            <v>Procedimiento negociado sin publicidad</v>
          </cell>
          <cell r="AB1759" t="str">
            <v>C3800</v>
          </cell>
          <cell r="AI1759" t="str">
            <v>25/03/2021</v>
          </cell>
          <cell r="AK1759" t="str">
            <v>Contratos LCSP</v>
          </cell>
          <cell r="AN1759" t="str">
            <v>NO</v>
          </cell>
        </row>
        <row r="1760">
          <cell r="A1760" t="str">
            <v>2020C380000026</v>
          </cell>
          <cell r="E1760" t="str">
            <v>C38  20002196</v>
          </cell>
          <cell r="F1760" t="str">
            <v>A78107232</v>
          </cell>
          <cell r="G1760" t="str">
            <v>PSICOTEC, S.A</v>
          </cell>
          <cell r="H1760" t="str">
            <v>22/09/2020</v>
          </cell>
          <cell r="I1760" t="str">
            <v>25/09/2020</v>
          </cell>
          <cell r="J1760" t="str">
            <v>25/09/2020</v>
          </cell>
          <cell r="L1760" t="str">
            <v>25/03/2021</v>
          </cell>
          <cell r="M1760">
            <v>6</v>
          </cell>
          <cell r="N1760" t="str">
            <v>Contrato derivado del Acuerdo Marco para la prestación de servicios de selección de personal para la contratación temporal. Prestación de servicios de selección de personal para la ampliación de la bolsa de proceso selectivo 2019T06 Técnico de Contratación</v>
          </cell>
          <cell r="O1760" t="str">
            <v>Servicios</v>
          </cell>
          <cell r="P1760" t="str">
            <v>Ordinaria</v>
          </cell>
          <cell r="Q1760" t="str">
            <v>2.325,00</v>
          </cell>
          <cell r="R1760" t="str">
            <v>2.813,25</v>
          </cell>
          <cell r="S1760" t="str">
            <v>2.325,00</v>
          </cell>
          <cell r="W1760" t="str">
            <v>2.325,00</v>
          </cell>
          <cell r="X1760" t="str">
            <v>Procedimiento negociado sin publicidad</v>
          </cell>
          <cell r="AB1760" t="str">
            <v>C3800</v>
          </cell>
          <cell r="AI1760" t="str">
            <v>25/03/2021</v>
          </cell>
          <cell r="AK1760" t="str">
            <v>Contratos LCSP</v>
          </cell>
          <cell r="AN1760" t="str">
            <v>NO</v>
          </cell>
        </row>
        <row r="1761">
          <cell r="A1761" t="str">
            <v>2020C380000027</v>
          </cell>
          <cell r="E1761" t="str">
            <v>C38  19001795</v>
          </cell>
          <cell r="F1761" t="str">
            <v>B91302471</v>
          </cell>
          <cell r="G1761" t="str">
            <v>DESARROLLO ORGANIZACIONAL, PERSONAS Y PRODUCTIVIDAD S.L.</v>
          </cell>
          <cell r="H1761" t="str">
            <v>22/09/2020</v>
          </cell>
          <cell r="I1761" t="str">
            <v>25/09/2020</v>
          </cell>
          <cell r="J1761" t="str">
            <v>25/09/2020</v>
          </cell>
          <cell r="L1761" t="str">
            <v>25/03/2021</v>
          </cell>
          <cell r="M1761">
            <v>6</v>
          </cell>
          <cell r="N1761" t="str">
            <v xml:space="preserve">Contrato derivado del Acuerdo Marco para la prestación de servicios de selección de personal para la contratación temporal. Prestación de servicios de selección de personal para la ampliación de la bolsa de proceso selectivo 2018T07 Economistas titulados </v>
          </cell>
          <cell r="O1761" t="str">
            <v>Servicios</v>
          </cell>
          <cell r="P1761" t="str">
            <v>Ordinaria</v>
          </cell>
          <cell r="Q1761" t="str">
            <v>4.875,00</v>
          </cell>
          <cell r="R1761" t="str">
            <v>5.898,75</v>
          </cell>
          <cell r="S1761" t="str">
            <v>4.875,00</v>
          </cell>
          <cell r="W1761" t="str">
            <v>4.875,00</v>
          </cell>
          <cell r="X1761" t="str">
            <v>Procedimiento negociado sin publicidad</v>
          </cell>
          <cell r="AB1761" t="str">
            <v>C3800</v>
          </cell>
          <cell r="AI1761" t="str">
            <v>25/03/2021</v>
          </cell>
          <cell r="AK1761" t="str">
            <v>Contratos LCSP</v>
          </cell>
        </row>
        <row r="1762">
          <cell r="A1762" t="str">
            <v>2020C380000028</v>
          </cell>
          <cell r="B1762" t="str">
            <v>1</v>
          </cell>
          <cell r="C1762" t="str">
            <v>Sí</v>
          </cell>
          <cell r="D1762" t="str">
            <v>20/04257</v>
          </cell>
          <cell r="E1762" t="str">
            <v>C38  21002146</v>
          </cell>
          <cell r="F1762" t="str">
            <v>B84672344</v>
          </cell>
          <cell r="G1762" t="str">
            <v>WORLD TALENT ADVERTISING &amp; COMMUNICATIONS, S.L</v>
          </cell>
          <cell r="H1762" t="str">
            <v>29/06/2021</v>
          </cell>
          <cell r="I1762" t="str">
            <v>14/07/2021</v>
          </cell>
          <cell r="J1762" t="str">
            <v>05/11/2021</v>
          </cell>
          <cell r="K1762" t="str">
            <v>04/07/2022</v>
          </cell>
          <cell r="L1762" t="str">
            <v>04/11/2022</v>
          </cell>
          <cell r="M1762">
            <v>12</v>
          </cell>
          <cell r="N1762" t="str">
            <v>Servicios de soporte y mantenimiento de las licencias para la difusión de las oportunidades de empleo y contenido relevante del Banco de España en una red social profesional.</v>
          </cell>
          <cell r="O1762" t="str">
            <v>Servicios</v>
          </cell>
          <cell r="P1762" t="str">
            <v>Ordinaria</v>
          </cell>
          <cell r="Q1762" t="str">
            <v>71.480,00</v>
          </cell>
          <cell r="R1762" t="str">
            <v>86.490,80</v>
          </cell>
          <cell r="X1762" t="str">
            <v>Procedimiento negociado sin publicidad</v>
          </cell>
          <cell r="Y1762" t="str">
            <v>Expresa</v>
          </cell>
          <cell r="AB1762" t="str">
            <v>C3800</v>
          </cell>
          <cell r="AD1762" t="str">
            <v>La prórroga se comunicó por carta remitida por SNE el 14 de julio de 2021.</v>
          </cell>
          <cell r="AG1762" t="str">
            <v>Varios</v>
          </cell>
          <cell r="AI1762" t="str">
            <v>04/11/2023</v>
          </cell>
          <cell r="AK1762" t="str">
            <v>Contratos LCSP</v>
          </cell>
          <cell r="AL1762" t="str">
            <v>RHO - Blanca Cobo Romero</v>
          </cell>
          <cell r="AN1762" t="str">
            <v>SI</v>
          </cell>
        </row>
        <row r="1763">
          <cell r="A1763" t="str">
            <v>2020C380000029</v>
          </cell>
          <cell r="E1763" t="str">
            <v>C38  20002188</v>
          </cell>
          <cell r="F1763" t="str">
            <v>A28056604</v>
          </cell>
          <cell r="G1763" t="str">
            <v>TEA-CEGOS(TECNICOS ESPECIALISTAS AS.S.A)</v>
          </cell>
          <cell r="H1763" t="str">
            <v>05/10/2020</v>
          </cell>
          <cell r="I1763" t="str">
            <v>06/10/2020</v>
          </cell>
          <cell r="J1763" t="str">
            <v>06/10/2020</v>
          </cell>
          <cell r="L1763" t="str">
            <v>05/04/2021</v>
          </cell>
          <cell r="M1763">
            <v>6</v>
          </cell>
          <cell r="N1763" t="str">
            <v>Contrato derivado del Acuerdo Marco para la prestación de servicios de selección de personal para la contratación temporal. Prestación de servicios de selección de personal para el proceso selectivo 2020T07 Experto en obras, arquitectura y mantenimiento</v>
          </cell>
          <cell r="O1763" t="str">
            <v>Servicios</v>
          </cell>
          <cell r="P1763" t="str">
            <v>Ordinaria</v>
          </cell>
          <cell r="Q1763" t="str">
            <v>3.700,00</v>
          </cell>
          <cell r="R1763" t="str">
            <v>4.477,00</v>
          </cell>
          <cell r="S1763" t="str">
            <v>3.700,00</v>
          </cell>
          <cell r="W1763" t="str">
            <v>3.700,00</v>
          </cell>
          <cell r="X1763" t="str">
            <v>Procedimiento negociado sin publicidad</v>
          </cell>
          <cell r="AB1763" t="str">
            <v>C3800</v>
          </cell>
          <cell r="AI1763" t="str">
            <v>05/04/2021</v>
          </cell>
          <cell r="AK1763" t="str">
            <v>Contratos LCSP</v>
          </cell>
        </row>
        <row r="1764">
          <cell r="A1764" t="str">
            <v>2020C550000001</v>
          </cell>
          <cell r="B1764" t="str">
            <v>1</v>
          </cell>
          <cell r="C1764" t="str">
            <v>Sí</v>
          </cell>
          <cell r="D1764" t="str">
            <v>19/10755</v>
          </cell>
          <cell r="E1764" t="str">
            <v>C33  21005060</v>
          </cell>
          <cell r="F1764" t="str">
            <v>A47234323</v>
          </cell>
          <cell r="G1764" t="str">
            <v>ALCAÑIZ Y FRESNOS, S.A</v>
          </cell>
          <cell r="H1764" t="str">
            <v>13/04/2021</v>
          </cell>
          <cell r="I1764" t="str">
            <v>14/04/2021</v>
          </cell>
          <cell r="J1764" t="str">
            <v>01/09/2021</v>
          </cell>
          <cell r="K1764" t="str">
            <v>30/04/2022</v>
          </cell>
          <cell r="L1764" t="str">
            <v>31/08/2022</v>
          </cell>
          <cell r="M1764">
            <v>11</v>
          </cell>
          <cell r="N1764" t="str">
            <v>Servicios de edición electrónica de publicaciones y documentos del Banco de España.</v>
          </cell>
          <cell r="O1764" t="str">
            <v>Servicios</v>
          </cell>
          <cell r="P1764" t="str">
            <v>Ordinaria</v>
          </cell>
          <cell r="Q1764" t="str">
            <v>158.900,00</v>
          </cell>
          <cell r="R1764" t="str">
            <v>192.269,00</v>
          </cell>
          <cell r="X1764" t="str">
            <v>Abierto criterios múltiples</v>
          </cell>
          <cell r="Y1764" t="str">
            <v>Expresa</v>
          </cell>
          <cell r="AB1764" t="str">
            <v>C5500</v>
          </cell>
          <cell r="AD1764" t="str">
            <v>La fecha límite de denuncia no figura en el contrato y se introduce a efectos de gestión de plazos. Se comunicó esta prórroga al proveedor mediante carta BUROFAX remitida el 14/04/2021.</v>
          </cell>
          <cell r="AG1764" t="str">
            <v>Varios</v>
          </cell>
          <cell r="AH1764" t="str">
            <v>21/05/2021</v>
          </cell>
          <cell r="AI1764" t="str">
            <v>31/08/2025</v>
          </cell>
          <cell r="AJ1764" t="str">
            <v>Web, DOUE</v>
          </cell>
          <cell r="AK1764" t="str">
            <v>Contratos LCSP</v>
          </cell>
          <cell r="AL1764" t="str">
            <v>RIE - Jefe de la División de Gestión y Difusión de la Información</v>
          </cell>
          <cell r="AN1764" t="str">
            <v>SI</v>
          </cell>
        </row>
        <row r="1765">
          <cell r="A1765" t="str">
            <v>2020C770000001</v>
          </cell>
          <cell r="D1765" t="str">
            <v>19/02868</v>
          </cell>
          <cell r="E1765" t="str">
            <v>C77  19000047</v>
          </cell>
          <cell r="F1765" t="str">
            <v>B01989680</v>
          </cell>
          <cell r="G1765" t="str">
            <v>CENTRO DE PATOLOGÍA DE LA MAMA, S.L.</v>
          </cell>
          <cell r="H1765" t="str">
            <v>14/01/2020</v>
          </cell>
          <cell r="I1765" t="str">
            <v>27/02/2020</v>
          </cell>
          <cell r="J1765" t="str">
            <v>01/09/2020</v>
          </cell>
          <cell r="K1765" t="str">
            <v>30/04/2022</v>
          </cell>
          <cell r="L1765" t="str">
            <v>31/08/2022</v>
          </cell>
          <cell r="M1765">
            <v>23</v>
          </cell>
          <cell r="N1765" t="str">
            <v>Servicios de mamografía, ecografía mamaria y densitometría ósea para las empleadas del Banco de España.</v>
          </cell>
          <cell r="O1765" t="str">
            <v>Servicios</v>
          </cell>
          <cell r="P1765" t="str">
            <v>Ordinaria</v>
          </cell>
          <cell r="Q1765" t="str">
            <v>44.200,00</v>
          </cell>
          <cell r="R1765" t="str">
            <v>44.200,00</v>
          </cell>
          <cell r="S1765" t="str">
            <v>121.500,00</v>
          </cell>
          <cell r="W1765" t="str">
            <v>121.500,00</v>
          </cell>
          <cell r="X1765" t="str">
            <v>Abierto criterios múltiples</v>
          </cell>
          <cell r="Y1765" t="str">
            <v>Expresa</v>
          </cell>
          <cell r="AB1765" t="str">
            <v>C7700</v>
          </cell>
          <cell r="AG1765" t="str">
            <v>Varios</v>
          </cell>
          <cell r="AI1765" t="str">
            <v>31/08/2025</v>
          </cell>
          <cell r="AJ1765" t="str">
            <v>Web</v>
          </cell>
          <cell r="AK1765" t="str">
            <v>Contratos LCSP</v>
          </cell>
          <cell r="AL1765" t="str">
            <v>SPRL - Jefe del Servicio de Prevención de Riesgos Laborales</v>
          </cell>
          <cell r="AN1765" t="str">
            <v>SI</v>
          </cell>
        </row>
        <row r="1766">
          <cell r="A1766" t="str">
            <v>2020C770000002</v>
          </cell>
          <cell r="D1766" t="str">
            <v>20/03367</v>
          </cell>
          <cell r="E1766" t="str">
            <v>C77  20000093</v>
          </cell>
          <cell r="F1766" t="str">
            <v>B88324363</v>
          </cell>
          <cell r="G1766" t="str">
            <v>CONFISPACE, S.L</v>
          </cell>
          <cell r="H1766" t="str">
            <v>12/04/2020</v>
          </cell>
          <cell r="I1766" t="str">
            <v>12/04/2020</v>
          </cell>
          <cell r="J1766" t="str">
            <v>12/04/2020</v>
          </cell>
          <cell r="L1766" t="str">
            <v>24/04/2020</v>
          </cell>
          <cell r="M1766">
            <v>0</v>
          </cell>
          <cell r="N1766" t="str">
            <v>Suministro de mascarillas</v>
          </cell>
          <cell r="O1766" t="str">
            <v>Suministros</v>
          </cell>
          <cell r="P1766" t="str">
            <v>Emergencia</v>
          </cell>
          <cell r="Q1766" t="str">
            <v>91.500,00</v>
          </cell>
          <cell r="R1766" t="str">
            <v>91.500,00</v>
          </cell>
          <cell r="S1766" t="str">
            <v>95.100,00</v>
          </cell>
          <cell r="W1766" t="str">
            <v>95.100,00</v>
          </cell>
          <cell r="X1766" t="str">
            <v>Procedimiento negociado sin publicidad</v>
          </cell>
          <cell r="AB1766" t="str">
            <v>C7700</v>
          </cell>
          <cell r="AD1766" t="str">
            <v>Procedimiento de emergencia. Aceptación del presupuesto por parte del BE el 12/04/2020.</v>
          </cell>
          <cell r="AI1766" t="str">
            <v>24/04/2020</v>
          </cell>
          <cell r="AK1766" t="str">
            <v>Contratos LCSP</v>
          </cell>
        </row>
        <row r="1767">
          <cell r="A1767" t="str">
            <v>2020C770000003</v>
          </cell>
          <cell r="D1767" t="str">
            <v>20/03332</v>
          </cell>
          <cell r="E1767" t="str">
            <v>C77  20000069</v>
          </cell>
          <cell r="F1767" t="str">
            <v>B79018891</v>
          </cell>
          <cell r="G1767" t="str">
            <v>LAMBRA S.L.</v>
          </cell>
          <cell r="H1767" t="str">
            <v>14/04/2020</v>
          </cell>
          <cell r="I1767" t="str">
            <v>14/04/2020</v>
          </cell>
          <cell r="J1767" t="str">
            <v>14/04/2020</v>
          </cell>
          <cell r="L1767" t="str">
            <v>28/04/2020</v>
          </cell>
          <cell r="M1767">
            <v>0</v>
          </cell>
          <cell r="N1767" t="str">
            <v>Adquisición de 5.000 Rapid test cassette COVID 19 IgG/IgM</v>
          </cell>
          <cell r="O1767" t="str">
            <v>Suministros</v>
          </cell>
          <cell r="P1767" t="str">
            <v>Emergencia</v>
          </cell>
          <cell r="Q1767" t="str">
            <v>50.000,00</v>
          </cell>
          <cell r="R1767" t="str">
            <v>60.500,00</v>
          </cell>
          <cell r="S1767" t="str">
            <v>60.500,00</v>
          </cell>
          <cell r="W1767" t="str">
            <v>60.500,00</v>
          </cell>
          <cell r="X1767" t="str">
            <v>Procedimiento negociado sin publicidad</v>
          </cell>
          <cell r="AB1767" t="str">
            <v>C7700</v>
          </cell>
          <cell r="AI1767" t="str">
            <v>28/04/2020</v>
          </cell>
          <cell r="AK1767" t="str">
            <v>Contratos LCSP</v>
          </cell>
        </row>
        <row r="1768">
          <cell r="A1768" t="str">
            <v>2020C770000004</v>
          </cell>
          <cell r="D1768" t="str">
            <v>20/03382</v>
          </cell>
          <cell r="E1768" t="str">
            <v>C77  20000101</v>
          </cell>
          <cell r="F1768" t="str">
            <v>B88324363</v>
          </cell>
          <cell r="G1768" t="str">
            <v>CONFISPACE, S.L</v>
          </cell>
          <cell r="H1768" t="str">
            <v>24/04/2020</v>
          </cell>
          <cell r="I1768" t="str">
            <v>24/04/2020</v>
          </cell>
          <cell r="J1768" t="str">
            <v>21/04/2020</v>
          </cell>
          <cell r="L1768" t="str">
            <v>26/04/2020</v>
          </cell>
          <cell r="M1768">
            <v>0</v>
          </cell>
          <cell r="N1768" t="str">
            <v>Suministro de 5.000 unidades de mascarillas tipo FFP2.</v>
          </cell>
          <cell r="O1768" t="str">
            <v>Suministros</v>
          </cell>
          <cell r="P1768" t="str">
            <v>Emergencia</v>
          </cell>
          <cell r="Q1768" t="str">
            <v>39.008,26</v>
          </cell>
          <cell r="R1768" t="str">
            <v>47.199,99</v>
          </cell>
          <cell r="S1768" t="str">
            <v>47.200,00</v>
          </cell>
          <cell r="W1768" t="str">
            <v>47.200,00</v>
          </cell>
          <cell r="X1768" t="str">
            <v>Procedimiento negociado sin publicidad</v>
          </cell>
          <cell r="AB1768" t="str">
            <v>C7700</v>
          </cell>
          <cell r="AG1768" t="str">
            <v>Varios</v>
          </cell>
          <cell r="AI1768" t="str">
            <v>26/04/2020</v>
          </cell>
          <cell r="AK1768" t="str">
            <v>Contratos LCSP</v>
          </cell>
        </row>
        <row r="1769">
          <cell r="A1769" t="str">
            <v>2020C770000005</v>
          </cell>
          <cell r="D1769" t="str">
            <v>20/03530</v>
          </cell>
          <cell r="E1769" t="str">
            <v>C77  20000119</v>
          </cell>
          <cell r="F1769" t="str">
            <v>B88324363</v>
          </cell>
          <cell r="G1769" t="str">
            <v>CONFISPACE, S.L</v>
          </cell>
          <cell r="H1769" t="str">
            <v>28/04/2020</v>
          </cell>
          <cell r="I1769" t="str">
            <v>28/04/2020</v>
          </cell>
          <cell r="J1769" t="str">
            <v>28/04/2020</v>
          </cell>
          <cell r="L1769" t="str">
            <v>12/05/2020</v>
          </cell>
          <cell r="M1769">
            <v>1</v>
          </cell>
          <cell r="N1769" t="str">
            <v>Suministro de material sanitario diverso (guantes y mascarillas).</v>
          </cell>
          <cell r="O1769" t="str">
            <v>Suministros</v>
          </cell>
          <cell r="P1769" t="str">
            <v>Emergencia</v>
          </cell>
          <cell r="Q1769" t="str">
            <v>176.033,10</v>
          </cell>
          <cell r="R1769" t="str">
            <v>213.000,05</v>
          </cell>
          <cell r="S1769" t="str">
            <v>213.000,00</v>
          </cell>
          <cell r="W1769" t="str">
            <v>213.000,00</v>
          </cell>
          <cell r="X1769" t="str">
            <v>Procedimiento negociado sin publicidad</v>
          </cell>
          <cell r="AB1769" t="str">
            <v>C7700</v>
          </cell>
          <cell r="AG1769" t="str">
            <v>Varios</v>
          </cell>
          <cell r="AI1769" t="str">
            <v>12/05/2020</v>
          </cell>
          <cell r="AK1769" t="str">
            <v>Contratos LCSP</v>
          </cell>
        </row>
        <row r="1770">
          <cell r="A1770" t="str">
            <v>2020C770000006</v>
          </cell>
          <cell r="D1770" t="str">
            <v>20/03546</v>
          </cell>
          <cell r="E1770" t="str">
            <v>C77  20000127</v>
          </cell>
          <cell r="F1770" t="str">
            <v>B64076482</v>
          </cell>
          <cell r="G1770" t="str">
            <v>QUIRON PREVENCION, S.L.U</v>
          </cell>
          <cell r="H1770" t="str">
            <v>24/04/2020</v>
          </cell>
          <cell r="I1770" t="str">
            <v>24/04/2020</v>
          </cell>
          <cell r="J1770" t="str">
            <v>04/05/2020</v>
          </cell>
          <cell r="L1770" t="str">
            <v>31/12/2020</v>
          </cell>
          <cell r="M1770">
            <v>7</v>
          </cell>
          <cell r="N1770" t="str">
            <v>Servicio de 440 tests rápidos en 14 sucursales del Banco de España.</v>
          </cell>
          <cell r="O1770" t="str">
            <v>Servicios</v>
          </cell>
          <cell r="P1770" t="str">
            <v>Emergencia</v>
          </cell>
          <cell r="Q1770" t="str">
            <v>21.464,46</v>
          </cell>
          <cell r="R1770" t="str">
            <v>25.972,00</v>
          </cell>
          <cell r="S1770" t="str">
            <v>25.972,00</v>
          </cell>
          <cell r="W1770" t="str">
            <v>25.972,00</v>
          </cell>
          <cell r="X1770" t="str">
            <v>Procedimiento negociado sin publicidad</v>
          </cell>
          <cell r="AB1770" t="str">
            <v>C7700</v>
          </cell>
          <cell r="AG1770" t="str">
            <v>Varios</v>
          </cell>
          <cell r="AI1770" t="str">
            <v>31/12/2020</v>
          </cell>
          <cell r="AK1770" t="str">
            <v>Contratos LCSP</v>
          </cell>
        </row>
        <row r="1771">
          <cell r="A1771" t="str">
            <v>2020C770000007</v>
          </cell>
          <cell r="D1771" t="str">
            <v>20/01879</v>
          </cell>
          <cell r="E1771" t="str">
            <v>C77  20000010</v>
          </cell>
          <cell r="F1771" t="str">
            <v>B85559680</v>
          </cell>
          <cell r="G1771" t="str">
            <v>CLINICA VIRTUAL DE ESPECIALIDADES MEDICAS, S.L. (EDIAGNOSTIC</v>
          </cell>
          <cell r="H1771" t="str">
            <v>10/06/2020</v>
          </cell>
          <cell r="I1771" t="str">
            <v>30/06/2020</v>
          </cell>
          <cell r="J1771" t="str">
            <v>01/07/2020</v>
          </cell>
          <cell r="K1771" t="str">
            <v>28/02/2022</v>
          </cell>
          <cell r="L1771" t="str">
            <v>30/06/2022</v>
          </cell>
          <cell r="M1771">
            <v>23</v>
          </cell>
          <cell r="N1771" t="str">
            <v>Servicio de transmisión por vía telefónica de electrocardiogramas y su interpretación para el Servicio de Prevención de Riesgos Laborales – Unidad de Medicina del Trabajo del Banco de España en Madrid.</v>
          </cell>
          <cell r="O1771" t="str">
            <v>Servicios</v>
          </cell>
          <cell r="P1771" t="str">
            <v>Urgencia</v>
          </cell>
          <cell r="Q1771" t="str">
            <v>17.810,00</v>
          </cell>
          <cell r="R1771" t="str">
            <v>17.810,00</v>
          </cell>
          <cell r="S1771" t="str">
            <v>48.360,00</v>
          </cell>
          <cell r="W1771" t="str">
            <v>48.360,00</v>
          </cell>
          <cell r="X1771" t="str">
            <v>Abierto criterios múltiples</v>
          </cell>
          <cell r="Y1771" t="str">
            <v>Expresa</v>
          </cell>
          <cell r="AB1771" t="str">
            <v>C7700</v>
          </cell>
          <cell r="AG1771" t="str">
            <v>Varios</v>
          </cell>
          <cell r="AI1771" t="str">
            <v>30/06/2025</v>
          </cell>
          <cell r="AJ1771" t="str">
            <v>Web</v>
          </cell>
          <cell r="AK1771" t="str">
            <v>Contratos LCSP</v>
          </cell>
          <cell r="AL1771" t="str">
            <v>SPRL - Jefe del Servicio de Prevención de Riesgos Laborales</v>
          </cell>
        </row>
        <row r="1772">
          <cell r="A1772" t="str">
            <v>2020C770000008</v>
          </cell>
          <cell r="D1772" t="str">
            <v>20/04148</v>
          </cell>
          <cell r="E1772" t="str">
            <v>C77  20000184</v>
          </cell>
          <cell r="F1772" t="str">
            <v>A81410227</v>
          </cell>
          <cell r="G1772" t="str">
            <v>MD ANDERSON INTERNATIONAL ESPAÑA, S.A</v>
          </cell>
          <cell r="H1772" t="str">
            <v>04/06/2020</v>
          </cell>
          <cell r="I1772" t="str">
            <v>05/06/2020</v>
          </cell>
          <cell r="J1772" t="str">
            <v>05/06/2020</v>
          </cell>
          <cell r="L1772" t="str">
            <v>31/12/2021</v>
          </cell>
          <cell r="M1772">
            <v>18</v>
          </cell>
          <cell r="N1772" t="str">
            <v>Servicio de realización de 300 pruebas PCR a empleados del Banco de España.</v>
          </cell>
          <cell r="O1772" t="str">
            <v>Servicios</v>
          </cell>
          <cell r="P1772" t="str">
            <v>Emergencia</v>
          </cell>
          <cell r="Q1772" t="str">
            <v>31.500,00</v>
          </cell>
          <cell r="R1772" t="str">
            <v>31.500,00</v>
          </cell>
          <cell r="S1772" t="str">
            <v>31.500,00</v>
          </cell>
          <cell r="W1772" t="str">
            <v>31.500,00</v>
          </cell>
          <cell r="X1772" t="str">
            <v>Procedimiento negociado sin publicidad</v>
          </cell>
          <cell r="AB1772" t="str">
            <v>C7700</v>
          </cell>
          <cell r="AG1772" t="str">
            <v>Varios</v>
          </cell>
          <cell r="AI1772" t="str">
            <v>31/12/2021</v>
          </cell>
          <cell r="AK1772" t="str">
            <v>Contratos LCSP</v>
          </cell>
        </row>
        <row r="1773">
          <cell r="A1773" t="str">
            <v>2020C770000009</v>
          </cell>
          <cell r="D1773" t="str">
            <v>20/04700</v>
          </cell>
          <cell r="E1773" t="str">
            <v>C77  20000242</v>
          </cell>
          <cell r="F1773" t="str">
            <v>B79018891</v>
          </cell>
          <cell r="G1773" t="str">
            <v>LAMBRA S.L.</v>
          </cell>
          <cell r="H1773" t="str">
            <v>13/07/2020</v>
          </cell>
          <cell r="I1773" t="str">
            <v>13/07/2020</v>
          </cell>
          <cell r="J1773" t="str">
            <v>13/07/2020</v>
          </cell>
          <cell r="L1773" t="str">
            <v>14/07/2020</v>
          </cell>
          <cell r="M1773">
            <v>0</v>
          </cell>
          <cell r="N1773" t="str">
            <v>Suministro de 2.000 tests rapidos de COVID-19.</v>
          </cell>
          <cell r="O1773" t="str">
            <v>Suministros</v>
          </cell>
          <cell r="P1773" t="str">
            <v>Emergencia</v>
          </cell>
          <cell r="Q1773" t="str">
            <v>18.000,00</v>
          </cell>
          <cell r="R1773" t="str">
            <v>18.000,00</v>
          </cell>
          <cell r="S1773" t="str">
            <v>18.000,00</v>
          </cell>
          <cell r="W1773" t="str">
            <v>18.000,00</v>
          </cell>
          <cell r="X1773" t="str">
            <v>Procedimiento negociado sin publicidad</v>
          </cell>
          <cell r="AB1773" t="str">
            <v>C7700</v>
          </cell>
          <cell r="AG1773" t="str">
            <v>Varios</v>
          </cell>
          <cell r="AI1773" t="str">
            <v>14/07/2020</v>
          </cell>
          <cell r="AK1773" t="str">
            <v>Contratos LCSP</v>
          </cell>
        </row>
        <row r="1774">
          <cell r="A1774" t="str">
            <v>2020C770000010</v>
          </cell>
          <cell r="D1774" t="str">
            <v>20/06604</v>
          </cell>
          <cell r="E1774" t="str">
            <v>C77  20000283</v>
          </cell>
          <cell r="F1774" t="str">
            <v>B58882952</v>
          </cell>
          <cell r="G1774" t="str">
            <v>ABBOTT RAPID DIAGNOSTICS HEALTHCARE, S.L.U</v>
          </cell>
          <cell r="H1774" t="str">
            <v>24/09/2020</v>
          </cell>
          <cell r="I1774" t="str">
            <v>25/09/2020</v>
          </cell>
          <cell r="J1774" t="str">
            <v>25/09/2020</v>
          </cell>
          <cell r="L1774" t="str">
            <v>30/09/2020</v>
          </cell>
          <cell r="M1774">
            <v>0</v>
          </cell>
          <cell r="N1774" t="str">
            <v>Suministro de 6.000 tests rápidos de detección de antígenos COVID-19.</v>
          </cell>
          <cell r="O1774" t="str">
            <v>Suministros</v>
          </cell>
          <cell r="P1774" t="str">
            <v>Emergencia</v>
          </cell>
          <cell r="Q1774" t="str">
            <v>27.000,00</v>
          </cell>
          <cell r="R1774" t="str">
            <v>27.000,00</v>
          </cell>
          <cell r="S1774" t="str">
            <v>27.000,00</v>
          </cell>
          <cell r="W1774" t="str">
            <v>27.000,00</v>
          </cell>
          <cell r="X1774" t="str">
            <v>Procedimiento negociado sin publicidad</v>
          </cell>
          <cell r="AB1774" t="str">
            <v>C7700</v>
          </cell>
          <cell r="AG1774" t="str">
            <v>Varios</v>
          </cell>
          <cell r="AI1774" t="str">
            <v>30/09/2020</v>
          </cell>
          <cell r="AK1774" t="str">
            <v>Contratos LCSP</v>
          </cell>
        </row>
        <row r="1775">
          <cell r="A1775" t="str">
            <v>2020S050000001</v>
          </cell>
          <cell r="B1775" t="str">
            <v>1</v>
          </cell>
          <cell r="C1775" t="str">
            <v>Sí</v>
          </cell>
          <cell r="D1775" t="str">
            <v>19/07377</v>
          </cell>
          <cell r="F1775" t="str">
            <v>A59202861</v>
          </cell>
          <cell r="G1775" t="str">
            <v>CESPA GESTION DE RESIDUOS, S.A</v>
          </cell>
          <cell r="H1775" t="str">
            <v>15/02/2021</v>
          </cell>
          <cell r="I1775" t="str">
            <v>02/03/2021</v>
          </cell>
          <cell r="J1775" t="str">
            <v>01/06/2021</v>
          </cell>
          <cell r="K1775" t="str">
            <v>31/01/2022</v>
          </cell>
          <cell r="L1775" t="str">
            <v>31/05/2022</v>
          </cell>
          <cell r="M1775">
            <v>11</v>
          </cell>
          <cell r="N1775" t="str">
            <v>Servicios de retirada de briquetas de papel moneda triturado. Lote 2: Alicante.</v>
          </cell>
          <cell r="O1775" t="str">
            <v>Servicios</v>
          </cell>
          <cell r="P1775" t="str">
            <v>Urgencia</v>
          </cell>
          <cell r="Q1775" t="str">
            <v>30.772,56</v>
          </cell>
          <cell r="R1775" t="str">
            <v>37.234,80</v>
          </cell>
          <cell r="X1775" t="str">
            <v>Abierto criterios múltiples</v>
          </cell>
          <cell r="Y1775" t="str">
            <v>Expresa</v>
          </cell>
          <cell r="AB1775" t="str">
            <v>S0500</v>
          </cell>
          <cell r="AD1775" t="str">
            <v>La fecha límite de denuncia no figura en el contrato y se introduce a efectos de gestión de plazos. El 02/03/2021 se envió carta BUROFAX al proveedor comunicándole la prórroga.</v>
          </cell>
          <cell r="AG1775" t="str">
            <v>Varios</v>
          </cell>
          <cell r="AH1775" t="str">
            <v>06/04/2021</v>
          </cell>
          <cell r="AI1775" t="str">
            <v>31/05/2025</v>
          </cell>
          <cell r="AJ1775" t="str">
            <v>Web, DOUE</v>
          </cell>
          <cell r="AK1775" t="str">
            <v>Contratos LCSP</v>
          </cell>
          <cell r="AL1775" t="str">
            <v>DSU - Director de la Sucursal de Alicante</v>
          </cell>
          <cell r="AN1775" t="str">
            <v>SI</v>
          </cell>
        </row>
        <row r="1776">
          <cell r="A1776" t="str">
            <v>2020S050000002</v>
          </cell>
          <cell r="D1776" t="str">
            <v>19/04307</v>
          </cell>
          <cell r="E1776" t="str">
            <v>S050019000185</v>
          </cell>
          <cell r="F1776" t="str">
            <v>A28233922</v>
          </cell>
          <cell r="G1776" t="str">
            <v>VEOLIA SERVICIOS LECAM, S.A.U.</v>
          </cell>
          <cell r="H1776" t="str">
            <v>02/06/2020</v>
          </cell>
          <cell r="I1776" t="str">
            <v>08/07/2020</v>
          </cell>
          <cell r="J1776" t="str">
            <v>07/08/2020</v>
          </cell>
          <cell r="K1776" t="str">
            <v>06/04/2023</v>
          </cell>
          <cell r="L1776" t="str">
            <v>06/08/2023</v>
          </cell>
          <cell r="M1776">
            <v>36</v>
          </cell>
          <cell r="N1776" t="str">
            <v>Servicios de mantenimiento de las instalaciones generales de las sucursales del Banco de España. Lote 2 - Mantenimiento de las instalaciones generales de la Sucursal de Alicante.</v>
          </cell>
          <cell r="O1776" t="str">
            <v>Servicios</v>
          </cell>
          <cell r="P1776" t="str">
            <v>Ordinaria</v>
          </cell>
          <cell r="Q1776" t="str">
            <v>158.608,08</v>
          </cell>
          <cell r="R1776" t="str">
            <v>191.915,78</v>
          </cell>
          <cell r="S1776" t="str">
            <v>4.197.772,80</v>
          </cell>
          <cell r="W1776" t="str">
            <v>4.197.772,80</v>
          </cell>
          <cell r="X1776" t="str">
            <v>Abierto criterios múltiples</v>
          </cell>
          <cell r="Y1776" t="str">
            <v>Expresa</v>
          </cell>
          <cell r="AB1776" t="str">
            <v>S0500</v>
          </cell>
          <cell r="AG1776" t="str">
            <v>Varios</v>
          </cell>
          <cell r="AH1776" t="str">
            <v>17/12/2020</v>
          </cell>
          <cell r="AI1776" t="str">
            <v>06/08/2025</v>
          </cell>
          <cell r="AJ1776" t="str">
            <v>Web</v>
          </cell>
          <cell r="AK1776" t="str">
            <v>Contratos LCSP</v>
          </cell>
          <cell r="AL1776" t="str">
            <v>DSU - Director de la Sucursal de Alicante</v>
          </cell>
          <cell r="AN1776" t="str">
            <v>SI</v>
          </cell>
        </row>
        <row r="1777">
          <cell r="A1777" t="str">
            <v>2020S050000003</v>
          </cell>
          <cell r="D1777" t="str">
            <v>19/07751</v>
          </cell>
          <cell r="E1777" t="str">
            <v>S050017000328</v>
          </cell>
          <cell r="F1777" t="str">
            <v>U01722156</v>
          </cell>
          <cell r="G1777" t="str">
            <v>UTE GRUPO RENDER IND. ING. Y MONT-HNOS DE BASILIO RETORTILLO</v>
          </cell>
          <cell r="H1777" t="str">
            <v>17/06/2020</v>
          </cell>
          <cell r="I1777" t="str">
            <v>24/07/2020</v>
          </cell>
          <cell r="J1777" t="str">
            <v>24/07/2020</v>
          </cell>
          <cell r="L1777" t="str">
            <v>23/10/2021</v>
          </cell>
          <cell r="M1777">
            <v>15</v>
          </cell>
          <cell r="N1777" t="str">
            <v>Obras de reforma de las instalaciones generales y ejecución de espacios de reuniones de la Sucursal de Alicante.</v>
          </cell>
          <cell r="O1777" t="str">
            <v>Obras</v>
          </cell>
          <cell r="P1777" t="str">
            <v>Ordinaria</v>
          </cell>
          <cell r="Q1777" t="str">
            <v>1.650.529,94</v>
          </cell>
          <cell r="R1777" t="str">
            <v>1.997.141,23</v>
          </cell>
          <cell r="S1777" t="str">
            <v>2.547.050,00</v>
          </cell>
          <cell r="W1777" t="str">
            <v>2.547.050,00</v>
          </cell>
          <cell r="X1777" t="str">
            <v>Abierto criterios múltiples</v>
          </cell>
          <cell r="AB1777" t="str">
            <v>S0500</v>
          </cell>
          <cell r="AD1777" t="str">
            <v>PRC individuales para cada empresa componente de la UTE.</v>
          </cell>
          <cell r="AH1777" t="str">
            <v>17/09/2020</v>
          </cell>
          <cell r="AI1777" t="str">
            <v>23/10/2021</v>
          </cell>
          <cell r="AJ1777" t="str">
            <v>Web</v>
          </cell>
          <cell r="AK1777" t="str">
            <v>Contratos LCSP</v>
          </cell>
          <cell r="AL1777" t="str">
            <v>ADS - Dirección facultativa</v>
          </cell>
          <cell r="AN1777" t="str">
            <v>SI</v>
          </cell>
        </row>
        <row r="1778">
          <cell r="A1778" t="str">
            <v>2020S090000001</v>
          </cell>
          <cell r="B1778" t="str">
            <v>1</v>
          </cell>
          <cell r="C1778" t="str">
            <v>Sí</v>
          </cell>
          <cell r="D1778" t="str">
            <v>19/07377</v>
          </cell>
          <cell r="E1778" t="str">
            <v>S090021000096</v>
          </cell>
          <cell r="F1778" t="str">
            <v>B06496368</v>
          </cell>
          <cell r="G1778" t="str">
            <v>C.E.E SILL FACILITY SERVICES, S.L.</v>
          </cell>
          <cell r="H1778" t="str">
            <v>15/02/2021</v>
          </cell>
          <cell r="I1778" t="str">
            <v>25/02/2021</v>
          </cell>
          <cell r="J1778" t="str">
            <v>01/06/2021</v>
          </cell>
          <cell r="K1778" t="str">
            <v>31/01/2022</v>
          </cell>
          <cell r="L1778" t="str">
            <v>31/05/2022</v>
          </cell>
          <cell r="M1778">
            <v>11</v>
          </cell>
          <cell r="N1778" t="str">
            <v>Servicios de retirada de briquetas de papel moneda triturado. Lote 3: Badajoz.</v>
          </cell>
          <cell r="O1778" t="str">
            <v>Servicios</v>
          </cell>
          <cell r="P1778" t="str">
            <v>Urgencia</v>
          </cell>
          <cell r="Q1778" t="str">
            <v>19.000,00</v>
          </cell>
          <cell r="R1778" t="str">
            <v>22.990,00</v>
          </cell>
          <cell r="X1778" t="str">
            <v>Abierto criterios múltiples</v>
          </cell>
          <cell r="Y1778" t="str">
            <v>Expresa</v>
          </cell>
          <cell r="AB1778" t="str">
            <v>S0900</v>
          </cell>
          <cell r="AD1778" t="str">
            <v>Se comunicó la prórroga mediante carta burofax remitida el 25 de febrero de 2021.</v>
          </cell>
          <cell r="AG1778" t="str">
            <v>Varios</v>
          </cell>
          <cell r="AH1778" t="str">
            <v>06/04/2021</v>
          </cell>
          <cell r="AI1778" t="str">
            <v>31/05/2025</v>
          </cell>
          <cell r="AJ1778" t="str">
            <v>Web, DOUE</v>
          </cell>
          <cell r="AK1778" t="str">
            <v>Contratos LCSP</v>
          </cell>
          <cell r="AL1778" t="str">
            <v>DSU - Director de la Sucursal de Badajoz</v>
          </cell>
          <cell r="AN1778" t="str">
            <v>SI</v>
          </cell>
        </row>
        <row r="1779">
          <cell r="A1779" t="str">
            <v>2020S090000003</v>
          </cell>
          <cell r="D1779" t="str">
            <v>19/11428</v>
          </cell>
          <cell r="E1779" t="str">
            <v>S090019000264</v>
          </cell>
          <cell r="F1779" t="str">
            <v>A80364243</v>
          </cell>
          <cell r="G1779" t="str">
            <v>CLECE, S.A</v>
          </cell>
          <cell r="H1779" t="str">
            <v>26/11/2020</v>
          </cell>
          <cell r="I1779" t="str">
            <v>14/01/2021</v>
          </cell>
          <cell r="J1779" t="str">
            <v>13/02/2021</v>
          </cell>
          <cell r="K1779" t="str">
            <v>12/10/2023</v>
          </cell>
          <cell r="L1779" t="str">
            <v>12/02/2024</v>
          </cell>
          <cell r="M1779">
            <v>36</v>
          </cell>
          <cell r="N1779" t="str">
            <v>Servicios de mantenimiento de las instalaciones generales de 7 sucursales del Banco de España. Lote 2: Sucursal de Badajoz.</v>
          </cell>
          <cell r="O1779" t="str">
            <v>Servicios</v>
          </cell>
          <cell r="P1779" t="str">
            <v>Ordinaria</v>
          </cell>
          <cell r="Q1779" t="str">
            <v>105.528,57</v>
          </cell>
          <cell r="R1779" t="str">
            <v>127.689,57</v>
          </cell>
          <cell r="S1779" t="str">
            <v>2.228.414,05</v>
          </cell>
          <cell r="W1779" t="str">
            <v>2.228.414,05</v>
          </cell>
          <cell r="X1779" t="str">
            <v>Abierto criterios múltiples</v>
          </cell>
          <cell r="Y1779" t="str">
            <v>Expresa</v>
          </cell>
          <cell r="AB1779" t="str">
            <v>S0900</v>
          </cell>
          <cell r="AG1779" t="str">
            <v>Varios</v>
          </cell>
          <cell r="AH1779" t="str">
            <v>25/03/2021</v>
          </cell>
          <cell r="AI1779" t="str">
            <v>12/02/2026</v>
          </cell>
          <cell r="AJ1779" t="str">
            <v>Web, DOUE</v>
          </cell>
          <cell r="AK1779" t="str">
            <v>Contratos LCSP</v>
          </cell>
          <cell r="AL1779" t="str">
            <v>DSU - Director de la Sucursal de Badajoz</v>
          </cell>
          <cell r="AN1779" t="str">
            <v>SI</v>
          </cell>
        </row>
        <row r="1780">
          <cell r="A1780" t="str">
            <v>2020S100000001</v>
          </cell>
          <cell r="B1780" t="str">
            <v>1</v>
          </cell>
          <cell r="C1780" t="str">
            <v>Sí</v>
          </cell>
          <cell r="D1780" t="str">
            <v>19/07377</v>
          </cell>
          <cell r="E1780" t="str">
            <v>S100021000408</v>
          </cell>
          <cell r="F1780" t="str">
            <v>A59202861</v>
          </cell>
          <cell r="G1780" t="str">
            <v>CESPA GESTION DE RESIDUOS, S.A</v>
          </cell>
          <cell r="H1780" t="str">
            <v>08/03/2021</v>
          </cell>
          <cell r="I1780" t="str">
            <v>10/03/2021</v>
          </cell>
          <cell r="J1780" t="str">
            <v>01/06/2021</v>
          </cell>
          <cell r="K1780" t="str">
            <v>31/01/2022</v>
          </cell>
          <cell r="L1780" t="str">
            <v>31/05/2022</v>
          </cell>
          <cell r="M1780">
            <v>11</v>
          </cell>
          <cell r="N1780" t="str">
            <v>Servicios de retirada de briquetas de papel moneda triturado. Lote 4: Barcelona.</v>
          </cell>
          <cell r="O1780" t="str">
            <v>Servicios</v>
          </cell>
          <cell r="P1780" t="str">
            <v>Urgencia</v>
          </cell>
          <cell r="Q1780" t="str">
            <v>37.137,36</v>
          </cell>
          <cell r="R1780" t="str">
            <v>44.936,21</v>
          </cell>
          <cell r="X1780" t="str">
            <v>Abierto criterios múltiples</v>
          </cell>
          <cell r="Y1780" t="str">
            <v>Expresa</v>
          </cell>
          <cell r="AB1780" t="str">
            <v>S1000</v>
          </cell>
          <cell r="AD1780" t="str">
            <v>La fecha límite de denuncia no figura en el contrato y se introduce a efectos de gestión de plazos. El contrato se comunicó mediante carta enviada por BUROFAX el 10(03/2021.</v>
          </cell>
          <cell r="AG1780" t="str">
            <v>Varios</v>
          </cell>
          <cell r="AH1780" t="str">
            <v>06/04/2021</v>
          </cell>
          <cell r="AI1780" t="str">
            <v>31/05/2025</v>
          </cell>
          <cell r="AJ1780" t="str">
            <v>Web, DOUE</v>
          </cell>
          <cell r="AK1780" t="str">
            <v>Contratos LCSP</v>
          </cell>
          <cell r="AN1780" t="str">
            <v>SI</v>
          </cell>
        </row>
        <row r="1781">
          <cell r="A1781" t="str">
            <v>2020S100000002</v>
          </cell>
          <cell r="D1781" t="str">
            <v>19/09022</v>
          </cell>
          <cell r="E1781" t="str">
            <v>S100019001541</v>
          </cell>
          <cell r="F1781" t="str">
            <v>A81597320</v>
          </cell>
          <cell r="G1781" t="str">
            <v>DESTRUCCION CONFIDENCIAL DE DOCUMENTACION, S.A</v>
          </cell>
          <cell r="H1781" t="str">
            <v>13/05/2020</v>
          </cell>
          <cell r="I1781" t="str">
            <v>01/06/2020</v>
          </cell>
          <cell r="J1781" t="str">
            <v>01/06/2020</v>
          </cell>
          <cell r="L1781" t="str">
            <v>31/05/2025</v>
          </cell>
          <cell r="M1781">
            <v>59</v>
          </cell>
          <cell r="N1781" t="str">
            <v>Servicio de destrucción confidencial de documentación. Sucursal del Banco de España en Barcelona.</v>
          </cell>
          <cell r="O1781" t="str">
            <v>Servicios</v>
          </cell>
          <cell r="P1781" t="str">
            <v>Ordinaria</v>
          </cell>
          <cell r="Q1781" t="str">
            <v>5.340,30</v>
          </cell>
          <cell r="R1781" t="str">
            <v>5.874,33</v>
          </cell>
          <cell r="S1781" t="str">
            <v>8.442,50</v>
          </cell>
          <cell r="W1781" t="str">
            <v>8.442,50</v>
          </cell>
          <cell r="X1781" t="str">
            <v>Abierto criterio precio</v>
          </cell>
          <cell r="AB1781" t="str">
            <v>S1000</v>
          </cell>
          <cell r="AG1781" t="str">
            <v>Varios</v>
          </cell>
          <cell r="AI1781" t="str">
            <v>31/05/2025</v>
          </cell>
          <cell r="AJ1781" t="str">
            <v>Web</v>
          </cell>
          <cell r="AK1781" t="str">
            <v>Contratos LCSP</v>
          </cell>
          <cell r="AL1781" t="str">
            <v>DSU - Director de la Sucursal de Barcelona</v>
          </cell>
        </row>
        <row r="1782">
          <cell r="A1782" t="str">
            <v>2020S110000001</v>
          </cell>
          <cell r="B1782" t="str">
            <v>1</v>
          </cell>
          <cell r="C1782" t="str">
            <v>Sí</v>
          </cell>
          <cell r="D1782" t="str">
            <v>19/06764</v>
          </cell>
          <cell r="F1782" t="str">
            <v>B86657640</v>
          </cell>
          <cell r="G1782" t="str">
            <v>PROSEGUR SERVICIOS DE EFECTIVO ESPAÑA S.L</v>
          </cell>
          <cell r="H1782" t="str">
            <v>05/01/2021</v>
          </cell>
          <cell r="I1782" t="str">
            <v>05/01/2021</v>
          </cell>
          <cell r="J1782" t="str">
            <v>24/03/2021</v>
          </cell>
          <cell r="K1782" t="str">
            <v>23/12/2021</v>
          </cell>
          <cell r="L1782" t="str">
            <v>23/03/2022</v>
          </cell>
          <cell r="M1782">
            <v>12</v>
          </cell>
          <cell r="N1782" t="str">
            <v>Servicios auxiliares de carga, descarga y movimiento de fondos en la Sucursal de Bilbao.</v>
          </cell>
          <cell r="O1782" t="str">
            <v>Servicios</v>
          </cell>
          <cell r="P1782" t="str">
            <v>Ordinaria</v>
          </cell>
          <cell r="Q1782" t="str">
            <v>11.500,00</v>
          </cell>
          <cell r="R1782" t="str">
            <v>13.915,00</v>
          </cell>
          <cell r="X1782" t="str">
            <v>Procedimiento negociado sin publicidad</v>
          </cell>
          <cell r="Y1782" t="str">
            <v>Expresa</v>
          </cell>
          <cell r="AB1782" t="str">
            <v>S1100</v>
          </cell>
          <cell r="AD1782" t="str">
            <v>Esta prórroga se renovó mediante carta remitida por BUROFAX el 5 de enero 2021.</v>
          </cell>
          <cell r="AG1782" t="str">
            <v>Varios</v>
          </cell>
          <cell r="AI1782" t="str">
            <v>23/03/2025</v>
          </cell>
          <cell r="AK1782" t="str">
            <v>Contratos LCSP</v>
          </cell>
          <cell r="AL1782" t="str">
            <v>DSU - Director de la Sucursal de Bilbao</v>
          </cell>
        </row>
        <row r="1783">
          <cell r="A1783" t="str">
            <v>2020S110000002</v>
          </cell>
          <cell r="B1783" t="str">
            <v>1</v>
          </cell>
          <cell r="C1783" t="str">
            <v>Sí</v>
          </cell>
          <cell r="D1783" t="str">
            <v>19/07377</v>
          </cell>
          <cell r="F1783" t="str">
            <v>B48644231</v>
          </cell>
          <cell r="G1783" t="str">
            <v>BEOTIBAR RECYCLING, S.L.</v>
          </cell>
          <cell r="H1783" t="str">
            <v>02/03/2021</v>
          </cell>
          <cell r="I1783" t="str">
            <v>05/03/2021</v>
          </cell>
          <cell r="J1783" t="str">
            <v>01/06/2021</v>
          </cell>
          <cell r="K1783" t="str">
            <v>31/01/2022</v>
          </cell>
          <cell r="L1783" t="str">
            <v>31/05/2022</v>
          </cell>
          <cell r="M1783">
            <v>11</v>
          </cell>
          <cell r="N1783" t="str">
            <v>Servicios de retirada de briquetas de papel moneda triturado. Lote 5: Bilbao.</v>
          </cell>
          <cell r="O1783" t="str">
            <v>Servicios</v>
          </cell>
          <cell r="P1783" t="str">
            <v>Urgencia</v>
          </cell>
          <cell r="Q1783" t="str">
            <v>18.096,00</v>
          </cell>
          <cell r="R1783" t="str">
            <v>21.896,16</v>
          </cell>
          <cell r="X1783" t="str">
            <v>Abierto criterios múltiples</v>
          </cell>
          <cell r="Y1783" t="str">
            <v>Expresa</v>
          </cell>
          <cell r="AB1783" t="str">
            <v>S1100</v>
          </cell>
          <cell r="AD1783" t="str">
            <v>La fecha límite de denuncia no figura en el contrato y se introduce a efectos de gestión de plazos. Se comunicó la prórroga al proveedor mediante Carta BUROFAX remitida el 5 de marzo de 2021.</v>
          </cell>
          <cell r="AG1783" t="str">
            <v>Varios</v>
          </cell>
          <cell r="AH1783" t="str">
            <v>06/04/2021</v>
          </cell>
          <cell r="AI1783" t="str">
            <v>31/05/2025</v>
          </cell>
          <cell r="AJ1783" t="str">
            <v>Web, DOUE</v>
          </cell>
          <cell r="AK1783" t="str">
            <v>Contratos LCSP</v>
          </cell>
          <cell r="AL1783" t="str">
            <v>DSU - Director de la Sucursal de Bilbao</v>
          </cell>
          <cell r="AN1783" t="str">
            <v>SI</v>
          </cell>
        </row>
        <row r="1784">
          <cell r="A1784" t="str">
            <v>2020S110000003</v>
          </cell>
          <cell r="D1784" t="str">
            <v>19/04307</v>
          </cell>
          <cell r="E1784" t="str">
            <v>S110019000534</v>
          </cell>
          <cell r="F1784" t="str">
            <v>A20071429</v>
          </cell>
          <cell r="G1784" t="str">
            <v>GIROA S.A.U</v>
          </cell>
          <cell r="H1784" t="str">
            <v>02/06/2020</v>
          </cell>
          <cell r="I1784" t="str">
            <v>08/07/2020</v>
          </cell>
          <cell r="J1784" t="str">
            <v>07/08/2020</v>
          </cell>
          <cell r="K1784" t="str">
            <v>06/04/2023</v>
          </cell>
          <cell r="L1784" t="str">
            <v>06/08/2023</v>
          </cell>
          <cell r="M1784">
            <v>36</v>
          </cell>
          <cell r="N1784" t="str">
            <v>Servicios de mantenimiento de las instalaciones generales de las sucursales del Banco de España. Lote 4 - Mantenimiento de las instalaciones generales de la Sucursal de Bilbao.</v>
          </cell>
          <cell r="O1784" t="str">
            <v>Servicios</v>
          </cell>
          <cell r="P1784" t="str">
            <v>Ordinaria</v>
          </cell>
          <cell r="Q1784" t="str">
            <v>184.479,20</v>
          </cell>
          <cell r="R1784" t="str">
            <v>223.219,83</v>
          </cell>
          <cell r="S1784" t="str">
            <v>4.197.772,80</v>
          </cell>
          <cell r="W1784" t="str">
            <v>4.197.772,80</v>
          </cell>
          <cell r="X1784" t="str">
            <v>Abierto criterios múltiples</v>
          </cell>
          <cell r="Y1784" t="str">
            <v>Expresa</v>
          </cell>
          <cell r="AB1784" t="str">
            <v>S1100</v>
          </cell>
          <cell r="AG1784" t="str">
            <v>Varios</v>
          </cell>
          <cell r="AH1784" t="str">
            <v>17/12/2020</v>
          </cell>
          <cell r="AI1784" t="str">
            <v>06/08/2025</v>
          </cell>
          <cell r="AK1784" t="str">
            <v>Contratos LCSP</v>
          </cell>
          <cell r="AL1784" t="str">
            <v>DSU - Director de la Sucursal de Bilbao</v>
          </cell>
          <cell r="AN1784" t="str">
            <v>SI</v>
          </cell>
        </row>
        <row r="1785">
          <cell r="A1785" t="str">
            <v>2020S220000001</v>
          </cell>
          <cell r="B1785" t="str">
            <v>1</v>
          </cell>
          <cell r="C1785" t="str">
            <v>Sí</v>
          </cell>
          <cell r="D1785" t="str">
            <v>19/07377</v>
          </cell>
          <cell r="E1785" t="str">
            <v>S220021000040</v>
          </cell>
          <cell r="F1785" t="str">
            <v>B70103668</v>
          </cell>
          <cell r="G1785" t="str">
            <v>DESDOCON</v>
          </cell>
          <cell r="H1785" t="str">
            <v>22/01/2021</v>
          </cell>
          <cell r="I1785" t="str">
            <v>26/01/2021</v>
          </cell>
          <cell r="J1785" t="str">
            <v>01/06/2021</v>
          </cell>
          <cell r="K1785" t="str">
            <v>31/01/2022</v>
          </cell>
          <cell r="L1785" t="str">
            <v>31/05/2022</v>
          </cell>
          <cell r="M1785">
            <v>11</v>
          </cell>
          <cell r="N1785" t="str">
            <v>Servicios de retirada de briquetas de papel moneda triturado. Lote 1: A Coruña.</v>
          </cell>
          <cell r="O1785" t="str">
            <v>Servicios</v>
          </cell>
          <cell r="P1785" t="str">
            <v>Urgencia</v>
          </cell>
          <cell r="Q1785" t="str">
            <v>21.840,00</v>
          </cell>
          <cell r="R1785" t="str">
            <v>24.024,00</v>
          </cell>
          <cell r="X1785" t="str">
            <v>Abierto criterios múltiples</v>
          </cell>
          <cell r="Y1785" t="str">
            <v>Expresa</v>
          </cell>
          <cell r="AB1785" t="str">
            <v>S2200</v>
          </cell>
          <cell r="AD1785" t="str">
            <v>Se comunicó la prórroga obligatoria para el proveedor mediante carta BUROFAX enviada el 26/01/2021. La fecha límite de denuncia no figura en el contrato y se introduce a efectos de gestión de plazos.</v>
          </cell>
          <cell r="AG1785" t="str">
            <v>Varios</v>
          </cell>
          <cell r="AH1785" t="str">
            <v>06/04/2021</v>
          </cell>
          <cell r="AI1785" t="str">
            <v>31/05/2025</v>
          </cell>
          <cell r="AJ1785" t="str">
            <v>Web, DOUE</v>
          </cell>
          <cell r="AK1785" t="str">
            <v>Contratos LCSP</v>
          </cell>
          <cell r="AL1785" t="str">
            <v>DSU - Director de la Sucursal de A Coruña</v>
          </cell>
          <cell r="AN1785" t="str">
            <v>SI</v>
          </cell>
        </row>
        <row r="1786">
          <cell r="A1786" t="str">
            <v>2020S220000002</v>
          </cell>
          <cell r="D1786" t="str">
            <v>19/11428</v>
          </cell>
          <cell r="E1786" t="str">
            <v>S220019000416</v>
          </cell>
          <cell r="F1786" t="str">
            <v>A28517308</v>
          </cell>
          <cell r="G1786" t="str">
            <v>EULEN S.A</v>
          </cell>
          <cell r="H1786" t="str">
            <v>26/11/2020</v>
          </cell>
          <cell r="I1786" t="str">
            <v>15/01/2021</v>
          </cell>
          <cell r="J1786" t="str">
            <v>14/02/2021</v>
          </cell>
          <cell r="K1786" t="str">
            <v>13/10/2023</v>
          </cell>
          <cell r="L1786" t="str">
            <v>13/02/2024</v>
          </cell>
          <cell r="M1786">
            <v>36</v>
          </cell>
          <cell r="N1786" t="str">
            <v>Servicios de mantenimiento de las instalaciones generales de 7 sucursales del Banco de España. Lote 1: Sucursal de A Coruña.</v>
          </cell>
          <cell r="O1786" t="str">
            <v>Servicios</v>
          </cell>
          <cell r="P1786" t="str">
            <v>Ordinaria</v>
          </cell>
          <cell r="Q1786" t="str">
            <v>129.420,12</v>
          </cell>
          <cell r="R1786" t="str">
            <v>156.598,35</v>
          </cell>
          <cell r="S1786" t="str">
            <v>2.228.414,05</v>
          </cell>
          <cell r="W1786" t="str">
            <v>2.228.414,05</v>
          </cell>
          <cell r="X1786" t="str">
            <v>Abierto criterios múltiples</v>
          </cell>
          <cell r="Y1786" t="str">
            <v>Expresa</v>
          </cell>
          <cell r="AB1786" t="str">
            <v>S2200</v>
          </cell>
          <cell r="AG1786" t="str">
            <v>Varios</v>
          </cell>
          <cell r="AH1786" t="str">
            <v>25/03/2021</v>
          </cell>
          <cell r="AI1786" t="str">
            <v>13/02/2026</v>
          </cell>
          <cell r="AJ1786" t="str">
            <v>Web, DOUE</v>
          </cell>
          <cell r="AK1786" t="str">
            <v>Contratos LCSP</v>
          </cell>
          <cell r="AL1786" t="str">
            <v>DSU - Director de la Sucursal de A Coruña</v>
          </cell>
          <cell r="AN1786" t="str">
            <v>SI</v>
          </cell>
        </row>
        <row r="1787">
          <cell r="A1787" t="str">
            <v>2020S360000001</v>
          </cell>
          <cell r="D1787" t="str">
            <v>19/10619</v>
          </cell>
          <cell r="E1787" t="str">
            <v>S360019000501</v>
          </cell>
          <cell r="F1787" t="str">
            <v>A28541639</v>
          </cell>
          <cell r="G1787" t="str">
            <v>FCC MEDIO AMBIENTE SA</v>
          </cell>
          <cell r="H1787" t="str">
            <v>31/01/2020</v>
          </cell>
          <cell r="I1787" t="str">
            <v>13/02/2020</v>
          </cell>
          <cell r="J1787" t="str">
            <v>01/03/2020</v>
          </cell>
          <cell r="L1787" t="str">
            <v>28/02/2025</v>
          </cell>
          <cell r="M1787">
            <v>59</v>
          </cell>
          <cell r="N1787" t="str">
            <v>Servicio de jardinería de la Sucursal de Las Palmas de Gran Canaria.</v>
          </cell>
          <cell r="O1787" t="str">
            <v>Servicios</v>
          </cell>
          <cell r="P1787" t="str">
            <v>Ordinaria</v>
          </cell>
          <cell r="Q1787" t="str">
            <v>24.926,00</v>
          </cell>
          <cell r="R1787" t="str">
            <v>26.670,82</v>
          </cell>
          <cell r="S1787" t="str">
            <v>28.735,17</v>
          </cell>
          <cell r="W1787" t="str">
            <v>28.735,17</v>
          </cell>
          <cell r="X1787" t="str">
            <v>Abierto criterios múltiples</v>
          </cell>
          <cell r="AB1787" t="str">
            <v>S3600</v>
          </cell>
          <cell r="AD1787" t="str">
            <v>Procedimiento abierto simplificado (art. 159.6 LCSP).</v>
          </cell>
          <cell r="AG1787" t="str">
            <v>Varios</v>
          </cell>
          <cell r="AI1787" t="str">
            <v>28/02/2025</v>
          </cell>
          <cell r="AJ1787" t="str">
            <v>Web</v>
          </cell>
          <cell r="AK1787" t="str">
            <v>Contratos LCSP</v>
          </cell>
          <cell r="AL1787" t="str">
            <v>DSU - Director de la Sucursal de Las Palmas</v>
          </cell>
        </row>
        <row r="1788">
          <cell r="A1788" t="str">
            <v>2020S360000002</v>
          </cell>
          <cell r="B1788" t="str">
            <v>1</v>
          </cell>
          <cell r="C1788" t="str">
            <v>Sí</v>
          </cell>
          <cell r="D1788" t="str">
            <v>19/07377</v>
          </cell>
          <cell r="E1788" t="str">
            <v>S360020000474</v>
          </cell>
          <cell r="F1788" t="str">
            <v>A35009620</v>
          </cell>
          <cell r="G1788" t="str">
            <v>MARTINEZ CANO CANARIAS, S.A</v>
          </cell>
          <cell r="H1788" t="str">
            <v>14/01/2021</v>
          </cell>
          <cell r="I1788" t="str">
            <v>15/01/2021</v>
          </cell>
          <cell r="J1788" t="str">
            <v>01/06/2021</v>
          </cell>
          <cell r="K1788" t="str">
            <v>31/01/2022</v>
          </cell>
          <cell r="L1788" t="str">
            <v>31/05/2022</v>
          </cell>
          <cell r="M1788">
            <v>11</v>
          </cell>
          <cell r="N1788" t="str">
            <v>Servicios de retirada de briquetas de papel moneda triturado. Lote 6: Las Palmas.</v>
          </cell>
          <cell r="O1788" t="str">
            <v>Servicios</v>
          </cell>
          <cell r="P1788" t="str">
            <v>Urgencia</v>
          </cell>
          <cell r="Q1788" t="str">
            <v>44.000,00</v>
          </cell>
          <cell r="R1788" t="str">
            <v>47.080,00</v>
          </cell>
          <cell r="X1788" t="str">
            <v>Abierto criterios múltiples</v>
          </cell>
          <cell r="Y1788" t="str">
            <v>Expresa</v>
          </cell>
          <cell r="AB1788" t="str">
            <v>S3600</v>
          </cell>
          <cell r="AD1788" t="str">
            <v>Se remite carta por BUROFAX comunicando la prórroga el 15/0!/2021. La fecha límite de denuncia no figura en el contrato y se introduce a efectos de gestión de plazos.</v>
          </cell>
          <cell r="AG1788" t="str">
            <v>Varios</v>
          </cell>
          <cell r="AH1788" t="str">
            <v>06/04/2021</v>
          </cell>
          <cell r="AI1788" t="str">
            <v>31/05/2025</v>
          </cell>
          <cell r="AJ1788" t="str">
            <v>Web, DOUE</v>
          </cell>
          <cell r="AK1788" t="str">
            <v>Contratos LCSP</v>
          </cell>
          <cell r="AL1788" t="str">
            <v>DSU - Director de la Sucursal de Las Palmas</v>
          </cell>
          <cell r="AN1788" t="str">
            <v>SI</v>
          </cell>
        </row>
        <row r="1789">
          <cell r="A1789" t="str">
            <v>2020S360000003</v>
          </cell>
          <cell r="D1789" t="str">
            <v>19/04307</v>
          </cell>
          <cell r="E1789" t="str">
            <v>S360019000261</v>
          </cell>
          <cell r="F1789" t="str">
            <v>A80364243</v>
          </cell>
          <cell r="G1789" t="str">
            <v>CLECE, S.A</v>
          </cell>
          <cell r="H1789" t="str">
            <v>02/06/2020</v>
          </cell>
          <cell r="I1789" t="str">
            <v>08/07/2020</v>
          </cell>
          <cell r="J1789" t="str">
            <v>07/08/2020</v>
          </cell>
          <cell r="K1789" t="str">
            <v>06/04/2023</v>
          </cell>
          <cell r="L1789" t="str">
            <v>06/08/2023</v>
          </cell>
          <cell r="M1789">
            <v>36</v>
          </cell>
          <cell r="N1789" t="str">
            <v>Servicios de mantenimiento de las instalaciones generales de las sucursales del Banco de España. Lote 5 - Mantenimiento de las instalaciones generales de la Sucursal de Las Palmas.</v>
          </cell>
          <cell r="O1789" t="str">
            <v>Servicios</v>
          </cell>
          <cell r="P1789" t="str">
            <v>Ordinaria</v>
          </cell>
          <cell r="Q1789" t="str">
            <v>125.362,59</v>
          </cell>
          <cell r="R1789" t="str">
            <v>134.137,97</v>
          </cell>
          <cell r="S1789" t="str">
            <v>4.197.772,80</v>
          </cell>
          <cell r="W1789" t="str">
            <v>4.197.772,80</v>
          </cell>
          <cell r="X1789" t="str">
            <v>Abierto criterios múltiples</v>
          </cell>
          <cell r="Y1789" t="str">
            <v>Expresa</v>
          </cell>
          <cell r="AB1789" t="str">
            <v>S3600</v>
          </cell>
          <cell r="AG1789" t="str">
            <v>Varios</v>
          </cell>
          <cell r="AH1789" t="str">
            <v>17/12/2020</v>
          </cell>
          <cell r="AI1789" t="str">
            <v>06/08/2025</v>
          </cell>
          <cell r="AK1789" t="str">
            <v>Contratos LCSP</v>
          </cell>
          <cell r="AL1789" t="str">
            <v>DSU - Director de la Sucursal de Las Palmas</v>
          </cell>
          <cell r="AN1789" t="str">
            <v>SI</v>
          </cell>
        </row>
        <row r="1790">
          <cell r="A1790" t="str">
            <v>2020S420000001</v>
          </cell>
          <cell r="B1790" t="str">
            <v>1</v>
          </cell>
          <cell r="C1790" t="str">
            <v>Sí</v>
          </cell>
          <cell r="D1790" t="str">
            <v>19/07377</v>
          </cell>
          <cell r="F1790" t="str">
            <v>B78487899</v>
          </cell>
          <cell r="G1790" t="str">
            <v>ALBA SERVICIOS VERDES, S.L.</v>
          </cell>
          <cell r="H1790" t="str">
            <v>15/01/2020</v>
          </cell>
          <cell r="I1790" t="str">
            <v>19/01/2021</v>
          </cell>
          <cell r="J1790" t="str">
            <v>01/06/2021</v>
          </cell>
          <cell r="K1790" t="str">
            <v>31/01/2022</v>
          </cell>
          <cell r="L1790" t="str">
            <v>31/05/2022</v>
          </cell>
          <cell r="M1790">
            <v>11</v>
          </cell>
          <cell r="N1790" t="str">
            <v>Servicios de retirada de briquetas de papel moneda triturado. Lote 7: Málaga.</v>
          </cell>
          <cell r="O1790" t="str">
            <v>Servicios</v>
          </cell>
          <cell r="P1790" t="str">
            <v>Urgencia</v>
          </cell>
          <cell r="Q1790" t="str">
            <v>34.320,00</v>
          </cell>
          <cell r="R1790" t="str">
            <v>37.752,00</v>
          </cell>
          <cell r="X1790" t="str">
            <v>Abierto criterios múltiples</v>
          </cell>
          <cell r="Y1790" t="str">
            <v>Expresa</v>
          </cell>
          <cell r="AB1790" t="str">
            <v>S4200</v>
          </cell>
          <cell r="AD1790" t="str">
            <v>La fecha límite de denuncia no figura en el contrato y se introduce a efectos de gestión de plazos. Se comunicó la prórroga por carta remitida por BUROFAX el 19/01/2021.</v>
          </cell>
          <cell r="AG1790" t="str">
            <v>Varios</v>
          </cell>
          <cell r="AH1790" t="str">
            <v>06/04/2021</v>
          </cell>
          <cell r="AI1790" t="str">
            <v>31/05/2025</v>
          </cell>
          <cell r="AJ1790" t="str">
            <v>Web, DOUE</v>
          </cell>
          <cell r="AK1790" t="str">
            <v>Contratos LCSP</v>
          </cell>
          <cell r="AL1790" t="str">
            <v>DSU - Director de la Sucursal de Málaga</v>
          </cell>
          <cell r="AN1790" t="str">
            <v>SI</v>
          </cell>
        </row>
        <row r="1791">
          <cell r="A1791" t="str">
            <v>2020S420000002</v>
          </cell>
          <cell r="D1791" t="str">
            <v>20/03465</v>
          </cell>
          <cell r="E1791" t="str">
            <v>S420020000070</v>
          </cell>
          <cell r="F1791" t="str">
            <v>B29006749</v>
          </cell>
          <cell r="G1791" t="str">
            <v>ALAMEDA INDUSTRIAL, S.L</v>
          </cell>
          <cell r="H1791" t="str">
            <v>23/10/2020</v>
          </cell>
          <cell r="I1791" t="str">
            <v>03/11/2020</v>
          </cell>
          <cell r="J1791" t="str">
            <v>03/11/2020</v>
          </cell>
          <cell r="K1791" t="str">
            <v>02/07/2022</v>
          </cell>
          <cell r="L1791" t="str">
            <v>02/11/2022</v>
          </cell>
          <cell r="M1791">
            <v>24</v>
          </cell>
          <cell r="N1791" t="str">
            <v>Suministro de gasóleo para calefacción del edificio del Banco de España en Málaga.</v>
          </cell>
          <cell r="O1791" t="str">
            <v>Suministros</v>
          </cell>
          <cell r="P1791" t="str">
            <v>Ordinaria</v>
          </cell>
          <cell r="Q1791" t="str">
            <v>9.917,28</v>
          </cell>
          <cell r="R1791" t="str">
            <v>11.999,91</v>
          </cell>
          <cell r="S1791" t="str">
            <v>24.793,20</v>
          </cell>
          <cell r="W1791" t="str">
            <v>24.793,20</v>
          </cell>
          <cell r="X1791" t="str">
            <v>Abierto Simplificado</v>
          </cell>
          <cell r="Y1791" t="str">
            <v>Expresa</v>
          </cell>
          <cell r="AB1791" t="str">
            <v>S4200</v>
          </cell>
          <cell r="AG1791" t="str">
            <v>Varios</v>
          </cell>
          <cell r="AI1791" t="str">
            <v>02/11/2025</v>
          </cell>
          <cell r="AJ1791" t="str">
            <v>Web</v>
          </cell>
          <cell r="AK1791" t="str">
            <v>Contratos LCSP</v>
          </cell>
          <cell r="AL1791" t="str">
            <v>DSU - Director de la Sucursal de Málaga</v>
          </cell>
        </row>
        <row r="1792">
          <cell r="A1792" t="str">
            <v>2020S420000003</v>
          </cell>
          <cell r="D1792" t="str">
            <v>19/11428</v>
          </cell>
          <cell r="E1792" t="str">
            <v>S420019000230</v>
          </cell>
          <cell r="F1792" t="str">
            <v>A80364243</v>
          </cell>
          <cell r="G1792" t="str">
            <v>CLECE, S.A</v>
          </cell>
          <cell r="H1792" t="str">
            <v>26/11/2020</v>
          </cell>
          <cell r="I1792" t="str">
            <v>14/01/2021</v>
          </cell>
          <cell r="J1792" t="str">
            <v>13/02/2021</v>
          </cell>
          <cell r="K1792" t="str">
            <v>12/10/2023</v>
          </cell>
          <cell r="L1792" t="str">
            <v>12/02/2024</v>
          </cell>
          <cell r="M1792">
            <v>36</v>
          </cell>
          <cell r="N1792" t="str">
            <v>Servicios de mantenimiento de las instalaciones generales de 7 sucursales del Banco de España. Lote 3: Sucursal de Málaga.</v>
          </cell>
          <cell r="O1792" t="str">
            <v>Servicios</v>
          </cell>
          <cell r="P1792" t="str">
            <v>Ordinaria</v>
          </cell>
          <cell r="Q1792" t="str">
            <v>150.358,23</v>
          </cell>
          <cell r="R1792" t="str">
            <v>181.933,46</v>
          </cell>
          <cell r="S1792" t="str">
            <v>2.228.414,05</v>
          </cell>
          <cell r="W1792" t="str">
            <v>2.228.414,05</v>
          </cell>
          <cell r="X1792" t="str">
            <v>Abierto criterios múltiples</v>
          </cell>
          <cell r="Y1792" t="str">
            <v>Expresa</v>
          </cell>
          <cell r="AB1792" t="str">
            <v>S4200</v>
          </cell>
          <cell r="AG1792" t="str">
            <v>Varios</v>
          </cell>
          <cell r="AH1792" t="str">
            <v>25/03/2021</v>
          </cell>
          <cell r="AI1792" t="str">
            <v>12/02/2026</v>
          </cell>
          <cell r="AJ1792" t="str">
            <v>Web, DOUE</v>
          </cell>
          <cell r="AK1792" t="str">
            <v>Contratos LCSP</v>
          </cell>
          <cell r="AL1792" t="str">
            <v>DSU - Director de la Sucursal de Málaga</v>
          </cell>
          <cell r="AN1792" t="str">
            <v>SI</v>
          </cell>
        </row>
        <row r="1793">
          <cell r="A1793" t="str">
            <v>2020S440000001</v>
          </cell>
          <cell r="B1793" t="str">
            <v>1</v>
          </cell>
          <cell r="C1793" t="str">
            <v>Sí</v>
          </cell>
          <cell r="D1793" t="str">
            <v>19/07377</v>
          </cell>
          <cell r="E1793" t="str">
            <v>S440021000119</v>
          </cell>
          <cell r="F1793" t="str">
            <v>B78487899</v>
          </cell>
          <cell r="G1793" t="str">
            <v>ALBA SERVICIOS VERDES, S.L.</v>
          </cell>
          <cell r="H1793" t="str">
            <v>01/02/2021</v>
          </cell>
          <cell r="I1793" t="str">
            <v>03/02/2021</v>
          </cell>
          <cell r="J1793" t="str">
            <v>01/06/2021</v>
          </cell>
          <cell r="K1793" t="str">
            <v>31/01/2022</v>
          </cell>
          <cell r="L1793" t="str">
            <v>31/05/2022</v>
          </cell>
          <cell r="M1793">
            <v>11</v>
          </cell>
          <cell r="N1793" t="str">
            <v>Servicios de retirada de briquetas de papel moneda triturado. Lote 8: Murcia.</v>
          </cell>
          <cell r="O1793" t="str">
            <v>Servicios</v>
          </cell>
          <cell r="P1793" t="str">
            <v>Urgencia</v>
          </cell>
          <cell r="Q1793" t="str">
            <v>10.010,00</v>
          </cell>
          <cell r="R1793" t="str">
            <v>12.112,10</v>
          </cell>
          <cell r="X1793" t="str">
            <v>Abierto criterios múltiples</v>
          </cell>
          <cell r="Y1793" t="str">
            <v>Expresa</v>
          </cell>
          <cell r="AB1793" t="str">
            <v>S4400</v>
          </cell>
          <cell r="AD1793" t="str">
            <v>Se comunicó la prórroga por carta BUROFAX remitida al proveedor el 3 de febrero de 2021.</v>
          </cell>
          <cell r="AG1793" t="str">
            <v>Varios</v>
          </cell>
          <cell r="AH1793" t="str">
            <v>06/04/2021</v>
          </cell>
          <cell r="AI1793" t="str">
            <v>31/05/2025</v>
          </cell>
          <cell r="AJ1793" t="str">
            <v>Web, DOUE</v>
          </cell>
          <cell r="AK1793" t="str">
            <v>Contratos LCSP</v>
          </cell>
          <cell r="AL1793" t="str">
            <v>DSU - Director de la Sucursal de Murcia</v>
          </cell>
          <cell r="AN1793" t="str">
            <v>SI</v>
          </cell>
        </row>
        <row r="1794">
          <cell r="A1794" t="str">
            <v>2020S440000002</v>
          </cell>
          <cell r="D1794" t="str">
            <v>19/04307</v>
          </cell>
          <cell r="E1794" t="str">
            <v>S440019000154</v>
          </cell>
          <cell r="F1794" t="str">
            <v>A80364243</v>
          </cell>
          <cell r="G1794" t="str">
            <v>CLECE, S.A</v>
          </cell>
          <cell r="H1794" t="str">
            <v>02/06/2020</v>
          </cell>
          <cell r="I1794" t="str">
            <v>08/07/2020</v>
          </cell>
          <cell r="J1794" t="str">
            <v>07/08/2020</v>
          </cell>
          <cell r="K1794" t="str">
            <v>06/04/2023</v>
          </cell>
          <cell r="L1794" t="str">
            <v>06/08/2023</v>
          </cell>
          <cell r="M1794">
            <v>36</v>
          </cell>
          <cell r="N1794" t="str">
            <v>Servicios de mantenimiento de las instalaciones generales de las sucursales del Banco de España. Lote 7 - Mantenimiento de las instalaciones generales de la Sucursal de Murcia.</v>
          </cell>
          <cell r="O1794" t="str">
            <v>Servicios</v>
          </cell>
          <cell r="P1794" t="str">
            <v>Ordinaria</v>
          </cell>
          <cell r="Q1794" t="str">
            <v>127.228,08</v>
          </cell>
          <cell r="R1794" t="str">
            <v>153.945,98</v>
          </cell>
          <cell r="S1794" t="str">
            <v>4.197.772,80</v>
          </cell>
          <cell r="W1794" t="str">
            <v>4.197.772,80</v>
          </cell>
          <cell r="X1794" t="str">
            <v>Abierto criterios múltiples</v>
          </cell>
          <cell r="Y1794" t="str">
            <v>Expresa</v>
          </cell>
          <cell r="AB1794" t="str">
            <v>S4400</v>
          </cell>
          <cell r="AG1794" t="str">
            <v>Varios</v>
          </cell>
          <cell r="AH1794" t="str">
            <v>17/12/2020</v>
          </cell>
          <cell r="AI1794" t="str">
            <v>06/08/2025</v>
          </cell>
          <cell r="AK1794" t="str">
            <v>Contratos LCSP</v>
          </cell>
          <cell r="AL1794" t="str">
            <v>DSU - Director de la Sucursal de Murcia</v>
          </cell>
          <cell r="AN1794" t="str">
            <v>SI</v>
          </cell>
        </row>
        <row r="1795">
          <cell r="A1795" t="str">
            <v>2020S440000003</v>
          </cell>
          <cell r="D1795" t="str">
            <v>20/01339</v>
          </cell>
          <cell r="E1795" t="str">
            <v>S440020000201</v>
          </cell>
          <cell r="F1795" t="str">
            <v>A79493219</v>
          </cell>
          <cell r="G1795" t="str">
            <v>LOOMIS SPAIN, S.A</v>
          </cell>
          <cell r="H1795" t="str">
            <v>14/12/2020</v>
          </cell>
          <cell r="I1795" t="str">
            <v>30/12/2020</v>
          </cell>
          <cell r="J1795" t="str">
            <v>01/01/2021</v>
          </cell>
          <cell r="K1795" t="str">
            <v>31/08/2022</v>
          </cell>
          <cell r="L1795" t="str">
            <v>31/12/2022</v>
          </cell>
          <cell r="M1795">
            <v>23</v>
          </cell>
          <cell r="N1795" t="str">
            <v>Servicios auxiliares de carga, descarga y movimiento de fondos en la Sucursal de Murcia.</v>
          </cell>
          <cell r="O1795" t="str">
            <v>Servicios</v>
          </cell>
          <cell r="P1795" t="str">
            <v>Ordinaria</v>
          </cell>
          <cell r="Q1795" t="str">
            <v>12.000,00</v>
          </cell>
          <cell r="R1795" t="str">
            <v>14.520,00</v>
          </cell>
          <cell r="S1795" t="str">
            <v>38.040,00</v>
          </cell>
          <cell r="W1795" t="str">
            <v>38.040,00</v>
          </cell>
          <cell r="X1795" t="str">
            <v>Procedimiento negociado sin publicidad</v>
          </cell>
          <cell r="Y1795" t="str">
            <v>Expresa</v>
          </cell>
          <cell r="AB1795" t="str">
            <v>S4400</v>
          </cell>
          <cell r="AG1795" t="str">
            <v>Varios</v>
          </cell>
          <cell r="AI1795" t="str">
            <v>31/12/2025</v>
          </cell>
          <cell r="AK1795" t="str">
            <v>Contratos LCSP</v>
          </cell>
          <cell r="AL1795" t="str">
            <v>DSU - Director de la Sucursal de Murcia</v>
          </cell>
          <cell r="AN1795" t="str">
            <v>NO</v>
          </cell>
        </row>
        <row r="1796">
          <cell r="A1796" t="str">
            <v>2020S460000001</v>
          </cell>
          <cell r="B1796" t="str">
            <v>1</v>
          </cell>
          <cell r="C1796" t="str">
            <v>Sí</v>
          </cell>
          <cell r="D1796" t="str">
            <v>20/00963</v>
          </cell>
          <cell r="F1796" t="str">
            <v>A59202861</v>
          </cell>
          <cell r="G1796" t="str">
            <v>CESPA GESTION DE RESIDUOS, S.A</v>
          </cell>
          <cell r="H1796" t="str">
            <v>09/06/2021</v>
          </cell>
          <cell r="I1796" t="str">
            <v>10/06/2021</v>
          </cell>
          <cell r="J1796" t="str">
            <v>01/11/2021</v>
          </cell>
          <cell r="K1796" t="str">
            <v>30/06/2022</v>
          </cell>
          <cell r="L1796" t="str">
            <v>31/10/2022</v>
          </cell>
          <cell r="M1796">
            <v>11</v>
          </cell>
          <cell r="N1796" t="str">
            <v>Servicios de retirada de briquetas de papel moneda triturado en las sucursales del Banco de España en Oviedo y Zaragoza. Lote 1: Sucursal de Oviedo.</v>
          </cell>
          <cell r="O1796" t="str">
            <v>Servicios</v>
          </cell>
          <cell r="P1796" t="str">
            <v>Urgencia</v>
          </cell>
          <cell r="Q1796" t="str">
            <v>29.188,64</v>
          </cell>
          <cell r="R1796" t="str">
            <v>32.107,50</v>
          </cell>
          <cell r="X1796" t="str">
            <v>Abierto criterios múltiples</v>
          </cell>
          <cell r="Y1796" t="str">
            <v>Expresa</v>
          </cell>
          <cell r="AB1796" t="str">
            <v>S4600</v>
          </cell>
          <cell r="AD1796" t="str">
            <v>La prórroga se comunicó por carta remitida por SNE el 10/06/2021.</v>
          </cell>
          <cell r="AG1796" t="str">
            <v>Varios</v>
          </cell>
          <cell r="AI1796" t="str">
            <v>31/10/2025</v>
          </cell>
          <cell r="AJ1796" t="str">
            <v>Web, DOUE</v>
          </cell>
          <cell r="AK1796" t="str">
            <v>Contratos LCSP</v>
          </cell>
          <cell r="AL1796" t="str">
            <v>DSU - Director de la Sucursal de Oviedo</v>
          </cell>
          <cell r="AN1796" t="str">
            <v>SI</v>
          </cell>
        </row>
        <row r="1797">
          <cell r="A1797" t="str">
            <v>2020S460000002</v>
          </cell>
          <cell r="D1797" t="str">
            <v>19/11428</v>
          </cell>
          <cell r="E1797" t="str">
            <v>S460019000152</v>
          </cell>
          <cell r="F1797" t="str">
            <v>A28517308</v>
          </cell>
          <cell r="G1797" t="str">
            <v>EULEN S.A</v>
          </cell>
          <cell r="H1797" t="str">
            <v>26/11/2020</v>
          </cell>
          <cell r="I1797" t="str">
            <v>15/01/2021</v>
          </cell>
          <cell r="J1797" t="str">
            <v>14/02/2021</v>
          </cell>
          <cell r="K1797" t="str">
            <v>13/10/2023</v>
          </cell>
          <cell r="L1797" t="str">
            <v>13/02/2024</v>
          </cell>
          <cell r="M1797">
            <v>36</v>
          </cell>
          <cell r="N1797" t="str">
            <v>Servicios de mantenimiento de las instalaciones generales de 7 sucursales del Banco de España. Lote 4: Sucursal de Oviedo.</v>
          </cell>
          <cell r="O1797" t="str">
            <v>Servicios</v>
          </cell>
          <cell r="P1797" t="str">
            <v>Ordinaria</v>
          </cell>
          <cell r="Q1797" t="str">
            <v>108.516,56</v>
          </cell>
          <cell r="R1797" t="str">
            <v>131.305,04</v>
          </cell>
          <cell r="S1797" t="str">
            <v>2.228.414,05</v>
          </cell>
          <cell r="W1797" t="str">
            <v>2.228.414,05</v>
          </cell>
          <cell r="X1797" t="str">
            <v>Abierto criterios múltiples</v>
          </cell>
          <cell r="Y1797" t="str">
            <v>Expresa</v>
          </cell>
          <cell r="AB1797" t="str">
            <v>S4600</v>
          </cell>
          <cell r="AG1797" t="str">
            <v>Varios</v>
          </cell>
          <cell r="AH1797" t="str">
            <v>25/03/2021</v>
          </cell>
          <cell r="AI1797" t="str">
            <v>13/02/2026</v>
          </cell>
          <cell r="AJ1797" t="str">
            <v>Web, DOUE</v>
          </cell>
          <cell r="AK1797" t="str">
            <v>Contratos LCSP</v>
          </cell>
          <cell r="AL1797" t="str">
            <v>DSU - Director de la Sucursal de Oviedo</v>
          </cell>
          <cell r="AN1797" t="str">
            <v>SI</v>
          </cell>
        </row>
        <row r="1798">
          <cell r="A1798" t="str">
            <v>2020S480000001</v>
          </cell>
          <cell r="B1798" t="str">
            <v>1</v>
          </cell>
          <cell r="C1798" t="str">
            <v>Sí</v>
          </cell>
          <cell r="D1798" t="str">
            <v>19/07377</v>
          </cell>
          <cell r="E1798" t="str">
            <v>S480020000421</v>
          </cell>
          <cell r="F1798" t="str">
            <v>B07047525</v>
          </cell>
          <cell r="G1798" t="str">
            <v>ADALMO, S.L.</v>
          </cell>
          <cell r="H1798" t="str">
            <v>03/02/2021</v>
          </cell>
          <cell r="I1798" t="str">
            <v>04/02/2021</v>
          </cell>
          <cell r="J1798" t="str">
            <v>01/06/2021</v>
          </cell>
          <cell r="K1798" t="str">
            <v>31/01/2022</v>
          </cell>
          <cell r="L1798" t="str">
            <v>31/05/2022</v>
          </cell>
          <cell r="M1798">
            <v>11</v>
          </cell>
          <cell r="N1798" t="str">
            <v>Servicios de retirada de briquetas de papel moneda triturado. Lote 10: Palma.</v>
          </cell>
          <cell r="O1798" t="str">
            <v>Servicios</v>
          </cell>
          <cell r="P1798" t="str">
            <v>Urgencia</v>
          </cell>
          <cell r="Q1798" t="str">
            <v>36.225,00</v>
          </cell>
          <cell r="R1798" t="str">
            <v>39.847,50</v>
          </cell>
          <cell r="X1798" t="str">
            <v>Abierto criterios múltiples</v>
          </cell>
          <cell r="Y1798" t="str">
            <v>Expresa</v>
          </cell>
          <cell r="AB1798" t="str">
            <v>S4800</v>
          </cell>
          <cell r="AD1798" t="str">
            <v>Se comunicó la prórroga obligatoria para el proveedor mediante carta BUROFAX enviada el 4/02/2021. La fecha límite de denuncia no figura en el contrato y se introduce a efectos de gestión de plazos.</v>
          </cell>
          <cell r="AG1798" t="str">
            <v>Varios</v>
          </cell>
          <cell r="AH1798" t="str">
            <v>06/04/2021</v>
          </cell>
          <cell r="AI1798" t="str">
            <v>31/05/2025</v>
          </cell>
          <cell r="AJ1798" t="str">
            <v>Web, DOUE</v>
          </cell>
          <cell r="AK1798" t="str">
            <v>Contratos LCSP</v>
          </cell>
          <cell r="AL1798" t="str">
            <v>DSU - Director de la Sucursal de Palma</v>
          </cell>
          <cell r="AN1798" t="str">
            <v>SI</v>
          </cell>
        </row>
        <row r="1799">
          <cell r="A1799" t="str">
            <v>2020S480000002</v>
          </cell>
          <cell r="D1799" t="str">
            <v>19/11428</v>
          </cell>
          <cell r="E1799" t="str">
            <v>S480019000168</v>
          </cell>
          <cell r="F1799" t="str">
            <v>A28517308</v>
          </cell>
          <cell r="G1799" t="str">
            <v>EULEN S.A</v>
          </cell>
          <cell r="H1799" t="str">
            <v>26/11/2020</v>
          </cell>
          <cell r="I1799" t="str">
            <v>15/01/2021</v>
          </cell>
          <cell r="J1799" t="str">
            <v>14/02/2021</v>
          </cell>
          <cell r="K1799" t="str">
            <v>13/10/2023</v>
          </cell>
          <cell r="L1799" t="str">
            <v>13/02/2024</v>
          </cell>
          <cell r="M1799">
            <v>36</v>
          </cell>
          <cell r="N1799" t="str">
            <v>Servicios de mantenimiento de las instalaciones generales de 7 sucursales del Banco de España. Lote 5: Sucursal de Palma.</v>
          </cell>
          <cell r="O1799" t="str">
            <v>Servicios</v>
          </cell>
          <cell r="P1799" t="str">
            <v>Ordinaria</v>
          </cell>
          <cell r="Q1799" t="str">
            <v>129.960,49</v>
          </cell>
          <cell r="R1799" t="str">
            <v>157.252,19</v>
          </cell>
          <cell r="S1799" t="str">
            <v>2.228.414,05</v>
          </cell>
          <cell r="W1799" t="str">
            <v>2.228.414,05</v>
          </cell>
          <cell r="X1799" t="str">
            <v>Abierto criterios múltiples</v>
          </cell>
          <cell r="Y1799" t="str">
            <v>Expresa</v>
          </cell>
          <cell r="AB1799" t="str">
            <v>S4800</v>
          </cell>
          <cell r="AG1799" t="str">
            <v>Varios</v>
          </cell>
          <cell r="AH1799" t="str">
            <v>25/03/2021</v>
          </cell>
          <cell r="AI1799" t="str">
            <v>13/02/2026</v>
          </cell>
          <cell r="AJ1799" t="str">
            <v>Web, DOUE</v>
          </cell>
          <cell r="AK1799" t="str">
            <v>Contratos LCSP</v>
          </cell>
          <cell r="AL1799" t="str">
            <v>DSU - Director de la Sucursal de Palma</v>
          </cell>
          <cell r="AN1799" t="str">
            <v>SI</v>
          </cell>
        </row>
        <row r="1800">
          <cell r="A1800" t="str">
            <v>2020S570000001</v>
          </cell>
          <cell r="B1800" t="str">
            <v>1</v>
          </cell>
          <cell r="C1800" t="str">
            <v>Sí</v>
          </cell>
          <cell r="D1800" t="str">
            <v>19/07377</v>
          </cell>
          <cell r="F1800" t="str">
            <v>B41767997</v>
          </cell>
          <cell r="G1800" t="str">
            <v>RECUPERADOS DE RECICLADOS ARCOS, S.L</v>
          </cell>
          <cell r="H1800" t="str">
            <v>04/02/2021</v>
          </cell>
          <cell r="I1800" t="str">
            <v>05/02/2021</v>
          </cell>
          <cell r="J1800" t="str">
            <v>01/06/2021</v>
          </cell>
          <cell r="K1800" t="str">
            <v>31/01/2022</v>
          </cell>
          <cell r="L1800" t="str">
            <v>31/05/2022</v>
          </cell>
          <cell r="M1800">
            <v>11</v>
          </cell>
          <cell r="N1800" t="str">
            <v>Servicios de retirada de briquetas de papel moneda triturado. Lote 11: Sevilla.</v>
          </cell>
          <cell r="O1800" t="str">
            <v>Servicios</v>
          </cell>
          <cell r="P1800" t="str">
            <v>Urgencia</v>
          </cell>
          <cell r="Q1800" t="str">
            <v>29.900,00</v>
          </cell>
          <cell r="R1800" t="str">
            <v>36.179,00</v>
          </cell>
          <cell r="X1800" t="str">
            <v>Abierto criterios múltiples</v>
          </cell>
          <cell r="Y1800" t="str">
            <v>Expresa</v>
          </cell>
          <cell r="AB1800" t="str">
            <v>S5700</v>
          </cell>
          <cell r="AD1800" t="str">
            <v>La Fecha límite de denuncia no figura en el contrato y se introduce a efectos de gestión de plazos. Esta prorroga se comunicó al proveedor mediante carta BUROFAX remitida el 05/02/2021.</v>
          </cell>
          <cell r="AG1800" t="str">
            <v>Varios</v>
          </cell>
          <cell r="AH1800" t="str">
            <v>06/04/2021</v>
          </cell>
          <cell r="AI1800" t="str">
            <v>31/05/2025</v>
          </cell>
          <cell r="AJ1800" t="str">
            <v>Web, DOUE</v>
          </cell>
          <cell r="AK1800" t="str">
            <v>Contratos LCSP</v>
          </cell>
          <cell r="AL1800" t="str">
            <v>DSU - Director de la Sucursal de Sevilla</v>
          </cell>
          <cell r="AN1800" t="str">
            <v>SI</v>
          </cell>
        </row>
        <row r="1801">
          <cell r="A1801" t="str">
            <v>2020S570000002</v>
          </cell>
          <cell r="D1801" t="str">
            <v>19/11428</v>
          </cell>
          <cell r="E1801" t="str">
            <v>S570019000307</v>
          </cell>
          <cell r="F1801" t="str">
            <v>A27178789</v>
          </cell>
          <cell r="G1801" t="str">
            <v>OHL SERVICIOS INGESAN, S.A.U.</v>
          </cell>
          <cell r="H1801" t="str">
            <v>26/11/2020</v>
          </cell>
          <cell r="I1801" t="str">
            <v>14/01/2021</v>
          </cell>
          <cell r="J1801" t="str">
            <v>13/02/2021</v>
          </cell>
          <cell r="K1801" t="str">
            <v>12/10/2023</v>
          </cell>
          <cell r="L1801" t="str">
            <v>12/02/2024</v>
          </cell>
          <cell r="M1801">
            <v>36</v>
          </cell>
          <cell r="N1801" t="str">
            <v>Servicios de mantenimiento de las instalaciones generales de 7 sucursales del Banco de España. Lote 6: Sucursal de Sevilla.</v>
          </cell>
          <cell r="O1801" t="str">
            <v>Servicios</v>
          </cell>
          <cell r="P1801" t="str">
            <v>Ordinaria</v>
          </cell>
          <cell r="Q1801" t="str">
            <v>149.052,36</v>
          </cell>
          <cell r="R1801" t="str">
            <v>180.353,36</v>
          </cell>
          <cell r="S1801" t="str">
            <v>2.228.414,05</v>
          </cell>
          <cell r="W1801" t="str">
            <v>2.228.414,05</v>
          </cell>
          <cell r="X1801" t="str">
            <v>Abierto criterios múltiples</v>
          </cell>
          <cell r="Y1801" t="str">
            <v>Expresa</v>
          </cell>
          <cell r="AB1801" t="str">
            <v>S5700</v>
          </cell>
          <cell r="AG1801" t="str">
            <v>Varios</v>
          </cell>
          <cell r="AH1801" t="str">
            <v>25/03/2021</v>
          </cell>
          <cell r="AI1801" t="str">
            <v>12/02/2026</v>
          </cell>
          <cell r="AJ1801" t="str">
            <v>Web, DOUE</v>
          </cell>
          <cell r="AK1801" t="str">
            <v>Contratos LCSP</v>
          </cell>
          <cell r="AL1801" t="str">
            <v>DSU - Director de la Sucursal de Sevilla</v>
          </cell>
          <cell r="AN1801" t="str">
            <v>SI</v>
          </cell>
        </row>
        <row r="1802">
          <cell r="A1802" t="str">
            <v>2020S610000001</v>
          </cell>
          <cell r="B1802" t="str">
            <v>1</v>
          </cell>
          <cell r="C1802" t="str">
            <v>Sí</v>
          </cell>
          <cell r="D1802" t="str">
            <v>19/07377</v>
          </cell>
          <cell r="F1802" t="str">
            <v>A35009620</v>
          </cell>
          <cell r="G1802" t="str">
            <v>MARTINEZ CANO CANARIAS, S.A</v>
          </cell>
          <cell r="H1802" t="str">
            <v>09/03/2021</v>
          </cell>
          <cell r="I1802" t="str">
            <v>10/03/2021</v>
          </cell>
          <cell r="J1802" t="str">
            <v>01/06/2021</v>
          </cell>
          <cell r="K1802" t="str">
            <v>31/01/2022</v>
          </cell>
          <cell r="L1802" t="str">
            <v>31/05/2022</v>
          </cell>
          <cell r="M1802">
            <v>11</v>
          </cell>
          <cell r="N1802" t="str">
            <v>Servicios de retirada de briquetas de papel moneda triturado. Lote 12: Tenerife.</v>
          </cell>
          <cell r="O1802" t="str">
            <v>Servicios</v>
          </cell>
          <cell r="P1802" t="str">
            <v>Urgencia</v>
          </cell>
          <cell r="Q1802" t="str">
            <v>38.000,00</v>
          </cell>
          <cell r="R1802" t="str">
            <v>40.660,00</v>
          </cell>
          <cell r="X1802" t="str">
            <v>Abierto criterios múltiples</v>
          </cell>
          <cell r="Y1802" t="str">
            <v>Expresa</v>
          </cell>
          <cell r="AB1802" t="str">
            <v>S6100</v>
          </cell>
          <cell r="AD1802" t="str">
            <v>La fecha límite de denuncia no figura en contrato y se introduce a efectos de gestión de plazos.</v>
          </cell>
          <cell r="AG1802" t="str">
            <v>Varios</v>
          </cell>
          <cell r="AH1802" t="str">
            <v>06/04/2021</v>
          </cell>
          <cell r="AI1802" t="str">
            <v>31/05/2025</v>
          </cell>
          <cell r="AJ1802" t="str">
            <v>Web, DOUE</v>
          </cell>
          <cell r="AK1802" t="str">
            <v>Contratos LCSP</v>
          </cell>
          <cell r="AL1802" t="str">
            <v>DSU - Director de la Sucursal de Tenerife</v>
          </cell>
          <cell r="AN1802" t="str">
            <v>SI</v>
          </cell>
        </row>
        <row r="1803">
          <cell r="A1803" t="str">
            <v>2020S610000002</v>
          </cell>
          <cell r="D1803" t="str">
            <v>19/04307</v>
          </cell>
          <cell r="E1803" t="str">
            <v>S610019000210</v>
          </cell>
          <cell r="F1803" t="str">
            <v>A28517308</v>
          </cell>
          <cell r="G1803" t="str">
            <v>EULEN S.A</v>
          </cell>
          <cell r="H1803" t="str">
            <v>02/06/2020</v>
          </cell>
          <cell r="I1803" t="str">
            <v>08/07/2020</v>
          </cell>
          <cell r="J1803" t="str">
            <v>07/08/2020</v>
          </cell>
          <cell r="K1803" t="str">
            <v>06/02/2023</v>
          </cell>
          <cell r="L1803" t="str">
            <v>06/08/2023</v>
          </cell>
          <cell r="M1803">
            <v>36</v>
          </cell>
          <cell r="N1803" t="str">
            <v>Servicios de mantenimiento de las instalaciones generales de las sucursales del Banco de España. Lote 11 - Mantenimiento de las instalaciones generales de la Sucursal de Tenerife.</v>
          </cell>
          <cell r="O1803" t="str">
            <v>Servicios</v>
          </cell>
          <cell r="P1803" t="str">
            <v>Ordinaria</v>
          </cell>
          <cell r="Q1803" t="str">
            <v>94.990,38</v>
          </cell>
          <cell r="R1803" t="str">
            <v>101.639,71</v>
          </cell>
          <cell r="S1803" t="str">
            <v>4.197.772,80</v>
          </cell>
          <cell r="W1803" t="str">
            <v>4.197.772,80</v>
          </cell>
          <cell r="X1803" t="str">
            <v>Abierto criterios múltiples</v>
          </cell>
          <cell r="Y1803" t="str">
            <v>Expresa</v>
          </cell>
          <cell r="AB1803" t="str">
            <v>S6100</v>
          </cell>
          <cell r="AG1803" t="str">
            <v>Varios</v>
          </cell>
          <cell r="AH1803" t="str">
            <v>17/12/2020</v>
          </cell>
          <cell r="AI1803" t="str">
            <v>06/08/2025</v>
          </cell>
          <cell r="AK1803" t="str">
            <v>Contratos LCSP</v>
          </cell>
          <cell r="AL1803" t="str">
            <v>DSU - Director de la Sucursal de Tenerife</v>
          </cell>
          <cell r="AN1803" t="str">
            <v>SI</v>
          </cell>
        </row>
        <row r="1804">
          <cell r="A1804" t="str">
            <v>2020S610000003</v>
          </cell>
          <cell r="B1804" t="str">
            <v>1</v>
          </cell>
          <cell r="C1804" t="str">
            <v>Sí</v>
          </cell>
          <cell r="D1804" t="str">
            <v>19/14495</v>
          </cell>
          <cell r="F1804" t="str">
            <v>A79493219</v>
          </cell>
          <cell r="G1804" t="str">
            <v>LOOMIS SPAIN, S.A</v>
          </cell>
          <cell r="H1804" t="str">
            <v>08/07/2021</v>
          </cell>
          <cell r="I1804" t="str">
            <v>09/07/2021</v>
          </cell>
          <cell r="J1804" t="str">
            <v>16/12/2021</v>
          </cell>
          <cell r="K1804" t="str">
            <v>15/08/2022</v>
          </cell>
          <cell r="L1804" t="str">
            <v>15/12/2022</v>
          </cell>
          <cell r="M1804">
            <v>12</v>
          </cell>
          <cell r="N1804" t="str">
            <v>Servicios auxiliares de carga, descarga y movimiento de fondos en la Sucursal de Tenerife.</v>
          </cell>
          <cell r="O1804" t="str">
            <v>Servicios</v>
          </cell>
          <cell r="P1804" t="str">
            <v>Ordinaria</v>
          </cell>
          <cell r="Q1804" t="str">
            <v>6.392,52</v>
          </cell>
          <cell r="R1804" t="str">
            <v>6.840,00</v>
          </cell>
          <cell r="X1804" t="str">
            <v>Procedimiento negociado sin publicidad</v>
          </cell>
          <cell r="Y1804" t="str">
            <v>Expresa</v>
          </cell>
          <cell r="AB1804" t="str">
            <v>S6100</v>
          </cell>
          <cell r="AD1804" t="str">
            <v>La prórroga se comunicó por carta remitida por SNE el 9 de julio de 2021.</v>
          </cell>
          <cell r="AG1804" t="str">
            <v>Varios</v>
          </cell>
          <cell r="AI1804" t="str">
            <v>15/12/2025</v>
          </cell>
          <cell r="AK1804" t="str">
            <v>Contratos LCSP</v>
          </cell>
          <cell r="AL1804" t="str">
            <v>DSU - Director de la Sucursal de Tenerife</v>
          </cell>
        </row>
        <row r="1805">
          <cell r="A1805" t="str">
            <v>2020S660000001</v>
          </cell>
          <cell r="B1805" t="str">
            <v>1</v>
          </cell>
          <cell r="C1805" t="str">
            <v>Sí</v>
          </cell>
          <cell r="D1805" t="str">
            <v>19/07377</v>
          </cell>
          <cell r="E1805" t="str">
            <v>S660021000187</v>
          </cell>
          <cell r="F1805" t="str">
            <v>B78487899</v>
          </cell>
          <cell r="G1805" t="str">
            <v>ALBA SERVICIOS VERDES, S.L.</v>
          </cell>
          <cell r="H1805" t="str">
            <v>15/01/2021</v>
          </cell>
          <cell r="I1805" t="str">
            <v>15/01/2021</v>
          </cell>
          <cell r="J1805" t="str">
            <v>01/06/2021</v>
          </cell>
          <cell r="K1805" t="str">
            <v>31/01/2022</v>
          </cell>
          <cell r="L1805" t="str">
            <v>31/05/2022</v>
          </cell>
          <cell r="M1805">
            <v>11</v>
          </cell>
          <cell r="N1805" t="str">
            <v>Servicios de retirada de briquetas de papel moneda triturado. Lote 13: València.</v>
          </cell>
          <cell r="O1805" t="str">
            <v>Servicios</v>
          </cell>
          <cell r="P1805" t="str">
            <v>Urgencia</v>
          </cell>
          <cell r="Q1805" t="str">
            <v>18.200,00</v>
          </cell>
          <cell r="R1805" t="str">
            <v>22.022,00</v>
          </cell>
          <cell r="X1805" t="str">
            <v>Abierto criterios múltiples</v>
          </cell>
          <cell r="Y1805" t="str">
            <v>Expresa</v>
          </cell>
          <cell r="AB1805" t="str">
            <v>S6600</v>
          </cell>
          <cell r="AD1805" t="str">
            <v>Se comunica la prórroga al proveedor por carta BUROFAX remitida el 15/01/2021. La fecha límite de denuncia no figura en el contrato y se introduce a efectos de gestión de plazos.</v>
          </cell>
          <cell r="AG1805" t="str">
            <v>Varios</v>
          </cell>
          <cell r="AH1805" t="str">
            <v>06/04/2021</v>
          </cell>
          <cell r="AI1805" t="str">
            <v>31/05/2025</v>
          </cell>
          <cell r="AJ1805" t="str">
            <v>Web, DOUE</v>
          </cell>
          <cell r="AK1805" t="str">
            <v>Contratos LCSP</v>
          </cell>
          <cell r="AL1805" t="str">
            <v>DSU - Director de la Sucursal de València</v>
          </cell>
          <cell r="AN1805" t="str">
            <v>SI</v>
          </cell>
        </row>
        <row r="1806">
          <cell r="A1806" t="str">
            <v>2020S660000002</v>
          </cell>
          <cell r="D1806" t="str">
            <v>19/04307</v>
          </cell>
          <cell r="E1806" t="str">
            <v>S660019000207</v>
          </cell>
          <cell r="F1806" t="str">
            <v>A80364243</v>
          </cell>
          <cell r="G1806" t="str">
            <v>CLECE, S.A</v>
          </cell>
          <cell r="H1806" t="str">
            <v>01/10/2020</v>
          </cell>
          <cell r="I1806" t="str">
            <v>05/11/2020</v>
          </cell>
          <cell r="J1806" t="str">
            <v>05/12/2020</v>
          </cell>
          <cell r="K1806" t="str">
            <v>04/08/2023</v>
          </cell>
          <cell r="L1806" t="str">
            <v>04/12/2023</v>
          </cell>
          <cell r="M1806">
            <v>36</v>
          </cell>
          <cell r="N1806" t="str">
            <v>Servicios de mantenimiento de las instalaciones generales de las sucursales del Banco de España. Lote 12: Mantenimiento de las instalaciones generales de la Sucursal de València.</v>
          </cell>
          <cell r="O1806" t="str">
            <v>Servicios</v>
          </cell>
          <cell r="P1806" t="str">
            <v>Ordinaria</v>
          </cell>
          <cell r="Q1806" t="str">
            <v>137.699,40</v>
          </cell>
          <cell r="R1806" t="str">
            <v>166.616,27</v>
          </cell>
          <cell r="S1806" t="str">
            <v>4.197.772,80</v>
          </cell>
          <cell r="W1806" t="str">
            <v>4.197.772,80</v>
          </cell>
          <cell r="X1806" t="str">
            <v>Abierto criterios múltiples</v>
          </cell>
          <cell r="Y1806" t="str">
            <v>Expresa</v>
          </cell>
          <cell r="AB1806" t="str">
            <v>S6600</v>
          </cell>
          <cell r="AG1806" t="str">
            <v>Varios</v>
          </cell>
          <cell r="AH1806" t="str">
            <v>17/12/2020</v>
          </cell>
          <cell r="AI1806" t="str">
            <v>04/12/2025</v>
          </cell>
          <cell r="AJ1806" t="str">
            <v>Web, DOUE</v>
          </cell>
          <cell r="AK1806" t="str">
            <v>Contratos LCSP</v>
          </cell>
          <cell r="AL1806" t="str">
            <v>DSU - Director de la Sucursal de València</v>
          </cell>
          <cell r="AN1806" t="str">
            <v>SI</v>
          </cell>
        </row>
        <row r="1807">
          <cell r="A1807" t="str">
            <v>2020S670000001</v>
          </cell>
          <cell r="B1807" t="str">
            <v>1</v>
          </cell>
          <cell r="C1807" t="str">
            <v>Sí</v>
          </cell>
          <cell r="D1807" t="str">
            <v>19/07377</v>
          </cell>
          <cell r="F1807" t="str">
            <v>B78487899</v>
          </cell>
          <cell r="G1807" t="str">
            <v>ALBA SERVICIOS VERDES, S.L.</v>
          </cell>
          <cell r="H1807" t="str">
            <v>23/03/2021</v>
          </cell>
          <cell r="I1807" t="str">
            <v>23/03/2021</v>
          </cell>
          <cell r="J1807" t="str">
            <v>01/06/2021</v>
          </cell>
          <cell r="K1807" t="str">
            <v>28/02/2022</v>
          </cell>
          <cell r="L1807" t="str">
            <v>31/05/2022</v>
          </cell>
          <cell r="M1807">
            <v>11</v>
          </cell>
          <cell r="N1807" t="str">
            <v>Servicios de retirada de briquetas de papel moneda triturado. Lote 14: Valladolid.</v>
          </cell>
          <cell r="O1807" t="str">
            <v>Servicios</v>
          </cell>
          <cell r="P1807" t="str">
            <v>Urgencia</v>
          </cell>
          <cell r="Q1807" t="str">
            <v>39.780,00</v>
          </cell>
          <cell r="R1807" t="str">
            <v>48.133,80</v>
          </cell>
          <cell r="X1807" t="str">
            <v>Abierto criterios múltiples</v>
          </cell>
          <cell r="Y1807" t="str">
            <v>Expresa</v>
          </cell>
          <cell r="AB1807" t="str">
            <v>S6700</v>
          </cell>
          <cell r="AD1807" t="str">
            <v>FLD a efectos de gestión de plazo. carta-burofax del 23/03/2021.</v>
          </cell>
          <cell r="AG1807" t="str">
            <v>Varios</v>
          </cell>
          <cell r="AH1807" t="str">
            <v>06/04/2021</v>
          </cell>
          <cell r="AI1807" t="str">
            <v>31/05/2025</v>
          </cell>
          <cell r="AJ1807" t="str">
            <v>Web, DOUE</v>
          </cell>
          <cell r="AK1807" t="str">
            <v>Contratos LCSP</v>
          </cell>
          <cell r="AL1807" t="str">
            <v>DSU - Director de la Sucursal de Valladolid</v>
          </cell>
          <cell r="AN1807" t="str">
            <v>SI</v>
          </cell>
        </row>
        <row r="1808">
          <cell r="A1808" t="str">
            <v>2020S670000002</v>
          </cell>
          <cell r="D1808" t="str">
            <v>19/11428</v>
          </cell>
          <cell r="E1808" t="str">
            <v>S670019000404</v>
          </cell>
          <cell r="F1808" t="str">
            <v>A28517308</v>
          </cell>
          <cell r="G1808" t="str">
            <v>EULEN S.A</v>
          </cell>
          <cell r="H1808" t="str">
            <v>26/11/2020</v>
          </cell>
          <cell r="I1808" t="str">
            <v>15/01/2021</v>
          </cell>
          <cell r="J1808" t="str">
            <v>14/02/2021</v>
          </cell>
          <cell r="K1808" t="str">
            <v>13/10/2023</v>
          </cell>
          <cell r="L1808" t="str">
            <v>13/02/2024</v>
          </cell>
          <cell r="M1808">
            <v>36</v>
          </cell>
          <cell r="N1808" t="str">
            <v>Servicios de mantenimiento de las instalaciones generales de 7 sucursales del Banco de España. Lote 7: Sucursal de Valladolid.</v>
          </cell>
          <cell r="O1808" t="str">
            <v>Servicios</v>
          </cell>
          <cell r="P1808" t="str">
            <v>Ordinaria</v>
          </cell>
          <cell r="Q1808" t="str">
            <v>104.039,28</v>
          </cell>
          <cell r="R1808" t="str">
            <v>125.887,53</v>
          </cell>
          <cell r="S1808" t="str">
            <v>2.228.414,05</v>
          </cell>
          <cell r="W1808" t="str">
            <v>2.228.414,05</v>
          </cell>
          <cell r="X1808" t="str">
            <v>Abierto criterios múltiples</v>
          </cell>
          <cell r="Y1808" t="str">
            <v>Expresa</v>
          </cell>
          <cell r="AB1808" t="str">
            <v>S6700</v>
          </cell>
          <cell r="AG1808" t="str">
            <v>Varios</v>
          </cell>
          <cell r="AH1808" t="str">
            <v>25/03/2021</v>
          </cell>
          <cell r="AI1808" t="str">
            <v>13/02/2026</v>
          </cell>
          <cell r="AJ1808" t="str">
            <v>Web, DOUE</v>
          </cell>
          <cell r="AK1808" t="str">
            <v>Contratos LCSP</v>
          </cell>
          <cell r="AL1808" t="str">
            <v>DSU - Director de la Sucursal de Valladolid</v>
          </cell>
          <cell r="AN1808" t="str">
            <v>SI</v>
          </cell>
        </row>
        <row r="1809">
          <cell r="A1809" t="str">
            <v>2020S710000001</v>
          </cell>
          <cell r="D1809" t="str">
            <v>19/06973</v>
          </cell>
          <cell r="E1809" t="str">
            <v>S710017000285</v>
          </cell>
          <cell r="F1809" t="str">
            <v>B73544819</v>
          </cell>
          <cell r="G1809" t="str">
            <v>ZIMA DESARROLLOS INTEGRALES, SL</v>
          </cell>
          <cell r="H1809" t="str">
            <v>02/06/2020</v>
          </cell>
          <cell r="I1809" t="str">
            <v>17/06/2020</v>
          </cell>
          <cell r="J1809" t="str">
            <v>17/06/2020</v>
          </cell>
          <cell r="L1809" t="str">
            <v>16/12/2020</v>
          </cell>
          <cell r="M1809">
            <v>6</v>
          </cell>
          <cell r="N1809" t="str">
            <v>Obras de reacondicionamiento del Centro de Control de Seguridad y mejora de la accesibilidad de la sucursal de Zaragoza.</v>
          </cell>
          <cell r="O1809" t="str">
            <v>Obras</v>
          </cell>
          <cell r="P1809" t="str">
            <v>Ordinaria</v>
          </cell>
          <cell r="Q1809" t="str">
            <v>336.713,95</v>
          </cell>
          <cell r="R1809" t="str">
            <v>407.423,88</v>
          </cell>
          <cell r="S1809" t="str">
            <v>523.325,00</v>
          </cell>
          <cell r="W1809" t="str">
            <v>523.325,00</v>
          </cell>
          <cell r="X1809" t="str">
            <v>Abierto criterios múltiples</v>
          </cell>
          <cell r="AB1809" t="str">
            <v>S7100</v>
          </cell>
          <cell r="AD1809" t="str">
            <v>CONFIRMAR NÚMERO LICITADORES</v>
          </cell>
          <cell r="AI1809" t="str">
            <v>16/12/2020</v>
          </cell>
          <cell r="AJ1809" t="str">
            <v>Web</v>
          </cell>
          <cell r="AK1809" t="str">
            <v>Contratos LCSP</v>
          </cell>
          <cell r="AL1809" t="str">
            <v>ADS - Dirección facultativa</v>
          </cell>
          <cell r="AN1809" t="str">
            <v>SI</v>
          </cell>
        </row>
        <row r="1810">
          <cell r="A1810" t="str">
            <v>2020S710000002</v>
          </cell>
          <cell r="D1810" t="str">
            <v>19/04307</v>
          </cell>
          <cell r="E1810" t="str">
            <v>S710019000408</v>
          </cell>
          <cell r="F1810" t="str">
            <v>A28517308</v>
          </cell>
          <cell r="G1810" t="str">
            <v>EULEN S.A</v>
          </cell>
          <cell r="H1810" t="str">
            <v>03/06/2020</v>
          </cell>
          <cell r="I1810" t="str">
            <v>08/07/2020</v>
          </cell>
          <cell r="J1810" t="str">
            <v>07/08/2020</v>
          </cell>
          <cell r="K1810" t="str">
            <v>06/04/2023</v>
          </cell>
          <cell r="L1810" t="str">
            <v>06/08/2023</v>
          </cell>
          <cell r="M1810">
            <v>36</v>
          </cell>
          <cell r="N1810" t="str">
            <v>Servicios de mantenimiento de las instalaciones generales de las sucursales del Banco de España. Lote 14 - Mantenimiento de las instalaciones generales la Sucursal de Zaragoza.</v>
          </cell>
          <cell r="O1810" t="str">
            <v>Servicios</v>
          </cell>
          <cell r="P1810" t="str">
            <v>Ordinaria</v>
          </cell>
          <cell r="Q1810" t="str">
            <v>110.470,63</v>
          </cell>
          <cell r="R1810" t="str">
            <v>133.669,46</v>
          </cell>
          <cell r="S1810" t="str">
            <v>4.197.772,80</v>
          </cell>
          <cell r="W1810" t="str">
            <v>4.197.772,80</v>
          </cell>
          <cell r="X1810" t="str">
            <v>Abierto criterios múltiples</v>
          </cell>
          <cell r="Y1810" t="str">
            <v>Expresa</v>
          </cell>
          <cell r="AB1810" t="str">
            <v>S7100</v>
          </cell>
          <cell r="AG1810" t="str">
            <v>Varios</v>
          </cell>
          <cell r="AH1810" t="str">
            <v>17/12/2020</v>
          </cell>
          <cell r="AI1810" t="str">
            <v>06/08/2025</v>
          </cell>
          <cell r="AJ1810" t="str">
            <v>Web, DOUE</v>
          </cell>
          <cell r="AK1810" t="str">
            <v>Contratos LCSP</v>
          </cell>
          <cell r="AL1810" t="str">
            <v>DSU - Director de la Sucursal de Zaragoza</v>
          </cell>
          <cell r="AN1810" t="str">
            <v>SI</v>
          </cell>
        </row>
        <row r="1811">
          <cell r="A1811" t="str">
            <v>2020S710000003</v>
          </cell>
          <cell r="B1811" t="str">
            <v>1</v>
          </cell>
          <cell r="C1811" t="str">
            <v>Sí</v>
          </cell>
          <cell r="D1811" t="str">
            <v>20/00963</v>
          </cell>
          <cell r="F1811" t="str">
            <v>A59202861</v>
          </cell>
          <cell r="G1811" t="str">
            <v>CESPA GESTION DE RESIDUOS, S.A</v>
          </cell>
          <cell r="H1811" t="str">
            <v>12/05/2021</v>
          </cell>
          <cell r="I1811" t="str">
            <v>19/05/2021</v>
          </cell>
          <cell r="J1811" t="str">
            <v>01/11/2021</v>
          </cell>
          <cell r="K1811" t="str">
            <v>30/06/2022</v>
          </cell>
          <cell r="L1811" t="str">
            <v>31/10/2022</v>
          </cell>
          <cell r="M1811">
            <v>11</v>
          </cell>
          <cell r="N1811" t="str">
            <v>Servicios de retirada de briquetas de papel moneda triturado en las sucursales del Banco de España en Oviedo y Zaragoza. Lote 2: Sucursal de Zaragoza.</v>
          </cell>
          <cell r="O1811" t="str">
            <v>Servicios</v>
          </cell>
          <cell r="P1811" t="str">
            <v>Urgencia</v>
          </cell>
          <cell r="Q1811" t="str">
            <v>11.210,22</v>
          </cell>
          <cell r="R1811" t="str">
            <v>12.331,24</v>
          </cell>
          <cell r="X1811" t="str">
            <v>Abierto criterios múltiples</v>
          </cell>
          <cell r="Y1811" t="str">
            <v>Expresa</v>
          </cell>
          <cell r="AB1811" t="str">
            <v>S7100</v>
          </cell>
          <cell r="AD1811" t="str">
            <v>La fecha límite de denuncia no figura en el contrato y se introduce a efectos de gestión de plazos. La prórroga se comunicó al proveedor mediante carta remitida por SNE el 19 de mayo de 2021.</v>
          </cell>
          <cell r="AG1811" t="str">
            <v>Varios</v>
          </cell>
          <cell r="AI1811" t="str">
            <v>31/10/2025</v>
          </cell>
          <cell r="AJ1811" t="str">
            <v>Web, DOUE</v>
          </cell>
          <cell r="AK1811" t="str">
            <v>Contratos LCSP</v>
          </cell>
          <cell r="AL1811" t="str">
            <v>DSU - Director de la Sucursal de Zaragoza</v>
          </cell>
          <cell r="AN1811" t="str">
            <v>SI</v>
          </cell>
        </row>
        <row r="1812">
          <cell r="A1812" t="str">
            <v>2021C1200A0001</v>
          </cell>
          <cell r="D1812" t="str">
            <v>20/05395</v>
          </cell>
          <cell r="E1812" t="str">
            <v>C12  20000463</v>
          </cell>
          <cell r="F1812" t="str">
            <v>B87561262</v>
          </cell>
          <cell r="G1812" t="str">
            <v>GIESECKE + DEVRIENT CURRENCY TECHNOLOGY IBERIA, S.L.U</v>
          </cell>
          <cell r="H1812" t="str">
            <v>06/07/2021</v>
          </cell>
          <cell r="I1812" t="str">
            <v>30/07/2021</v>
          </cell>
          <cell r="J1812" t="str">
            <v>30/07/2021</v>
          </cell>
          <cell r="L1812" t="str">
            <v>29/07/2025</v>
          </cell>
          <cell r="M1812">
            <v>48</v>
          </cell>
          <cell r="N1812" t="str">
            <v>Acuerdo marco para la contratación del suministro y mantenimiento de máquinas selectoras de billetes, en el marco de la licitación conjunta EPCO. (Lote 1).</v>
          </cell>
          <cell r="O1812" t="str">
            <v>Suministros</v>
          </cell>
          <cell r="P1812" t="str">
            <v>Urgencia</v>
          </cell>
          <cell r="Q1812" t="str">
            <v>0,00</v>
          </cell>
          <cell r="R1812" t="str">
            <v>0,00</v>
          </cell>
          <cell r="S1812" t="str">
            <v>0,01</v>
          </cell>
          <cell r="W1812" t="str">
            <v>0,01</v>
          </cell>
          <cell r="X1812" t="str">
            <v>Compra Centralizada Europea</v>
          </cell>
          <cell r="AB1812" t="str">
            <v>C1200</v>
          </cell>
          <cell r="AD1812" t="str">
            <v>El importe máximo para este lote son 5.076.835,00 euros.
Este lote incluye el MANTENIMIENTO.
Los Contratos Derivados de este lote, se firmarán entre el proveedor y el Banco de España.</v>
          </cell>
          <cell r="AI1812" t="str">
            <v>29/07/2025</v>
          </cell>
          <cell r="AJ1812" t="str">
            <v>Web, DOUE</v>
          </cell>
          <cell r="AK1812" t="str">
            <v>Acuerdo Marco</v>
          </cell>
          <cell r="AN1812" t="str">
            <v>SI</v>
          </cell>
        </row>
        <row r="1813">
          <cell r="A1813" t="str">
            <v>2021C120000001</v>
          </cell>
          <cell r="D1813" t="str">
            <v>20/02748</v>
          </cell>
          <cell r="E1813" t="str">
            <v>C12  20000125</v>
          </cell>
          <cell r="F1813" t="str">
            <v>A79707345</v>
          </cell>
          <cell r="G1813" t="str">
            <v>SOLRED, S.A</v>
          </cell>
          <cell r="H1813" t="str">
            <v>18/02/2021</v>
          </cell>
          <cell r="I1813" t="str">
            <v>25/03/2021</v>
          </cell>
          <cell r="J1813" t="str">
            <v>25/03/2021</v>
          </cell>
          <cell r="K1813" t="str">
            <v>24/11/2021</v>
          </cell>
          <cell r="L1813" t="str">
            <v>24/03/2022</v>
          </cell>
          <cell r="M1813">
            <v>12</v>
          </cell>
          <cell r="N1813" t="str">
            <v>Suministro de combustible de automoción para la flota de vehículos del Banco de España.</v>
          </cell>
          <cell r="O1813" t="str">
            <v>Suministros</v>
          </cell>
          <cell r="P1813" t="str">
            <v>Ordinaria</v>
          </cell>
          <cell r="Q1813" t="str">
            <v>227.251,61</v>
          </cell>
          <cell r="R1813" t="str">
            <v>274.974,45</v>
          </cell>
          <cell r="S1813" t="str">
            <v>1.181.708,37</v>
          </cell>
          <cell r="W1813" t="str">
            <v>1.181.708,37</v>
          </cell>
          <cell r="X1813" t="str">
            <v>Procedimiento negociado sin publicidad</v>
          </cell>
          <cell r="Y1813" t="str">
            <v>Expresa</v>
          </cell>
          <cell r="AB1813" t="str">
            <v>C1200</v>
          </cell>
          <cell r="AG1813" t="str">
            <v>Varios</v>
          </cell>
          <cell r="AI1813" t="str">
            <v>24/03/2026</v>
          </cell>
          <cell r="AK1813" t="str">
            <v>Contratos LCSP</v>
          </cell>
          <cell r="AL1813" t="str">
            <v>EYC - Jorge A. Laborda Diaz</v>
          </cell>
        </row>
        <row r="1814">
          <cell r="A1814" t="str">
            <v>2021C120000002</v>
          </cell>
          <cell r="D1814" t="str">
            <v>20/03044</v>
          </cell>
          <cell r="E1814" t="str">
            <v>C33  20009386</v>
          </cell>
          <cell r="F1814" t="str">
            <v>Q2826004J</v>
          </cell>
          <cell r="G1814" t="str">
            <v>FABRICA NACIONAL DE MONEDA Y TIMBRE</v>
          </cell>
          <cell r="H1814" t="str">
            <v>14/04/2021</v>
          </cell>
          <cell r="I1814" t="str">
            <v>18/05/2021</v>
          </cell>
          <cell r="J1814" t="str">
            <v>18/05/2021</v>
          </cell>
          <cell r="K1814" t="str">
            <v>17/01/2022</v>
          </cell>
          <cell r="L1814" t="str">
            <v>17/05/2022</v>
          </cell>
          <cell r="M1814">
            <v>12</v>
          </cell>
          <cell r="N1814" t="str">
            <v>Servicios de soporte técnico para el análisis de moneda.</v>
          </cell>
          <cell r="O1814" t="str">
            <v>Servicios</v>
          </cell>
          <cell r="P1814" t="str">
            <v>Ordinaria</v>
          </cell>
          <cell r="Q1814" t="str">
            <v>110.000,00</v>
          </cell>
          <cell r="R1814" t="str">
            <v>133.100,00</v>
          </cell>
          <cell r="S1814" t="str">
            <v>220.000,00</v>
          </cell>
          <cell r="W1814" t="str">
            <v>220.000,00</v>
          </cell>
          <cell r="X1814" t="str">
            <v>Procedimiento negociado con publicidad</v>
          </cell>
          <cell r="Y1814" t="str">
            <v>Expresa</v>
          </cell>
          <cell r="AB1814" t="str">
            <v>C1200</v>
          </cell>
          <cell r="AG1814" t="str">
            <v>Varios</v>
          </cell>
          <cell r="AI1814" t="str">
            <v>17/05/2023</v>
          </cell>
          <cell r="AJ1814" t="str">
            <v>Web, DOUE</v>
          </cell>
          <cell r="AK1814" t="str">
            <v>Contratos LCSP</v>
          </cell>
          <cell r="AL1814" t="str">
            <v>EyC - Responsable de la Unidad de Análisis de Moneda</v>
          </cell>
          <cell r="AN1814" t="str">
            <v>SI</v>
          </cell>
        </row>
        <row r="1815">
          <cell r="A1815" t="str">
            <v>2021C120000003</v>
          </cell>
          <cell r="D1815" t="str">
            <v>20/00009</v>
          </cell>
          <cell r="E1815" t="str">
            <v>C12  19000920</v>
          </cell>
          <cell r="F1815" t="str">
            <v>B88018098</v>
          </cell>
          <cell r="G1815" t="str">
            <v>INDRA SOLUCIONES TECNOLOGIAS DE LA INFORMACION, S.L</v>
          </cell>
          <cell r="H1815" t="str">
            <v>06/07/2021</v>
          </cell>
          <cell r="M1815">
            <v>0</v>
          </cell>
          <cell r="N1815" t="str">
            <v>Suministro y mantenimiento de 20 máquinas auxiliares de manejo de billetes para la ventanillas de atención al público</v>
          </cell>
          <cell r="O1815" t="str">
            <v>Suministros</v>
          </cell>
          <cell r="P1815" t="str">
            <v>Ordinaria</v>
          </cell>
          <cell r="Q1815" t="str">
            <v>239.703,11</v>
          </cell>
          <cell r="R1815" t="str">
            <v>290.040,76</v>
          </cell>
          <cell r="S1815" t="str">
            <v>400.000,00</v>
          </cell>
          <cell r="W1815" t="str">
            <v>400.000,00</v>
          </cell>
          <cell r="X1815" t="str">
            <v>Procedimiento negociado con publicidad</v>
          </cell>
          <cell r="AB1815" t="str">
            <v>C1200</v>
          </cell>
          <cell r="AJ1815" t="str">
            <v>Web</v>
          </cell>
          <cell r="AK1815" t="str">
            <v>Contratos LCSP</v>
          </cell>
        </row>
        <row r="1816">
          <cell r="A1816" t="str">
            <v>2021C120000004</v>
          </cell>
          <cell r="D1816" t="str">
            <v>21/03637</v>
          </cell>
          <cell r="E1816" t="str">
            <v>C12  21000249</v>
          </cell>
          <cell r="F1816" t="str">
            <v>B87561262</v>
          </cell>
          <cell r="G1816" t="str">
            <v>GIESECKE + DEVRIENT CURRENCY TECHNOLOGY IBERIA, S.L.U</v>
          </cell>
          <cell r="H1816" t="str">
            <v>02/08/2021</v>
          </cell>
          <cell r="I1816" t="str">
            <v>05/08/2021</v>
          </cell>
          <cell r="J1816" t="str">
            <v>05/08/2021</v>
          </cell>
          <cell r="L1816" t="str">
            <v>04/11/2021</v>
          </cell>
          <cell r="M1816">
            <v>3</v>
          </cell>
          <cell r="N1816" t="str">
            <v>Suministro de diversas actualizaciones en las máquinas selectoras de la marca Giesecke + Devrient GmbH.</v>
          </cell>
          <cell r="O1816" t="str">
            <v>Suministros</v>
          </cell>
          <cell r="P1816" t="str">
            <v>Ordinaria</v>
          </cell>
          <cell r="Q1816" t="str">
            <v>56.653,39</v>
          </cell>
          <cell r="R1816" t="str">
            <v>68.041,51</v>
          </cell>
          <cell r="S1816" t="str">
            <v>68.042,62</v>
          </cell>
          <cell r="W1816" t="str">
            <v>68.042,62</v>
          </cell>
          <cell r="X1816" t="str">
            <v>Procedimiento negociado sin publicidad</v>
          </cell>
          <cell r="AB1816" t="str">
            <v>C1200</v>
          </cell>
          <cell r="AG1816" t="str">
            <v>Varios</v>
          </cell>
          <cell r="AI1816" t="str">
            <v>04/11/2021</v>
          </cell>
          <cell r="AK1816" t="str">
            <v>Contratos LCSP</v>
          </cell>
          <cell r="AL1816" t="str">
            <v>EYC - Responsable de la Unidad de Tecnología de la Circulación del Efectivo</v>
          </cell>
        </row>
        <row r="1817">
          <cell r="A1817" t="str">
            <v>2021C120000005</v>
          </cell>
          <cell r="D1817" t="str">
            <v>20/04421</v>
          </cell>
          <cell r="E1817" t="str">
            <v>C12  20000315</v>
          </cell>
          <cell r="F1817" t="str">
            <v>A08958464</v>
          </cell>
          <cell r="G1817" t="str">
            <v>FISCHER INSTRUMENTS, S. A.</v>
          </cell>
          <cell r="H1817" t="str">
            <v>11/08/2021</v>
          </cell>
          <cell r="I1817" t="str">
            <v>08/09/2021</v>
          </cell>
          <cell r="J1817" t="str">
            <v>08/09/2021</v>
          </cell>
          <cell r="L1817" t="str">
            <v>21/12/2026</v>
          </cell>
          <cell r="M1817">
            <v>63</v>
          </cell>
          <cell r="N1817" t="str">
            <v>Suministro, instalación y mantenimiento de equipos de laboratorio para la Unidad de Análisis de Moneda. Lote 1: un espectrómetro de fluorescencia de rayos X (ED-XRF).</v>
          </cell>
          <cell r="O1817" t="str">
            <v>Suministros</v>
          </cell>
          <cell r="P1817" t="str">
            <v>Ordinaria</v>
          </cell>
          <cell r="Q1817" t="str">
            <v>75.475,00</v>
          </cell>
          <cell r="R1817" t="str">
            <v>91.324,75</v>
          </cell>
          <cell r="S1817" t="str">
            <v>206.305,00</v>
          </cell>
          <cell r="W1817" t="str">
            <v>206.305,00</v>
          </cell>
          <cell r="X1817" t="str">
            <v>Abierto criterios múltiples</v>
          </cell>
          <cell r="AB1817" t="str">
            <v>C1200</v>
          </cell>
          <cell r="AG1817" t="str">
            <v>Varios</v>
          </cell>
          <cell r="AI1817" t="str">
            <v>21/12/2026</v>
          </cell>
          <cell r="AJ1817" t="str">
            <v>Web</v>
          </cell>
          <cell r="AK1817" t="str">
            <v>Contratos LCSP</v>
          </cell>
          <cell r="AL1817" t="str">
            <v>EYC - Responsable de la unidad de Análisis de Moneda</v>
          </cell>
          <cell r="AN1817" t="str">
            <v>SI</v>
          </cell>
        </row>
        <row r="1818">
          <cell r="A1818" t="str">
            <v>2021C120000006</v>
          </cell>
          <cell r="D1818" t="str">
            <v>20/04421</v>
          </cell>
          <cell r="E1818" t="str">
            <v>C12  20000315</v>
          </cell>
          <cell r="F1818" t="str">
            <v>A08214157</v>
          </cell>
          <cell r="G1818" t="str">
            <v>OLYMPUS IBERIA, S.A.U</v>
          </cell>
          <cell r="H1818" t="str">
            <v>11/08/2021</v>
          </cell>
          <cell r="I1818" t="str">
            <v>08/09/2021</v>
          </cell>
          <cell r="J1818" t="str">
            <v>08/09/2021</v>
          </cell>
          <cell r="L1818" t="str">
            <v>21/12/2026</v>
          </cell>
          <cell r="M1818">
            <v>63</v>
          </cell>
          <cell r="N1818" t="str">
            <v>Suministro, instalación y mantenimiento de equipos de laboratorio para la unidad de Análisis de Moneda. Lote 2: un microscopio metalográfico.</v>
          </cell>
          <cell r="O1818" t="str">
            <v>Suministros</v>
          </cell>
          <cell r="P1818" t="str">
            <v>Ordinaria</v>
          </cell>
          <cell r="Q1818" t="str">
            <v>15.880,00</v>
          </cell>
          <cell r="R1818" t="str">
            <v>19.214,80</v>
          </cell>
          <cell r="S1818" t="str">
            <v>206.305,00</v>
          </cell>
          <cell r="W1818" t="str">
            <v>206.305,00</v>
          </cell>
          <cell r="X1818" t="str">
            <v>Abierto criterios múltiples</v>
          </cell>
          <cell r="AB1818" t="str">
            <v>C1200</v>
          </cell>
          <cell r="AG1818" t="str">
            <v>Varios</v>
          </cell>
          <cell r="AI1818" t="str">
            <v>21/12/2026</v>
          </cell>
          <cell r="AJ1818" t="str">
            <v>Web</v>
          </cell>
          <cell r="AK1818" t="str">
            <v>Contratos LCSP</v>
          </cell>
          <cell r="AL1818" t="str">
            <v>EYC - Responsable de la Unidad de Análisis de Moneda</v>
          </cell>
          <cell r="AN1818" t="str">
            <v>SI</v>
          </cell>
        </row>
        <row r="1819">
          <cell r="A1819" t="str">
            <v>2021C120000007</v>
          </cell>
          <cell r="D1819" t="str">
            <v>20/04421</v>
          </cell>
          <cell r="E1819" t="str">
            <v>C12  20000315</v>
          </cell>
          <cell r="F1819" t="str">
            <v>B60303377</v>
          </cell>
          <cell r="G1819" t="str">
            <v>KEMIA, S.L</v>
          </cell>
          <cell r="H1819" t="str">
            <v>11/08/2021</v>
          </cell>
          <cell r="I1819" t="str">
            <v>08/09/2021</v>
          </cell>
          <cell r="J1819" t="str">
            <v>08/09/2021</v>
          </cell>
          <cell r="L1819" t="str">
            <v>07/12/2026</v>
          </cell>
          <cell r="M1819">
            <v>63</v>
          </cell>
          <cell r="N1819" t="str">
            <v>Suministro, instalación y mantenimiento de equipos de laboratorio para la Unidad de Análisis de Moneda. Lote 3: un equipo portátil para el análisis de metales mediante espectroscopía LIBS (Laser Induced Breakdown Spectroscopy) de plasma por inducción láser.</v>
          </cell>
          <cell r="O1819" t="str">
            <v>Suministros</v>
          </cell>
          <cell r="P1819" t="str">
            <v>Ordinaria</v>
          </cell>
          <cell r="Q1819" t="str">
            <v>33.000,00</v>
          </cell>
          <cell r="R1819" t="str">
            <v>39.930,00</v>
          </cell>
          <cell r="S1819" t="str">
            <v>206.305,00</v>
          </cell>
          <cell r="W1819" t="str">
            <v>206.305,00</v>
          </cell>
          <cell r="X1819" t="str">
            <v>Abierto criterios múltiples</v>
          </cell>
          <cell r="AB1819" t="str">
            <v>C1200</v>
          </cell>
          <cell r="AG1819" t="str">
            <v>Varios</v>
          </cell>
          <cell r="AI1819" t="str">
            <v>07/12/2026</v>
          </cell>
          <cell r="AJ1819" t="str">
            <v>Web</v>
          </cell>
          <cell r="AK1819" t="str">
            <v>Contratos LCSP</v>
          </cell>
          <cell r="AL1819" t="str">
            <v>EYC - Responsable de la Unidad de Análisis de Moneda</v>
          </cell>
          <cell r="AN1819" t="str">
            <v>SI</v>
          </cell>
        </row>
        <row r="1820">
          <cell r="A1820" t="str">
            <v>2021C120000008</v>
          </cell>
          <cell r="D1820" t="str">
            <v>20/04421</v>
          </cell>
          <cell r="E1820" t="str">
            <v>C12  20000315</v>
          </cell>
          <cell r="F1820" t="str">
            <v>B66350281</v>
          </cell>
          <cell r="G1820" t="str">
            <v>IZASA SCIENTIFIC, S.L.U</v>
          </cell>
          <cell r="H1820" t="str">
            <v>11/08/2021</v>
          </cell>
          <cell r="I1820" t="str">
            <v>08/09/2021</v>
          </cell>
          <cell r="J1820" t="str">
            <v>08/09/2021</v>
          </cell>
          <cell r="L1820" t="str">
            <v>21/12/2026</v>
          </cell>
          <cell r="M1820">
            <v>63</v>
          </cell>
          <cell r="N1820" t="str">
            <v>Suministro, instalación y mantenimiento de equipos de laboratorio para la Unidad de Análisis de Moneda. Lote 4: una cortadora de precisión, una prensa de embutición y una pulidora metalográfica.</v>
          </cell>
          <cell r="O1820" t="str">
            <v>Suministros</v>
          </cell>
          <cell r="P1820" t="str">
            <v>Ordinaria</v>
          </cell>
          <cell r="Q1820" t="str">
            <v>35.415,03</v>
          </cell>
          <cell r="R1820" t="str">
            <v>42.852,19</v>
          </cell>
          <cell r="S1820" t="str">
            <v>206.305,00</v>
          </cell>
          <cell r="W1820" t="str">
            <v>206.305,00</v>
          </cell>
          <cell r="X1820" t="str">
            <v>Abierto criterios múltiples</v>
          </cell>
          <cell r="AB1820" t="str">
            <v>C1200</v>
          </cell>
          <cell r="AG1820" t="str">
            <v>Varios</v>
          </cell>
          <cell r="AI1820" t="str">
            <v>21/12/2026</v>
          </cell>
          <cell r="AJ1820" t="str">
            <v>Web</v>
          </cell>
          <cell r="AK1820" t="str">
            <v>Contratos LCSP</v>
          </cell>
          <cell r="AL1820" t="str">
            <v>EYC - Responsable de la Unidad de Análisis de Moneda</v>
          </cell>
          <cell r="AN1820" t="str">
            <v>SI</v>
          </cell>
        </row>
        <row r="1821">
          <cell r="A1821" t="str">
            <v>2021C120000009</v>
          </cell>
          <cell r="D1821" t="str">
            <v>20/00868</v>
          </cell>
          <cell r="E1821" t="str">
            <v>C12  19000623</v>
          </cell>
          <cell r="F1821" t="str">
            <v>A84752831</v>
          </cell>
          <cell r="G1821" t="str">
            <v>SUZOHAPP SPAIN, S.A</v>
          </cell>
          <cell r="H1821" t="str">
            <v>26/08/2021</v>
          </cell>
          <cell r="I1821" t="str">
            <v>28/09/2021</v>
          </cell>
          <cell r="J1821" t="str">
            <v>28/09/2021</v>
          </cell>
          <cell r="L1821" t="str">
            <v>27/12/2026</v>
          </cell>
          <cell r="M1821">
            <v>63</v>
          </cell>
          <cell r="N1821" t="str">
            <v>Suministro y mantenimiento de 10 máquinas de plastificado de paquetes de billetes.</v>
          </cell>
          <cell r="O1821" t="str">
            <v>Suministros</v>
          </cell>
          <cell r="P1821" t="str">
            <v>Ordinaria</v>
          </cell>
          <cell r="Q1821" t="str">
            <v>864.340,00</v>
          </cell>
          <cell r="R1821" t="str">
            <v>1.045.851,40</v>
          </cell>
          <cell r="S1821" t="str">
            <v>1.210.000,00</v>
          </cell>
          <cell r="W1821" t="str">
            <v>1.210.000,00</v>
          </cell>
          <cell r="X1821" t="str">
            <v>Procedimiento negociado con publicidad</v>
          </cell>
          <cell r="AB1821" t="str">
            <v>C1200</v>
          </cell>
          <cell r="AG1821" t="str">
            <v>Varios</v>
          </cell>
          <cell r="AI1821" t="str">
            <v>27/12/2026</v>
          </cell>
          <cell r="AJ1821" t="str">
            <v>Web, DOUE</v>
          </cell>
          <cell r="AK1821" t="str">
            <v>Contratos LCSP</v>
          </cell>
          <cell r="AL1821" t="str">
            <v>EYC - Responsable de la Unidad de Tecnología de Circulación del Efectivo</v>
          </cell>
          <cell r="AN1821" t="str">
            <v>SI</v>
          </cell>
        </row>
        <row r="1822">
          <cell r="A1822" t="str">
            <v>2021C120000010</v>
          </cell>
          <cell r="D1822" t="str">
            <v>20/08083</v>
          </cell>
          <cell r="E1822" t="str">
            <v>C12  20000604</v>
          </cell>
          <cell r="F1822" t="str">
            <v>A79493219</v>
          </cell>
          <cell r="G1822" t="str">
            <v>LOOMIS SPAIN, S.A</v>
          </cell>
          <cell r="H1822" t="str">
            <v>31/08/2021</v>
          </cell>
          <cell r="I1822" t="str">
            <v>05/10/2021</v>
          </cell>
          <cell r="J1822" t="str">
            <v>13/11/2021</v>
          </cell>
          <cell r="K1822" t="str">
            <v>12/07/2024</v>
          </cell>
          <cell r="L1822" t="str">
            <v>12/11/2024</v>
          </cell>
          <cell r="M1822">
            <v>36</v>
          </cell>
          <cell r="N1822" t="str">
            <v>Servicio de movimiento interno de fondos.</v>
          </cell>
          <cell r="O1822" t="str">
            <v>Servicios</v>
          </cell>
          <cell r="P1822" t="str">
            <v>Ordinaria</v>
          </cell>
          <cell r="Q1822" t="str">
            <v>1.226.370,00</v>
          </cell>
          <cell r="R1822" t="str">
            <v>1.483.907,70</v>
          </cell>
          <cell r="S1822" t="str">
            <v>2.487.400,00</v>
          </cell>
          <cell r="W1822" t="str">
            <v>2.487.400,00</v>
          </cell>
          <cell r="X1822" t="str">
            <v>Procedimiento negociado sin publicidad</v>
          </cell>
          <cell r="Y1822" t="str">
            <v>Expresa</v>
          </cell>
          <cell r="AB1822" t="str">
            <v>C1200</v>
          </cell>
          <cell r="AG1822" t="str">
            <v>Varios</v>
          </cell>
          <cell r="AI1822" t="str">
            <v>12/11/2026</v>
          </cell>
          <cell r="AK1822" t="str">
            <v>Contratos LCSP</v>
          </cell>
          <cell r="AL1822" t="str">
            <v>EYC - Responsable de la Unidad de Tratamiento</v>
          </cell>
          <cell r="AN1822" t="str">
            <v>SI</v>
          </cell>
        </row>
        <row r="1823">
          <cell r="A1823" t="str">
            <v>2021C120000011</v>
          </cell>
          <cell r="D1823" t="str">
            <v>21/02570</v>
          </cell>
          <cell r="E1823" t="str">
            <v>C12  21000272</v>
          </cell>
          <cell r="F1823" t="str">
            <v>A84752831</v>
          </cell>
          <cell r="G1823" t="str">
            <v>SUZOHAPP SPAIN, S.A</v>
          </cell>
          <cell r="H1823" t="str">
            <v>31/08/2021</v>
          </cell>
          <cell r="I1823" t="str">
            <v>29/09/2021</v>
          </cell>
          <cell r="J1823" t="str">
            <v>22/02/2022</v>
          </cell>
          <cell r="L1823" t="str">
            <v>21/02/2027</v>
          </cell>
          <cell r="M1823">
            <v>60</v>
          </cell>
          <cell r="N1823" t="str">
            <v>Servicios de mantenimiento de máquinas de tratamiento de monedas.</v>
          </cell>
          <cell r="O1823" t="str">
            <v>Servicios</v>
          </cell>
          <cell r="P1823" t="str">
            <v>Ordinaria</v>
          </cell>
          <cell r="Q1823" t="str">
            <v>179.041,03</v>
          </cell>
          <cell r="R1823" t="str">
            <v>216.639,65</v>
          </cell>
          <cell r="S1823" t="str">
            <v>216.639,65</v>
          </cell>
          <cell r="W1823" t="str">
            <v>216.639,65</v>
          </cell>
          <cell r="X1823" t="str">
            <v>Procedimiento negociado sin publicidad</v>
          </cell>
          <cell r="AB1823" t="str">
            <v>C1200</v>
          </cell>
          <cell r="AG1823" t="str">
            <v>Varios</v>
          </cell>
          <cell r="AI1823" t="str">
            <v>21/02/2027</v>
          </cell>
          <cell r="AK1823" t="str">
            <v>Contratos LCSP</v>
          </cell>
          <cell r="AL1823" t="str">
            <v>EYC - Responsable de la unidad de Tecnología de la Circulación del Efectivo</v>
          </cell>
          <cell r="AN1823" t="str">
            <v>SI</v>
          </cell>
        </row>
        <row r="1824">
          <cell r="A1824" t="str">
            <v>2021C120000012</v>
          </cell>
          <cell r="D1824" t="str">
            <v>20/05373</v>
          </cell>
          <cell r="E1824" t="str">
            <v>C12  20000398</v>
          </cell>
          <cell r="F1824" t="str">
            <v>A78583911</v>
          </cell>
          <cell r="G1824" t="str">
            <v>MECABAN S.A</v>
          </cell>
          <cell r="H1824" t="str">
            <v>06/09/2021</v>
          </cell>
          <cell r="I1824" t="str">
            <v>07/10/2021</v>
          </cell>
          <cell r="J1824" t="str">
            <v>07/10/2021</v>
          </cell>
          <cell r="L1824" t="str">
            <v>08/07/2027</v>
          </cell>
          <cell r="M1824">
            <v>69</v>
          </cell>
          <cell r="N1824" t="str">
            <v>Adquisición y mantenimiento de equipos de maquinaria diversa para el procesamiento de moneda. Lote 1: Suministro y mantenimiento de un sistema de procesamiento de monedas compuesto por un elevador de monedas para alimentación de máquina clasificadora, una máquina clasificadora de monedas, un sistema de recogida de monedas clasificadas mediante contenedores y un elevador de monedas clasificadas a sistema de encartuchado.</v>
          </cell>
          <cell r="O1824" t="str">
            <v>Suministros</v>
          </cell>
          <cell r="P1824" t="str">
            <v>Urgencia</v>
          </cell>
          <cell r="Q1824" t="str">
            <v>50.500,00</v>
          </cell>
          <cell r="R1824" t="str">
            <v>61.105,00</v>
          </cell>
          <cell r="S1824" t="str">
            <v>991.024,00</v>
          </cell>
          <cell r="W1824" t="str">
            <v>991.024,00</v>
          </cell>
          <cell r="X1824" t="str">
            <v>Procedimiento negociado con publicidad</v>
          </cell>
          <cell r="AB1824" t="str">
            <v>C1200</v>
          </cell>
          <cell r="AG1824" t="str">
            <v>Varios</v>
          </cell>
          <cell r="AI1824" t="str">
            <v>08/07/2027</v>
          </cell>
          <cell r="AJ1824" t="str">
            <v>Web, DOUE</v>
          </cell>
          <cell r="AK1824" t="str">
            <v>Contratos LCSP</v>
          </cell>
          <cell r="AL1824" t="str">
            <v>EYC - Responsable de la unidad de Tecnología de la Circulación del Efectivo</v>
          </cell>
        </row>
        <row r="1825">
          <cell r="A1825" t="str">
            <v>2021C120000013</v>
          </cell>
          <cell r="D1825" t="str">
            <v>20/05373</v>
          </cell>
          <cell r="E1825" t="str">
            <v>C12  20000398</v>
          </cell>
          <cell r="F1825" t="str">
            <v>A78583911</v>
          </cell>
          <cell r="G1825" t="str">
            <v>MECABAN S.A</v>
          </cell>
          <cell r="H1825" t="str">
            <v>06/09/2021</v>
          </cell>
          <cell r="I1825" t="str">
            <v>07/10/2021</v>
          </cell>
          <cell r="J1825" t="str">
            <v>07/10/2021</v>
          </cell>
          <cell r="L1825" t="str">
            <v>08/07/2027</v>
          </cell>
          <cell r="M1825">
            <v>69</v>
          </cell>
          <cell r="N1825" t="str">
            <v>Adquisición y mantenimiento de equipos de maquinaria diversa para el procesamiento de moneda. Lote 2: Suministro y mantenimiento de un sistema de encartuchado de monedas y empaquetado de cartuchos compuesto por dos encartuchadoras de monedas y un sistema automático de empaquetado de cartuchos.</v>
          </cell>
          <cell r="O1825" t="str">
            <v>Suministros</v>
          </cell>
          <cell r="P1825" t="str">
            <v>Urgencia</v>
          </cell>
          <cell r="Q1825" t="str">
            <v>160.000,00</v>
          </cell>
          <cell r="R1825" t="str">
            <v>193.600,00</v>
          </cell>
          <cell r="S1825" t="str">
            <v>991.024,00</v>
          </cell>
          <cell r="W1825" t="str">
            <v>991.024,00</v>
          </cell>
          <cell r="X1825" t="str">
            <v>Procedimiento negociado con publicidad</v>
          </cell>
          <cell r="AB1825" t="str">
            <v>C1200</v>
          </cell>
          <cell r="AG1825" t="str">
            <v>Varios</v>
          </cell>
          <cell r="AI1825" t="str">
            <v>08/07/2027</v>
          </cell>
          <cell r="AJ1825" t="str">
            <v>Web, DOUE</v>
          </cell>
          <cell r="AK1825" t="str">
            <v>Contratos LCSP</v>
          </cell>
          <cell r="AL1825" t="str">
            <v>EYC - Responsable de la Unidad de Tecnología de la Circulación del Efectivo</v>
          </cell>
        </row>
        <row r="1826">
          <cell r="A1826" t="str">
            <v>2021C120000014</v>
          </cell>
          <cell r="D1826" t="str">
            <v>20/05373</v>
          </cell>
          <cell r="E1826" t="str">
            <v>C12  20000398</v>
          </cell>
          <cell r="F1826" t="str">
            <v>A78583911</v>
          </cell>
          <cell r="G1826" t="str">
            <v>MECABAN S.A</v>
          </cell>
          <cell r="H1826" t="str">
            <v>06/09/2021</v>
          </cell>
          <cell r="I1826" t="str">
            <v>07/10/2021</v>
          </cell>
          <cell r="J1826" t="str">
            <v>07/10/2021</v>
          </cell>
          <cell r="L1826" t="str">
            <v>07/02/2027</v>
          </cell>
          <cell r="M1826">
            <v>64</v>
          </cell>
          <cell r="N1826" t="str">
            <v>Adquisición y mantenimiento de equipos de maquinaria diversa para el procesamiento de moneda. Lote 3: Suministro y mantenimiento de dieciséis máquinas clasificadoras de monedas.</v>
          </cell>
          <cell r="O1826" t="str">
            <v>Suministros</v>
          </cell>
          <cell r="P1826" t="str">
            <v>Urgencia</v>
          </cell>
          <cell r="Q1826" t="str">
            <v>133.685,01</v>
          </cell>
          <cell r="R1826" t="str">
            <v>159.419,37</v>
          </cell>
          <cell r="S1826" t="str">
            <v>991.024,00</v>
          </cell>
          <cell r="W1826" t="str">
            <v>991.024,00</v>
          </cell>
          <cell r="X1826" t="str">
            <v>Procedimiento negociado con publicidad</v>
          </cell>
          <cell r="AB1826" t="str">
            <v>C1200</v>
          </cell>
          <cell r="AG1826" t="str">
            <v>Varios</v>
          </cell>
          <cell r="AI1826" t="str">
            <v>07/02/2027</v>
          </cell>
          <cell r="AJ1826" t="str">
            <v>Web, DOUE</v>
          </cell>
          <cell r="AK1826" t="str">
            <v>Contratos LCSP</v>
          </cell>
          <cell r="AL1826" t="str">
            <v>EYC - Responsable de la Unidad de Tecnología de la Circulación del Efectivo</v>
          </cell>
        </row>
        <row r="1827">
          <cell r="A1827" t="str">
            <v>2021C120000015</v>
          </cell>
          <cell r="D1827" t="str">
            <v>20/05373</v>
          </cell>
          <cell r="E1827" t="str">
            <v>C12  20000398</v>
          </cell>
          <cell r="F1827" t="str">
            <v>B87561262</v>
          </cell>
          <cell r="G1827" t="str">
            <v>GIESECKE + DEVRIENT CURRENCY TECHNOLOGY IBERIA, S.L.U</v>
          </cell>
          <cell r="H1827" t="str">
            <v>06/09/2021</v>
          </cell>
          <cell r="I1827" t="str">
            <v>07/10/2021</v>
          </cell>
          <cell r="J1827" t="str">
            <v>07/10/2021</v>
          </cell>
          <cell r="L1827" t="str">
            <v>07/02/2027</v>
          </cell>
          <cell r="M1827">
            <v>64</v>
          </cell>
          <cell r="N1827" t="str">
            <v>Adquisición y mantenimiento de equipos de maquinaria diversa para el procesamiento de moneda. Lote 4: Suministro y mantenimiento de diecisiete máquinas contadoras de monedas.</v>
          </cell>
          <cell r="O1827" t="str">
            <v>Suministros</v>
          </cell>
          <cell r="P1827" t="str">
            <v>Urgencia</v>
          </cell>
          <cell r="Q1827" t="str">
            <v>38.250,00</v>
          </cell>
          <cell r="R1827" t="str">
            <v>45.652,50</v>
          </cell>
          <cell r="S1827" t="str">
            <v>991.024,00</v>
          </cell>
          <cell r="W1827" t="str">
            <v>991.024,00</v>
          </cell>
          <cell r="X1827" t="str">
            <v>Procedimiento negociado con publicidad</v>
          </cell>
          <cell r="AB1827" t="str">
            <v>C1200</v>
          </cell>
          <cell r="AG1827" t="str">
            <v>Varios</v>
          </cell>
          <cell r="AI1827" t="str">
            <v>07/02/2027</v>
          </cell>
          <cell r="AJ1827" t="str">
            <v>Web, DOUE</v>
          </cell>
          <cell r="AK1827" t="str">
            <v>Contratos LCSP</v>
          </cell>
          <cell r="AL1827" t="str">
            <v>EYC - Responsable de la Unidad de Tecnología de la Circulación del Efectivo</v>
          </cell>
        </row>
        <row r="1828">
          <cell r="A1828" t="str">
            <v>2021C3200C0001</v>
          </cell>
          <cell r="D1828" t="str">
            <v>20/01793</v>
          </cell>
          <cell r="E1828" t="str">
            <v>C32  20000238</v>
          </cell>
          <cell r="F1828" t="str">
            <v>S2816021F</v>
          </cell>
          <cell r="G1828" t="str">
            <v>MINISTERIO DEL INTERIOR</v>
          </cell>
          <cell r="H1828" t="str">
            <v>13/04/2021</v>
          </cell>
          <cell r="I1828" t="str">
            <v>23/04/2021</v>
          </cell>
          <cell r="J1828" t="str">
            <v>23/04/2021</v>
          </cell>
          <cell r="K1828" t="str">
            <v>22/12/2024</v>
          </cell>
          <cell r="L1828" t="str">
            <v>22/04/2025</v>
          </cell>
          <cell r="M1828">
            <v>48</v>
          </cell>
          <cell r="N1828" t="str">
            <v>Convenio entre el Ministerio del Interior (Dirección General de la Guardia Civil) y el Banco de España en materia de vigilancia y seguridad de las instalaciones y sucursales del Banco.</v>
          </cell>
          <cell r="P1828" t="str">
            <v>Ordinaria</v>
          </cell>
          <cell r="Q1828" t="str">
            <v>16.000.000,00</v>
          </cell>
          <cell r="R1828" t="str">
            <v>16.000.000,00</v>
          </cell>
          <cell r="S1828" t="str">
            <v>32.000.000,00</v>
          </cell>
          <cell r="W1828" t="str">
            <v>32.000.000,00</v>
          </cell>
          <cell r="Y1828" t="str">
            <v>Expresa</v>
          </cell>
          <cell r="AB1828" t="str">
            <v>C3200</v>
          </cell>
          <cell r="AG1828" t="str">
            <v>Varios</v>
          </cell>
          <cell r="AH1828" t="str">
            <v>27/07/2021</v>
          </cell>
          <cell r="AI1828" t="str">
            <v>22/04/2029</v>
          </cell>
          <cell r="AJ1828" t="str">
            <v>Web</v>
          </cell>
          <cell r="AK1828" t="str">
            <v>Convenio</v>
          </cell>
          <cell r="AN1828" t="str">
            <v>NO</v>
          </cell>
        </row>
        <row r="1829">
          <cell r="A1829" t="str">
            <v>2021C320000001</v>
          </cell>
          <cell r="D1829" t="str">
            <v>20/07109</v>
          </cell>
          <cell r="E1829" t="str">
            <v>C33  20012687</v>
          </cell>
          <cell r="F1829" t="str">
            <v>A78623048</v>
          </cell>
          <cell r="G1829" t="str">
            <v>PROSELEC SEGURIDAD, S.A</v>
          </cell>
          <cell r="H1829" t="str">
            <v>26/02/2021</v>
          </cell>
          <cell r="I1829" t="str">
            <v>02/03/2021</v>
          </cell>
          <cell r="J1829" t="str">
            <v>02/03/2021</v>
          </cell>
          <cell r="L1829" t="str">
            <v>01/05/2021</v>
          </cell>
          <cell r="M1829">
            <v>2</v>
          </cell>
          <cell r="N1829" t="str">
            <v>Suministro y puesta en marcha de un equipo de inspección de paquetería por rayos x.</v>
          </cell>
          <cell r="O1829" t="str">
            <v>Suministros</v>
          </cell>
          <cell r="P1829" t="str">
            <v>Ordinaria</v>
          </cell>
          <cell r="Q1829" t="str">
            <v>23.850,00</v>
          </cell>
          <cell r="R1829" t="str">
            <v>28.858,50</v>
          </cell>
          <cell r="S1829" t="str">
            <v>36.300,00</v>
          </cell>
          <cell r="W1829" t="str">
            <v>36.300,00</v>
          </cell>
          <cell r="X1829" t="str">
            <v>Abierto Simplificado</v>
          </cell>
          <cell r="AB1829" t="str">
            <v>C3200</v>
          </cell>
          <cell r="AG1829" t="str">
            <v>Varios</v>
          </cell>
          <cell r="AI1829" t="str">
            <v>01/05/2021</v>
          </cell>
          <cell r="AJ1829" t="str">
            <v>Web</v>
          </cell>
          <cell r="AK1829" t="str">
            <v>Contratos LCSP</v>
          </cell>
          <cell r="AL1829" t="str">
            <v>SEG - Jefe del Servicio de Seguridad</v>
          </cell>
          <cell r="AN1829" t="str">
            <v>NO</v>
          </cell>
        </row>
        <row r="1830">
          <cell r="A1830" t="str">
            <v>2021C320000002</v>
          </cell>
          <cell r="D1830" t="str">
            <v>20/05289</v>
          </cell>
          <cell r="E1830" t="str">
            <v>C32  20000170</v>
          </cell>
          <cell r="F1830" t="str">
            <v>B87222014</v>
          </cell>
          <cell r="G1830" t="str">
            <v>PROSEGUR SOLUCIONES INTEGRALES DE SEGURIDAD ESPAÑA, S.L</v>
          </cell>
          <cell r="H1830" t="str">
            <v>12/05/2021</v>
          </cell>
          <cell r="I1830" t="str">
            <v>14/06/2021</v>
          </cell>
          <cell r="J1830" t="str">
            <v>01/09/2021</v>
          </cell>
          <cell r="K1830" t="str">
            <v>30/04/2024</v>
          </cell>
          <cell r="L1830" t="str">
            <v>31/08/2024</v>
          </cell>
          <cell r="M1830">
            <v>35</v>
          </cell>
          <cell r="N1830" t="str">
            <v>Servicios de protección personal en el Banco de España.</v>
          </cell>
          <cell r="O1830" t="str">
            <v>Servicios</v>
          </cell>
          <cell r="P1830" t="str">
            <v>Ordinaria</v>
          </cell>
          <cell r="Q1830" t="str">
            <v>1.218.888,00</v>
          </cell>
          <cell r="R1830" t="str">
            <v>1.474.854,48</v>
          </cell>
          <cell r="S1830" t="str">
            <v>2.328.715,41</v>
          </cell>
          <cell r="W1830" t="str">
            <v>2.328.715,41</v>
          </cell>
          <cell r="X1830" t="str">
            <v>Restringido criterios múltiples</v>
          </cell>
          <cell r="Y1830" t="str">
            <v>Expresa</v>
          </cell>
          <cell r="AB1830" t="str">
            <v>C3200</v>
          </cell>
          <cell r="AG1830" t="str">
            <v>Varios</v>
          </cell>
          <cell r="AH1830" t="str">
            <v>15/07/2021</v>
          </cell>
          <cell r="AI1830" t="str">
            <v>31/08/2026</v>
          </cell>
          <cell r="AJ1830" t="str">
            <v>Web, DOUE</v>
          </cell>
          <cell r="AK1830" t="str">
            <v>Contratos LCSP</v>
          </cell>
          <cell r="AL1830" t="str">
            <v>SEG - Jefe del Servicio de Seguridad</v>
          </cell>
          <cell r="AN1830" t="str">
            <v>SI</v>
          </cell>
        </row>
        <row r="1831">
          <cell r="A1831" t="str">
            <v>2021C320000003</v>
          </cell>
          <cell r="D1831" t="str">
            <v>20/05084</v>
          </cell>
          <cell r="E1831" t="str">
            <v>C33  20008834</v>
          </cell>
          <cell r="F1831" t="str">
            <v>B36562429</v>
          </cell>
          <cell r="G1831" t="str">
            <v>SEGURSYSTEM EUROPA SLU</v>
          </cell>
          <cell r="H1831" t="str">
            <v>28/05/2021</v>
          </cell>
          <cell r="I1831" t="str">
            <v>01/06/2021</v>
          </cell>
          <cell r="J1831" t="str">
            <v>01/06/2021</v>
          </cell>
          <cell r="L1831" t="str">
            <v>15/06/2026</v>
          </cell>
          <cell r="M1831">
            <v>60</v>
          </cell>
          <cell r="N1831" t="str">
            <v>Suministro, instalación y mantenimiento de un sistema de seguridad con conexión a central receptora de alarmas en el almacén del Banco de España en Coslada.</v>
          </cell>
          <cell r="O1831" t="str">
            <v>Servicios</v>
          </cell>
          <cell r="P1831" t="str">
            <v>Ordinaria</v>
          </cell>
          <cell r="Q1831" t="str">
            <v>17.937,05</v>
          </cell>
          <cell r="R1831" t="str">
            <v>21.703,82</v>
          </cell>
          <cell r="S1831" t="str">
            <v>36.233,45</v>
          </cell>
          <cell r="W1831" t="str">
            <v>36.233,45</v>
          </cell>
          <cell r="X1831" t="str">
            <v>Abierto Simplificado</v>
          </cell>
          <cell r="AB1831" t="str">
            <v>C3200</v>
          </cell>
          <cell r="AG1831" t="str">
            <v>Varios</v>
          </cell>
          <cell r="AI1831" t="str">
            <v>15/06/2026</v>
          </cell>
          <cell r="AJ1831" t="str">
            <v>Web</v>
          </cell>
          <cell r="AK1831" t="str">
            <v>Contratos LCSP</v>
          </cell>
          <cell r="AL1831" t="str">
            <v>SEG - Mateo Serrano Soto</v>
          </cell>
          <cell r="AN1831" t="str">
            <v>NO</v>
          </cell>
        </row>
        <row r="1832">
          <cell r="A1832" t="str">
            <v>2021C33D000001</v>
          </cell>
          <cell r="D1832" t="str">
            <v>20/03655</v>
          </cell>
          <cell r="E1832" t="str">
            <v>C33  20006150</v>
          </cell>
          <cell r="F1832" t="str">
            <v>A28233922</v>
          </cell>
          <cell r="G1832" t="str">
            <v>VEOLIA SERVICIOS LECAM, S.A.U.</v>
          </cell>
          <cell r="H1832" t="str">
            <v>11/01/2021</v>
          </cell>
          <cell r="I1832" t="str">
            <v>18/02/2021</v>
          </cell>
          <cell r="J1832" t="str">
            <v>18/02/2021</v>
          </cell>
          <cell r="L1832" t="str">
            <v>17/06/2021</v>
          </cell>
          <cell r="M1832">
            <v>4</v>
          </cell>
          <cell r="N1832" t="str">
            <v>Adquisición de elementos de control de las cajas de volumen variable del edificio de Alcalá 522.</v>
          </cell>
          <cell r="O1832" t="str">
            <v>Suministros</v>
          </cell>
          <cell r="P1832" t="str">
            <v>Ordinaria</v>
          </cell>
          <cell r="Q1832" t="str">
            <v>176.668,88</v>
          </cell>
          <cell r="R1832" t="str">
            <v>213.769,34</v>
          </cell>
          <cell r="S1832" t="str">
            <v>320.000,00</v>
          </cell>
          <cell r="W1832" t="str">
            <v>320.000,00</v>
          </cell>
          <cell r="X1832" t="str">
            <v>Abierto criterio precio</v>
          </cell>
          <cell r="AB1832" t="str">
            <v>C33D0</v>
          </cell>
          <cell r="AG1832" t="str">
            <v>Varios</v>
          </cell>
          <cell r="AI1832" t="str">
            <v>17/06/2021</v>
          </cell>
          <cell r="AJ1832" t="str">
            <v>Web, DOUE</v>
          </cell>
          <cell r="AK1832" t="str">
            <v>Contratos LCSP</v>
          </cell>
          <cell r="AL1832" t="str">
            <v>ADS - Responsable de la Unidad de Mantenimiento II</v>
          </cell>
          <cell r="AN1832" t="str">
            <v>SI</v>
          </cell>
        </row>
        <row r="1833">
          <cell r="A1833" t="str">
            <v>2021C33D000002</v>
          </cell>
          <cell r="D1833" t="str">
            <v>20/02354</v>
          </cell>
          <cell r="E1833" t="str">
            <v>C33  20007026</v>
          </cell>
          <cell r="F1833" t="str">
            <v>B86563079</v>
          </cell>
          <cell r="G1833" t="str">
            <v>MECANO CONSULTING INGENIERIA ARQUITECTURA S.L.</v>
          </cell>
          <cell r="H1833" t="str">
            <v>04/02/2021</v>
          </cell>
          <cell r="I1833" t="str">
            <v>11/02/2021</v>
          </cell>
          <cell r="J1833" t="str">
            <v>11/02/2021</v>
          </cell>
          <cell r="L1833" t="str">
            <v>11/11/2022</v>
          </cell>
          <cell r="M1833">
            <v>21</v>
          </cell>
          <cell r="N1833" t="str">
            <v>Servicios de redacción del proyecto de ejecución, estudio de seguridad y salud, dirección facultativa de la obra y coordinación de seguridad y salud para el acondicionamiento de sistemas de climatización, alumbrado y seguridad en los espacios D-07, D-08, D-17 y D-G3 del Edificio Tradicional de Cibeles.</v>
          </cell>
          <cell r="O1833" t="str">
            <v>Servicios</v>
          </cell>
          <cell r="P1833" t="str">
            <v>Ordinaria</v>
          </cell>
          <cell r="Q1833" t="str">
            <v>55.900,00</v>
          </cell>
          <cell r="R1833" t="str">
            <v>67.639,00</v>
          </cell>
          <cell r="S1833" t="str">
            <v>89.963,50</v>
          </cell>
          <cell r="W1833" t="str">
            <v>89.963,50</v>
          </cell>
          <cell r="X1833" t="str">
            <v>Abierto criterios múltiples</v>
          </cell>
          <cell r="AB1833" t="str">
            <v>C33D0</v>
          </cell>
          <cell r="AG1833" t="str">
            <v>Varios</v>
          </cell>
          <cell r="AI1833" t="str">
            <v>11/11/2022</v>
          </cell>
          <cell r="AJ1833" t="str">
            <v>Web</v>
          </cell>
          <cell r="AK1833" t="str">
            <v>Contratos LCSP</v>
          </cell>
          <cell r="AL1833" t="str">
            <v>ADS - Responsable de la Unidad de Mantenimiento I</v>
          </cell>
        </row>
        <row r="1834">
          <cell r="A1834" t="str">
            <v>2021C33D000003</v>
          </cell>
          <cell r="D1834" t="str">
            <v>20/01895</v>
          </cell>
          <cell r="E1834" t="str">
            <v>S440019000162</v>
          </cell>
          <cell r="F1834" t="str">
            <v>05287632R</v>
          </cell>
          <cell r="G1834" t="str">
            <v>VALENTIN BERRIOCHOA HAUSMANN</v>
          </cell>
          <cell r="H1834" t="str">
            <v>11/02/2021</v>
          </cell>
          <cell r="I1834" t="str">
            <v>15/03/2021</v>
          </cell>
          <cell r="J1834" t="str">
            <v>15/03/2021</v>
          </cell>
          <cell r="L1834" t="str">
            <v>15/08/2023</v>
          </cell>
          <cell r="M1834">
            <v>29</v>
          </cell>
          <cell r="N1834" t="str">
            <v>Servicios de redacción del proyecto de ejecución, del estudio de seguridad y salud, dirección facultativa de obra y coordinación de la seguridad y salud de la restauración de envolvente y de la instalación de iluminación exterior de la Sucursal de Murcia.</v>
          </cell>
          <cell r="O1834" t="str">
            <v>Servicios</v>
          </cell>
          <cell r="P1834" t="str">
            <v>Ordinaria</v>
          </cell>
          <cell r="Q1834" t="str">
            <v>101.203,11</v>
          </cell>
          <cell r="R1834" t="str">
            <v>122.455,76</v>
          </cell>
          <cell r="S1834" t="str">
            <v>148.521,24</v>
          </cell>
          <cell r="W1834" t="str">
            <v>148.521,24</v>
          </cell>
          <cell r="X1834" t="str">
            <v>Abierto criterios múltiples</v>
          </cell>
          <cell r="AB1834" t="str">
            <v>C33D0</v>
          </cell>
          <cell r="AG1834" t="str">
            <v>Varios</v>
          </cell>
          <cell r="AI1834" t="str">
            <v>15/08/2023</v>
          </cell>
          <cell r="AJ1834" t="str">
            <v>Web</v>
          </cell>
          <cell r="AK1834" t="str">
            <v>Contratos LCSP</v>
          </cell>
          <cell r="AL1834" t="str">
            <v>ADS - Responsable de la Unidad de Obras e Instalaciones</v>
          </cell>
          <cell r="AN1834" t="str">
            <v>SI</v>
          </cell>
        </row>
        <row r="1835">
          <cell r="A1835" t="str">
            <v>2021C33D000004</v>
          </cell>
          <cell r="D1835" t="str">
            <v>20/07724</v>
          </cell>
          <cell r="E1835" t="str">
            <v>C33  20015391</v>
          </cell>
          <cell r="F1835" t="str">
            <v>A28233922</v>
          </cell>
          <cell r="G1835" t="str">
            <v>VEOLIA SERVICIOS LECAM, S.A.U.</v>
          </cell>
          <cell r="H1835" t="str">
            <v>12/02/2021</v>
          </cell>
          <cell r="I1835" t="str">
            <v>18/02/2021</v>
          </cell>
          <cell r="J1835" t="str">
            <v>18/02/2021</v>
          </cell>
          <cell r="L1835" t="str">
            <v>17/06/2021</v>
          </cell>
          <cell r="M1835">
            <v>4</v>
          </cell>
          <cell r="N1835" t="str">
            <v>Suministro de repuestos para el mantenimiento programado durante los años 2020 y 2021 de la central de cogeneración del edificio de Alcalá 522.</v>
          </cell>
          <cell r="O1835" t="str">
            <v>Suministros</v>
          </cell>
          <cell r="P1835" t="str">
            <v>Ordinaria</v>
          </cell>
          <cell r="Q1835" t="str">
            <v>54.469,03</v>
          </cell>
          <cell r="R1835" t="str">
            <v>65.907,53</v>
          </cell>
          <cell r="S1835" t="str">
            <v>70.180,00</v>
          </cell>
          <cell r="W1835" t="str">
            <v>70.180,00</v>
          </cell>
          <cell r="X1835" t="str">
            <v>Abierto criterio precio</v>
          </cell>
          <cell r="AB1835" t="str">
            <v>C33D0</v>
          </cell>
          <cell r="AG1835" t="str">
            <v>Varios</v>
          </cell>
          <cell r="AI1835" t="str">
            <v>17/06/2021</v>
          </cell>
          <cell r="AJ1835" t="str">
            <v>Web</v>
          </cell>
          <cell r="AK1835" t="str">
            <v>Contratos LCSP</v>
          </cell>
          <cell r="AL1835" t="str">
            <v>ADS - Responsable de la Unidad de Mantenimiento II</v>
          </cell>
          <cell r="AN1835" t="str">
            <v>NO</v>
          </cell>
        </row>
        <row r="1836">
          <cell r="A1836" t="str">
            <v>2021C33D000005</v>
          </cell>
          <cell r="D1836" t="str">
            <v>20/05129</v>
          </cell>
          <cell r="E1836" t="str">
            <v>C33  20006523</v>
          </cell>
          <cell r="F1836" t="str">
            <v>A28233922</v>
          </cell>
          <cell r="G1836" t="str">
            <v>VEOLIA SERVICIOS LECAM, S.A.U.</v>
          </cell>
          <cell r="H1836" t="str">
            <v>19/03/2021</v>
          </cell>
          <cell r="I1836" t="str">
            <v>21/04/2021</v>
          </cell>
          <cell r="J1836" t="str">
            <v>21/04/2021</v>
          </cell>
          <cell r="L1836" t="str">
            <v>20/07/2021</v>
          </cell>
          <cell r="M1836">
            <v>3</v>
          </cell>
          <cell r="N1836" t="str">
            <v>Suministro e instalación de baterías para los equipos SAI de la rama A de alimentación eléctrica del centro de cálculo de Alcalá 522.</v>
          </cell>
          <cell r="O1836" t="str">
            <v>Suministros</v>
          </cell>
          <cell r="P1836" t="str">
            <v>Ordinaria</v>
          </cell>
          <cell r="Q1836" t="str">
            <v>136.573,86</v>
          </cell>
          <cell r="R1836" t="str">
            <v>165.254,37</v>
          </cell>
          <cell r="S1836" t="str">
            <v>200.860,00</v>
          </cell>
          <cell r="W1836" t="str">
            <v>200.860,00</v>
          </cell>
          <cell r="X1836" t="str">
            <v>Abierto criterios múltiples</v>
          </cell>
          <cell r="AB1836" t="str">
            <v>C33D0</v>
          </cell>
          <cell r="AG1836" t="str">
            <v>Varios</v>
          </cell>
          <cell r="AI1836" t="str">
            <v>20/07/2021</v>
          </cell>
          <cell r="AJ1836" t="str">
            <v>Web</v>
          </cell>
          <cell r="AK1836" t="str">
            <v>Contratos LCSP</v>
          </cell>
          <cell r="AL1836" t="str">
            <v>ADS - Responsable de la Unidad de Mantenimiento II</v>
          </cell>
          <cell r="AN1836" t="str">
            <v>SI</v>
          </cell>
        </row>
        <row r="1837">
          <cell r="A1837" t="str">
            <v>2021C33D000006</v>
          </cell>
          <cell r="D1837" t="str">
            <v>20/04671</v>
          </cell>
          <cell r="E1837" t="str">
            <v>C33  19000784</v>
          </cell>
          <cell r="F1837" t="str">
            <v>A46146387</v>
          </cell>
          <cell r="G1837" t="str">
            <v>COBRA INSTALACIONES Y SERVICIOS, S.A</v>
          </cell>
          <cell r="H1837" t="str">
            <v>29/03/2021</v>
          </cell>
          <cell r="I1837" t="str">
            <v>15/04/2021</v>
          </cell>
          <cell r="J1837" t="str">
            <v>15/04/2021</v>
          </cell>
          <cell r="L1837" t="str">
            <v>14/06/2021</v>
          </cell>
          <cell r="M1837">
            <v>2</v>
          </cell>
          <cell r="N1837" t="str">
            <v>Obras para la creación de un nuevo acceso a la cubierta, plataforma de la zona del chaflán de Cibeles, perímetro del lucernario de la Biblioteca, en el Edificio del Banco de España situado en la C/ Alcalá 48 de Madrid.</v>
          </cell>
          <cell r="O1837" t="str">
            <v>Obras</v>
          </cell>
          <cell r="P1837" t="str">
            <v>Ordinaria</v>
          </cell>
          <cell r="Q1837" t="str">
            <v>55.998,73</v>
          </cell>
          <cell r="R1837" t="str">
            <v>67.758,46</v>
          </cell>
          <cell r="S1837" t="str">
            <v>86.305,40</v>
          </cell>
          <cell r="W1837" t="str">
            <v>86.305,40</v>
          </cell>
          <cell r="X1837" t="str">
            <v>Abierto criterios múltiples</v>
          </cell>
          <cell r="AB1837" t="str">
            <v>C33D0</v>
          </cell>
          <cell r="AG1837" t="str">
            <v>Varios</v>
          </cell>
          <cell r="AI1837" t="str">
            <v>14/06/2021</v>
          </cell>
          <cell r="AJ1837" t="str">
            <v>Web</v>
          </cell>
          <cell r="AK1837" t="str">
            <v>Contratos LCSP</v>
          </cell>
          <cell r="AL1837" t="str">
            <v>ADS - Dirección facultativa</v>
          </cell>
          <cell r="AN1837" t="str">
            <v>SI</v>
          </cell>
        </row>
        <row r="1838">
          <cell r="A1838" t="str">
            <v>2021C33D000007</v>
          </cell>
          <cell r="D1838" t="str">
            <v>19/12896</v>
          </cell>
          <cell r="E1838" t="str">
            <v>C33  19003259</v>
          </cell>
          <cell r="F1838" t="str">
            <v>B02272490</v>
          </cell>
          <cell r="G1838" t="str">
            <v>EIFFAGE ENERGÍA, S.L.U.</v>
          </cell>
          <cell r="H1838" t="str">
            <v>23/03/2021</v>
          </cell>
          <cell r="I1838" t="str">
            <v>16/04/2021</v>
          </cell>
          <cell r="J1838" t="str">
            <v>16/04/2021</v>
          </cell>
          <cell r="L1838" t="str">
            <v>15/08/2021</v>
          </cell>
          <cell r="M1838">
            <v>4</v>
          </cell>
          <cell r="N1838" t="str">
            <v>Trabajos de reforma de 3 zonas de aseos y vestuarios en el edificio del Banco de España en la C/ Alcalá 522 de Madrid.</v>
          </cell>
          <cell r="O1838" t="str">
            <v>Obras</v>
          </cell>
          <cell r="P1838" t="str">
            <v>Ordinaria</v>
          </cell>
          <cell r="Q1838" t="str">
            <v>149.719,78</v>
          </cell>
          <cell r="R1838" t="str">
            <v>181.160,93</v>
          </cell>
          <cell r="S1838" t="str">
            <v>244.871,33</v>
          </cell>
          <cell r="W1838" t="str">
            <v>244.871,33</v>
          </cell>
          <cell r="X1838" t="str">
            <v>Abierto criterio precio</v>
          </cell>
          <cell r="AB1838" t="str">
            <v>C33D0</v>
          </cell>
          <cell r="AG1838" t="str">
            <v>Varios</v>
          </cell>
          <cell r="AI1838" t="str">
            <v>15/08/2021</v>
          </cell>
          <cell r="AJ1838" t="str">
            <v>Web</v>
          </cell>
          <cell r="AK1838" t="str">
            <v>Contratos LCSP</v>
          </cell>
          <cell r="AL1838" t="str">
            <v>ADS - Dirección facultativa</v>
          </cell>
          <cell r="AN1838" t="str">
            <v>NO</v>
          </cell>
        </row>
        <row r="1839">
          <cell r="A1839" t="str">
            <v>2021C33D000008</v>
          </cell>
          <cell r="D1839" t="str">
            <v>20/03514</v>
          </cell>
          <cell r="E1839" t="str">
            <v>S420019000313</v>
          </cell>
          <cell r="F1839" t="str">
            <v>B62731807</v>
          </cell>
          <cell r="G1839" t="str">
            <v>IDP INGENIERIA Y ARQUITECTURA IBERIA, S.L.U</v>
          </cell>
          <cell r="H1839" t="str">
            <v>20/04/2021</v>
          </cell>
          <cell r="I1839" t="str">
            <v>20/05/2021</v>
          </cell>
          <cell r="J1839" t="str">
            <v>20/05/2021</v>
          </cell>
          <cell r="L1839" t="str">
            <v>19/03/2024</v>
          </cell>
          <cell r="M1839">
            <v>34</v>
          </cell>
          <cell r="N1839" t="str">
            <v>Servicios de redacción de los proyectos básico y de ejecución, dirección facultativa y coordinación de seguridad y salud de las obras de reforma de las instalaciones generales y ejecución de espacios de reuniones de la Sucursal de Málaga.</v>
          </cell>
          <cell r="O1839" t="str">
            <v>Servicios</v>
          </cell>
          <cell r="P1839" t="str">
            <v>Ordinaria</v>
          </cell>
          <cell r="Q1839" t="str">
            <v>187.680,00</v>
          </cell>
          <cell r="R1839" t="str">
            <v>227.092,80</v>
          </cell>
          <cell r="S1839" t="str">
            <v>246.840,00</v>
          </cell>
          <cell r="W1839" t="str">
            <v>246.840,00</v>
          </cell>
          <cell r="X1839" t="str">
            <v>Abierto criterios múltiples</v>
          </cell>
          <cell r="AB1839" t="str">
            <v>C33D0</v>
          </cell>
          <cell r="AH1839" t="str">
            <v>09/08/2021</v>
          </cell>
          <cell r="AI1839" t="str">
            <v>19/03/2024</v>
          </cell>
          <cell r="AJ1839" t="str">
            <v>Web</v>
          </cell>
          <cell r="AK1839" t="str">
            <v>Contratos LCSP</v>
          </cell>
          <cell r="AL1839" t="str">
            <v>ADS - Responsable de la Unidad de Obras e Instalaciones</v>
          </cell>
          <cell r="AN1839" t="str">
            <v>SI</v>
          </cell>
        </row>
        <row r="1840">
          <cell r="A1840" t="str">
            <v>2021C33D000009</v>
          </cell>
          <cell r="D1840" t="str">
            <v>20/08541</v>
          </cell>
          <cell r="E1840" t="str">
            <v>S100015001628</v>
          </cell>
          <cell r="F1840" t="str">
            <v>B84840685</v>
          </cell>
          <cell r="G1840" t="str">
            <v>TPF GETINSA EUROESTUDIOS, S.L</v>
          </cell>
          <cell r="H1840" t="str">
            <v>22/04/2021</v>
          </cell>
          <cell r="I1840" t="str">
            <v>21/05/2021</v>
          </cell>
          <cell r="J1840" t="str">
            <v>21/05/2021</v>
          </cell>
          <cell r="L1840" t="str">
            <v>21/05/2024</v>
          </cell>
          <cell r="M1840">
            <v>36</v>
          </cell>
          <cell r="N1840" t="str">
            <v>Servicios de control de calidad y auditoría de puesta en marcha de instalaciones y de modelo BIM de las obras de reorganización de los espacios bancarios de la Sucursal de Barcelona.</v>
          </cell>
          <cell r="O1840" t="str">
            <v>Servicios</v>
          </cell>
          <cell r="P1840" t="str">
            <v>Urgencia</v>
          </cell>
          <cell r="Q1840" t="str">
            <v>292.536,00</v>
          </cell>
          <cell r="R1840" t="str">
            <v>353.968,56</v>
          </cell>
          <cell r="S1840" t="str">
            <v>370.260,00</v>
          </cell>
          <cell r="W1840" t="str">
            <v>370.260,00</v>
          </cell>
          <cell r="X1840" t="str">
            <v>Abierto criterios múltiples</v>
          </cell>
          <cell r="AB1840" t="str">
            <v>C33D0</v>
          </cell>
          <cell r="AG1840" t="str">
            <v>Varios</v>
          </cell>
          <cell r="AH1840" t="str">
            <v>11/06/2021</v>
          </cell>
          <cell r="AI1840" t="str">
            <v>21/05/2024</v>
          </cell>
          <cell r="AJ1840" t="str">
            <v>Web, DOUE</v>
          </cell>
          <cell r="AK1840" t="str">
            <v>Contratos LCSP</v>
          </cell>
          <cell r="AL1840" t="str">
            <v>ADS - Responsable de la Unidad de Obras e Instalaciones</v>
          </cell>
          <cell r="AN1840" t="str">
            <v>SI</v>
          </cell>
        </row>
        <row r="1841">
          <cell r="A1841" t="str">
            <v>2021C33D000010</v>
          </cell>
          <cell r="D1841" t="str">
            <v>20/05718</v>
          </cell>
          <cell r="E1841" t="str">
            <v>C33  19021350</v>
          </cell>
          <cell r="F1841" t="str">
            <v>B80673841</v>
          </cell>
          <cell r="G1841" t="str">
            <v>R C-93, S.L</v>
          </cell>
          <cell r="H1841" t="str">
            <v>12/05/2021</v>
          </cell>
          <cell r="I1841" t="str">
            <v>20/05/2021</v>
          </cell>
          <cell r="J1841" t="str">
            <v>20/05/2021</v>
          </cell>
          <cell r="L1841" t="str">
            <v>19/08/2021</v>
          </cell>
          <cell r="M1841">
            <v>3</v>
          </cell>
          <cell r="N1841" t="str">
            <v>Trabajos de construcción de 3 cabinas de vestuarios accesibles en el Edificio Ampliación.</v>
          </cell>
          <cell r="O1841" t="str">
            <v>Obras</v>
          </cell>
          <cell r="P1841" t="str">
            <v>Ordinaria</v>
          </cell>
          <cell r="Q1841" t="str">
            <v>43.405,49</v>
          </cell>
          <cell r="R1841" t="str">
            <v>52.520,64</v>
          </cell>
          <cell r="S1841" t="str">
            <v>73.023,50</v>
          </cell>
          <cell r="W1841" t="str">
            <v>73.023,50</v>
          </cell>
          <cell r="X1841" t="str">
            <v>Abierto criterio precio</v>
          </cell>
          <cell r="AB1841" t="str">
            <v>C33D0</v>
          </cell>
          <cell r="AG1841" t="str">
            <v>Varios</v>
          </cell>
          <cell r="AI1841" t="str">
            <v>19/08/2021</v>
          </cell>
          <cell r="AJ1841" t="str">
            <v>Web</v>
          </cell>
          <cell r="AK1841" t="str">
            <v>Contratos LCSP</v>
          </cell>
          <cell r="AL1841" t="str">
            <v>ADS - Dirección facultativa</v>
          </cell>
          <cell r="AN1841" t="str">
            <v>SI</v>
          </cell>
        </row>
        <row r="1842">
          <cell r="A1842" t="str">
            <v>2021C33D000011</v>
          </cell>
          <cell r="D1842" t="str">
            <v>20/03571</v>
          </cell>
          <cell r="E1842" t="str">
            <v>C33  20001300</v>
          </cell>
          <cell r="F1842" t="str">
            <v>A48027056</v>
          </cell>
          <cell r="G1842" t="str">
            <v>ELECNOR, S.A</v>
          </cell>
          <cell r="H1842" t="str">
            <v>12/05/2021</v>
          </cell>
          <cell r="I1842" t="str">
            <v>19/05/2021</v>
          </cell>
          <cell r="J1842" t="str">
            <v>19/05/2021</v>
          </cell>
          <cell r="L1842" t="str">
            <v>11/08/2021</v>
          </cell>
          <cell r="M1842">
            <v>3</v>
          </cell>
          <cell r="N1842" t="str">
            <v>Obras de reforma del módulo F de la planta 2ª del Edificio 2 en la C/ Alcalá, 522 de Madrid.</v>
          </cell>
          <cell r="O1842" t="str">
            <v>Obras</v>
          </cell>
          <cell r="P1842" t="str">
            <v>Ordinaria</v>
          </cell>
          <cell r="Q1842" t="str">
            <v>206.752,65</v>
          </cell>
          <cell r="R1842" t="str">
            <v>250.170,71</v>
          </cell>
          <cell r="S1842" t="str">
            <v>290.400,00</v>
          </cell>
          <cell r="W1842" t="str">
            <v>290.400,00</v>
          </cell>
          <cell r="X1842" t="str">
            <v>Abierto criterios múltiples</v>
          </cell>
          <cell r="AB1842" t="str">
            <v>C33D0</v>
          </cell>
          <cell r="AG1842" t="str">
            <v>Varios</v>
          </cell>
          <cell r="AI1842" t="str">
            <v>11/08/2021</v>
          </cell>
          <cell r="AJ1842" t="str">
            <v>Web</v>
          </cell>
          <cell r="AK1842" t="str">
            <v>Contratos LCSP</v>
          </cell>
          <cell r="AL1842" t="str">
            <v>ADS - Dirección facultativa</v>
          </cell>
          <cell r="AN1842" t="str">
            <v>SI</v>
          </cell>
        </row>
        <row r="1843">
          <cell r="A1843" t="str">
            <v>2021C33D000012</v>
          </cell>
          <cell r="D1843" t="str">
            <v>20/02225</v>
          </cell>
          <cell r="E1843" t="str">
            <v>S570017001745</v>
          </cell>
          <cell r="F1843" t="str">
            <v>B41477548</v>
          </cell>
          <cell r="G1843" t="str">
            <v>MELD TECNIA INSTALACIONES, S.L</v>
          </cell>
          <cell r="H1843" t="str">
            <v>31/05/2021</v>
          </cell>
          <cell r="I1843" t="str">
            <v>02/07/2021</v>
          </cell>
          <cell r="J1843" t="str">
            <v>02/07/2021</v>
          </cell>
          <cell r="L1843" t="str">
            <v>01/01/2023</v>
          </cell>
          <cell r="M1843">
            <v>18</v>
          </cell>
          <cell r="N1843" t="str">
            <v>Obras de reforma de las instalaciones generales y ejecución de espacios de reuniones de la Sucursal de Sevilla.</v>
          </cell>
          <cell r="O1843" t="str">
            <v>Obras</v>
          </cell>
          <cell r="P1843" t="str">
            <v>Ordinaria</v>
          </cell>
          <cell r="Q1843" t="str">
            <v>2.547.452,25</v>
          </cell>
          <cell r="R1843" t="str">
            <v>3.082.417,22</v>
          </cell>
          <cell r="S1843" t="str">
            <v>4.193.765,16</v>
          </cell>
          <cell r="W1843" t="str">
            <v>4.193.765,16</v>
          </cell>
          <cell r="X1843" t="str">
            <v>Abierto criterios múltiples</v>
          </cell>
          <cell r="AB1843" t="str">
            <v>C33D0</v>
          </cell>
          <cell r="AG1843" t="str">
            <v>Varios</v>
          </cell>
          <cell r="AH1843" t="str">
            <v>19/08/2021</v>
          </cell>
          <cell r="AI1843" t="str">
            <v>01/01/2023</v>
          </cell>
          <cell r="AJ1843" t="str">
            <v>Web</v>
          </cell>
          <cell r="AK1843" t="str">
            <v>Contratos LCSP</v>
          </cell>
          <cell r="AL1843" t="str">
            <v>ADS - Dirección facultativa</v>
          </cell>
          <cell r="AN1843" t="str">
            <v>SI</v>
          </cell>
        </row>
        <row r="1844">
          <cell r="A1844" t="str">
            <v>2021C33D000013</v>
          </cell>
          <cell r="D1844" t="str">
            <v>20/08178</v>
          </cell>
          <cell r="E1844" t="str">
            <v>S710020000215</v>
          </cell>
          <cell r="F1844" t="str">
            <v>B85505758</v>
          </cell>
          <cell r="G1844" t="str">
            <v>COTAS 0,00 ARQUITECTOS, PROYECTOS Y OBRAS, S.L.</v>
          </cell>
          <cell r="H1844" t="str">
            <v>28/06/2021</v>
          </cell>
          <cell r="I1844" t="str">
            <v>09/07/2021</v>
          </cell>
          <cell r="J1844" t="str">
            <v>09/07/2021</v>
          </cell>
          <cell r="L1844" t="str">
            <v>24/09/2021</v>
          </cell>
          <cell r="M1844">
            <v>2</v>
          </cell>
          <cell r="N1844" t="str">
            <v>Obras de limpieza y conservación de fachadas de la sucursal del Banco de España en Zaragoza</v>
          </cell>
          <cell r="O1844" t="str">
            <v>Obras</v>
          </cell>
          <cell r="P1844" t="str">
            <v>Ordinaria</v>
          </cell>
          <cell r="Q1844" t="str">
            <v>81.603,60</v>
          </cell>
          <cell r="R1844" t="str">
            <v>98.740,36</v>
          </cell>
          <cell r="S1844" t="str">
            <v>139.150,00</v>
          </cell>
          <cell r="W1844" t="str">
            <v>139.150,00</v>
          </cell>
          <cell r="X1844" t="str">
            <v>Abierto criterio precio</v>
          </cell>
          <cell r="AB1844" t="str">
            <v>C33D0</v>
          </cell>
          <cell r="AG1844" t="str">
            <v>Varios</v>
          </cell>
          <cell r="AI1844" t="str">
            <v>24/09/2021</v>
          </cell>
          <cell r="AJ1844" t="str">
            <v>Web</v>
          </cell>
          <cell r="AK1844" t="str">
            <v>Contratos LCSP</v>
          </cell>
          <cell r="AL1844" t="str">
            <v>ADS - Dirección facultativa</v>
          </cell>
          <cell r="AN1844" t="str">
            <v>SI</v>
          </cell>
        </row>
        <row r="1845">
          <cell r="A1845" t="str">
            <v>2021C33D000014</v>
          </cell>
          <cell r="D1845" t="str">
            <v>20/03552</v>
          </cell>
          <cell r="E1845" t="str">
            <v>C33  20002118</v>
          </cell>
          <cell r="F1845" t="str">
            <v>B85505758</v>
          </cell>
          <cell r="G1845" t="str">
            <v>COTAS 0,00 ARQUITECTOS, PROYECTOS Y OBRAS, S.L.</v>
          </cell>
          <cell r="H1845" t="str">
            <v>06/08/2021</v>
          </cell>
          <cell r="I1845" t="str">
            <v>17/08/2021</v>
          </cell>
          <cell r="J1845" t="str">
            <v>17/08/2021</v>
          </cell>
          <cell r="L1845" t="str">
            <v>16/11/2021</v>
          </cell>
          <cell r="M1845">
            <v>3</v>
          </cell>
          <cell r="N1845" t="str">
            <v>Ejecución obra de colocación de banderas en la cornisa alta de las portadas del Edificio Tradicional.</v>
          </cell>
          <cell r="O1845" t="str">
            <v>Obras</v>
          </cell>
          <cell r="P1845" t="str">
            <v>Ordinaria</v>
          </cell>
          <cell r="Q1845" t="str">
            <v>170.285,07</v>
          </cell>
          <cell r="R1845" t="str">
            <v>206.044,93</v>
          </cell>
          <cell r="S1845" t="str">
            <v>219.681,96</v>
          </cell>
          <cell r="W1845" t="str">
            <v>219.681,96</v>
          </cell>
          <cell r="X1845" t="str">
            <v>Abierto criterios múltiples</v>
          </cell>
          <cell r="AB1845" t="str">
            <v>C33D0</v>
          </cell>
          <cell r="AD1845" t="str">
            <v>Duración: 3 meses desde el replanteo de las obras</v>
          </cell>
          <cell r="AI1845" t="str">
            <v>16/11/2021</v>
          </cell>
          <cell r="AJ1845" t="str">
            <v>Web</v>
          </cell>
          <cell r="AK1845" t="str">
            <v>Contratos LCSP</v>
          </cell>
          <cell r="AL1845" t="str">
            <v>ADS - Dirección facultativa</v>
          </cell>
          <cell r="AN1845" t="str">
            <v>SI</v>
          </cell>
        </row>
        <row r="1846">
          <cell r="A1846" t="str">
            <v>2021C33D000015</v>
          </cell>
          <cell r="D1846" t="str">
            <v>19/14327</v>
          </cell>
          <cell r="E1846" t="str">
            <v>C33  20008065</v>
          </cell>
          <cell r="F1846" t="str">
            <v>A28233922</v>
          </cell>
          <cell r="G1846" t="str">
            <v>VEOLIA SERVICIOS LECAM, S.A.U.</v>
          </cell>
          <cell r="H1846" t="str">
            <v>23/08/2021</v>
          </cell>
          <cell r="M1846">
            <v>0</v>
          </cell>
          <cell r="N1846" t="str">
            <v>Servicios de Mantenimiento Integral de las Instalaciones en los edificios del Complejo Cibeles del Banco de España en Madrid</v>
          </cell>
          <cell r="O1846" t="str">
            <v>Servicios</v>
          </cell>
          <cell r="P1846" t="str">
            <v>Ordinaria</v>
          </cell>
          <cell r="Q1846" t="str">
            <v>22.424.768,82</v>
          </cell>
          <cell r="R1846" t="str">
            <v>27.133.970,27</v>
          </cell>
          <cell r="S1846" t="str">
            <v>27.134.250,00</v>
          </cell>
          <cell r="W1846" t="str">
            <v>27.134.250,00</v>
          </cell>
          <cell r="X1846" t="str">
            <v>Procedimiento negociado con publicidad</v>
          </cell>
          <cell r="AB1846" t="str">
            <v>C33D0</v>
          </cell>
          <cell r="AG1846" t="str">
            <v>Varios</v>
          </cell>
          <cell r="AJ1846" t="str">
            <v>Web, DOUE</v>
          </cell>
          <cell r="AK1846" t="str">
            <v>Contratos LCSP</v>
          </cell>
          <cell r="AL1846" t="str">
            <v xml:space="preserve">ADS - </v>
          </cell>
          <cell r="AN1846" t="str">
            <v>SI</v>
          </cell>
        </row>
        <row r="1847">
          <cell r="A1847" t="str">
            <v>2021C33D000016</v>
          </cell>
          <cell r="D1847" t="str">
            <v>21/01940</v>
          </cell>
          <cell r="E1847" t="str">
            <v>C33  21003826</v>
          </cell>
          <cell r="F1847" t="str">
            <v>B82839366</v>
          </cell>
          <cell r="G1847" t="str">
            <v>DUPLEX ELEVACION, S.L</v>
          </cell>
          <cell r="H1847" t="str">
            <v>31/08/2021</v>
          </cell>
          <cell r="I1847" t="str">
            <v>13/09/2021</v>
          </cell>
          <cell r="J1847" t="str">
            <v>01/11/2021</v>
          </cell>
          <cell r="K1847" t="str">
            <v>30/06/2023</v>
          </cell>
          <cell r="L1847" t="str">
            <v>31/10/2023</v>
          </cell>
          <cell r="M1847">
            <v>23</v>
          </cell>
          <cell r="N1847" t="str">
            <v>Servicios de mantenimiento de cinco elevadores en el edificio del Banco de España en la calle de Alcalá, 522 de Madrid.</v>
          </cell>
          <cell r="O1847" t="str">
            <v>Servicios</v>
          </cell>
          <cell r="P1847" t="str">
            <v>Ordinaria</v>
          </cell>
          <cell r="Q1847" t="str">
            <v>6.343,92</v>
          </cell>
          <cell r="R1847" t="str">
            <v>7.676,14</v>
          </cell>
          <cell r="S1847" t="str">
            <v>25.000,00</v>
          </cell>
          <cell r="W1847" t="str">
            <v>25.000,00</v>
          </cell>
          <cell r="X1847" t="str">
            <v>Abierto criterios múltiples</v>
          </cell>
          <cell r="Y1847" t="str">
            <v>Expresa</v>
          </cell>
          <cell r="AB1847" t="str">
            <v>C33D0</v>
          </cell>
          <cell r="AG1847" t="str">
            <v>Varios</v>
          </cell>
          <cell r="AI1847" t="str">
            <v>31/10/2026</v>
          </cell>
          <cell r="AJ1847" t="str">
            <v>Web</v>
          </cell>
          <cell r="AK1847" t="str">
            <v>Contratos LCSP</v>
          </cell>
          <cell r="AL1847" t="str">
            <v>ADS - Responsable de la Unidad de Mantenimiento II</v>
          </cell>
        </row>
        <row r="1848">
          <cell r="A1848" t="str">
            <v>2021C3300C0001</v>
          </cell>
          <cell r="F1848" t="str">
            <v>S2801097C</v>
          </cell>
          <cell r="G1848" t="str">
            <v>COMISIÓN DE PREVENCIÓN DEL BLANQUEO DE CAPITALES E INFRACCIO</v>
          </cell>
          <cell r="H1848" t="str">
            <v>17/03/2021</v>
          </cell>
          <cell r="I1848" t="str">
            <v>17/03/2021</v>
          </cell>
          <cell r="J1848" t="str">
            <v>25/03/2021</v>
          </cell>
          <cell r="K1848" t="str">
            <v>24/11/2024</v>
          </cell>
          <cell r="L1848" t="str">
            <v>24/03/2025</v>
          </cell>
          <cell r="M1848">
            <v>48</v>
          </cell>
          <cell r="N1848" t="str">
            <v>Convenio la Comisión de Prevención del Blanqueo de Capitales e Infracciones monetarias y el Banco de España para la coordinación de sus respectivas actuaciones en materia de Supervisión e Inspección.</v>
          </cell>
          <cell r="P1848" t="str">
            <v>Ordinaria</v>
          </cell>
          <cell r="Q1848" t="str">
            <v>0,01</v>
          </cell>
          <cell r="R1848" t="str">
            <v>0,01</v>
          </cell>
          <cell r="S1848" t="str">
            <v>0,01</v>
          </cell>
          <cell r="W1848" t="str">
            <v>0,01</v>
          </cell>
          <cell r="Y1848" t="str">
            <v>Expresa</v>
          </cell>
          <cell r="AB1848" t="str">
            <v>C3300</v>
          </cell>
          <cell r="AG1848" t="str">
            <v>Varios</v>
          </cell>
          <cell r="AI1848" t="str">
            <v>24/03/2029</v>
          </cell>
          <cell r="AK1848" t="str">
            <v>Convenio</v>
          </cell>
          <cell r="AN1848" t="str">
            <v>NO</v>
          </cell>
        </row>
        <row r="1849">
          <cell r="A1849" t="str">
            <v>2021C3300C0003</v>
          </cell>
          <cell r="D1849" t="str">
            <v>21/02199</v>
          </cell>
          <cell r="E1849" t="str">
            <v>C33  21006209</v>
          </cell>
          <cell r="F1849" t="str">
            <v>Q0818001J</v>
          </cell>
          <cell r="G1849" t="str">
            <v>UNIVERSITAT DE BARCELONA</v>
          </cell>
          <cell r="H1849" t="str">
            <v>12/03/2021</v>
          </cell>
          <cell r="I1849" t="str">
            <v>01/07/2021</v>
          </cell>
          <cell r="J1849" t="str">
            <v>01/07/2021</v>
          </cell>
          <cell r="L1849" t="str">
            <v>30/06/2022</v>
          </cell>
          <cell r="M1849">
            <v>11</v>
          </cell>
          <cell r="N1849" t="str">
            <v>Acuerdo entre el Banco de España y la Universitat de Barcelona para el desarrollo de un programa de ayudas a la investigación en historia económica 2021.</v>
          </cell>
          <cell r="P1849" t="str">
            <v>Ordinaria</v>
          </cell>
          <cell r="Q1849" t="str">
            <v>15.000,00</v>
          </cell>
          <cell r="R1849" t="str">
            <v>15.000,00</v>
          </cell>
          <cell r="S1849" t="str">
            <v>30.000,00</v>
          </cell>
          <cell r="W1849" t="str">
            <v>30.000,00</v>
          </cell>
          <cell r="AB1849" t="str">
            <v>C3300</v>
          </cell>
          <cell r="AG1849" t="str">
            <v>Varios</v>
          </cell>
          <cell r="AI1849" t="str">
            <v>30/06/2022</v>
          </cell>
          <cell r="AK1849" t="str">
            <v>Convenio</v>
          </cell>
          <cell r="AN1849" t="str">
            <v>NO</v>
          </cell>
        </row>
        <row r="1850">
          <cell r="A1850" t="str">
            <v>2021C3300C0004</v>
          </cell>
          <cell r="D1850" t="str">
            <v>21/02198</v>
          </cell>
          <cell r="E1850" t="str">
            <v>C33  21006209</v>
          </cell>
          <cell r="F1850" t="str">
            <v>Q9350003A</v>
          </cell>
          <cell r="G1850" t="str">
            <v>UNIVERSITAT ROVIRA I VIRGILI DE TARRAGONA CCT</v>
          </cell>
          <cell r="H1850" t="str">
            <v>12/03/2021</v>
          </cell>
          <cell r="I1850" t="str">
            <v>25/05/2021</v>
          </cell>
          <cell r="J1850" t="str">
            <v>25/05/2021</v>
          </cell>
          <cell r="L1850" t="str">
            <v>24/05/2022</v>
          </cell>
          <cell r="M1850">
            <v>12</v>
          </cell>
          <cell r="N1850" t="str">
            <v>Acuerdo entre el Banco de España y la Universitat Rovira i Virgili.</v>
          </cell>
          <cell r="P1850" t="str">
            <v>Ordinaria</v>
          </cell>
          <cell r="Q1850" t="str">
            <v>15.000,00</v>
          </cell>
          <cell r="R1850" t="str">
            <v>15.000,00</v>
          </cell>
          <cell r="S1850" t="str">
            <v>30.000,00</v>
          </cell>
          <cell r="W1850" t="str">
            <v>30.000,00</v>
          </cell>
          <cell r="AB1850" t="str">
            <v>C3300</v>
          </cell>
          <cell r="AI1850" t="str">
            <v>24/05/2022</v>
          </cell>
          <cell r="AK1850" t="str">
            <v>Convenio</v>
          </cell>
          <cell r="AN1850" t="str">
            <v>NO</v>
          </cell>
        </row>
        <row r="1851">
          <cell r="A1851" t="str">
            <v>2021C3300C0005</v>
          </cell>
          <cell r="D1851" t="str">
            <v>21/01788</v>
          </cell>
          <cell r="E1851" t="str">
            <v>C33  21006514</v>
          </cell>
          <cell r="F1851" t="str">
            <v>Q2818029G</v>
          </cell>
          <cell r="G1851" t="str">
            <v>UNIVERSIDAD CARLOS III.DE MADRID</v>
          </cell>
          <cell r="H1851" t="str">
            <v>21/06/2021</v>
          </cell>
          <cell r="I1851" t="str">
            <v>23/07/2021</v>
          </cell>
          <cell r="J1851" t="str">
            <v>26/07/2021</v>
          </cell>
          <cell r="L1851" t="str">
            <v>25/07/2024</v>
          </cell>
          <cell r="M1851">
            <v>36</v>
          </cell>
          <cell r="N1851" t="str">
            <v>Convenio entre el Banco de España y la Universidad Carlos III de Madrid para la ejecución del proyecto de investigación “Políticas macroeconómicas en el contexto de la Unión Económica y Monetaria (UEM) y sus implicaciones para la gobernanza económica de la Unión Europea”.</v>
          </cell>
          <cell r="P1851" t="str">
            <v>Ordinaria</v>
          </cell>
          <cell r="Q1851" t="str">
            <v>90.000,00</v>
          </cell>
          <cell r="R1851" t="str">
            <v>108.900,00</v>
          </cell>
          <cell r="S1851" t="str">
            <v>108.900,00</v>
          </cell>
          <cell r="W1851" t="str">
            <v>108.900,00</v>
          </cell>
          <cell r="AB1851" t="str">
            <v>C3300</v>
          </cell>
          <cell r="AG1851" t="str">
            <v>Varios</v>
          </cell>
          <cell r="AI1851" t="str">
            <v>25/07/2024</v>
          </cell>
          <cell r="AJ1851" t="str">
            <v>Web</v>
          </cell>
          <cell r="AK1851" t="str">
            <v>Convenio</v>
          </cell>
          <cell r="AN1851" t="str">
            <v>NO</v>
          </cell>
        </row>
        <row r="1852">
          <cell r="A1852" t="str">
            <v>2021C330000001</v>
          </cell>
          <cell r="D1852" t="str">
            <v>20/08653</v>
          </cell>
          <cell r="E1852" t="str">
            <v>C55  20000859</v>
          </cell>
          <cell r="F1852" t="str">
            <v>PE0002017</v>
          </cell>
          <cell r="G1852" t="str">
            <v>PROQUEST LLC</v>
          </cell>
          <cell r="H1852" t="str">
            <v>01/01/2021</v>
          </cell>
          <cell r="I1852" t="str">
            <v>01/01/2021</v>
          </cell>
          <cell r="J1852" t="str">
            <v>01/01/2021</v>
          </cell>
          <cell r="K1852" t="str">
            <v>31/12/2021</v>
          </cell>
          <cell r="L1852" t="str">
            <v>31/12/2021</v>
          </cell>
          <cell r="M1852">
            <v>11</v>
          </cell>
          <cell r="N1852" t="str">
            <v>(M) Suscripción Biblioteca Business Premium Collection para la Biblioteca- RG-119</v>
          </cell>
          <cell r="O1852" t="str">
            <v>Suministros</v>
          </cell>
          <cell r="P1852" t="str">
            <v>Ordinaria</v>
          </cell>
          <cell r="Q1852" t="str">
            <v>17.792,00</v>
          </cell>
          <cell r="R1852" t="str">
            <v>18.503,68</v>
          </cell>
          <cell r="S1852" t="str">
            <v>17.792,52</v>
          </cell>
          <cell r="W1852" t="str">
            <v>17.792,52</v>
          </cell>
          <cell r="X1852" t="str">
            <v>Procedimiento negociado sin publicidad</v>
          </cell>
          <cell r="Y1852" t="str">
            <v>Expresa</v>
          </cell>
          <cell r="AB1852" t="str">
            <v>C3300</v>
          </cell>
          <cell r="AG1852" t="str">
            <v>Mutuo acuerdo</v>
          </cell>
          <cell r="AI1852" t="str">
            <v>31/12/2021</v>
          </cell>
          <cell r="AK1852" t="str">
            <v>Contratos LCSP</v>
          </cell>
        </row>
        <row r="1853">
          <cell r="A1853" t="str">
            <v>2021C330000002</v>
          </cell>
          <cell r="D1853" t="str">
            <v>20/08655</v>
          </cell>
          <cell r="E1853" t="str">
            <v>C55  20000867</v>
          </cell>
          <cell r="F1853" t="str">
            <v>GB524797710</v>
          </cell>
          <cell r="G1853" t="str">
            <v>CONSENSUS ECONOMICS INC</v>
          </cell>
          <cell r="H1853" t="str">
            <v>01/01/2021</v>
          </cell>
          <cell r="I1853" t="str">
            <v>01/01/2021</v>
          </cell>
          <cell r="J1853" t="str">
            <v>01/01/2021</v>
          </cell>
          <cell r="K1853" t="str">
            <v>31/12/2021</v>
          </cell>
          <cell r="L1853" t="str">
            <v>31/12/2021</v>
          </cell>
          <cell r="M1853">
            <v>11</v>
          </cell>
          <cell r="N1853" t="str">
            <v>(M) Suscripción Consensus para la Biblioteca RG-120</v>
          </cell>
          <cell r="O1853" t="str">
            <v>Suministros</v>
          </cell>
          <cell r="P1853" t="str">
            <v>Ordinaria</v>
          </cell>
          <cell r="Q1853" t="str">
            <v>15.650,00</v>
          </cell>
          <cell r="R1853" t="str">
            <v>16.276,00</v>
          </cell>
          <cell r="S1853" t="str">
            <v>15.650,00</v>
          </cell>
          <cell r="W1853" t="str">
            <v>15.650,00</v>
          </cell>
          <cell r="X1853" t="str">
            <v>Procedimiento negociado sin publicidad</v>
          </cell>
          <cell r="Y1853" t="str">
            <v>Expresa</v>
          </cell>
          <cell r="AA1853" t="str">
            <v>22/12/2020</v>
          </cell>
          <cell r="AB1853" t="str">
            <v>C3300</v>
          </cell>
          <cell r="AG1853" t="str">
            <v>Mutuo acuerdo</v>
          </cell>
          <cell r="AI1853" t="str">
            <v>31/12/2021</v>
          </cell>
          <cell r="AK1853" t="str">
            <v>Contratos LCSP</v>
          </cell>
        </row>
        <row r="1854">
          <cell r="A1854" t="str">
            <v>2021C330000003</v>
          </cell>
          <cell r="D1854" t="str">
            <v>20/08662</v>
          </cell>
          <cell r="E1854" t="str">
            <v>C55  20000875</v>
          </cell>
          <cell r="F1854" t="str">
            <v>GB342176471</v>
          </cell>
          <cell r="G1854" t="str">
            <v>TURPIN DISTRIBUCION SERVICES LIMITED</v>
          </cell>
          <cell r="H1854" t="str">
            <v>01/01/2021</v>
          </cell>
          <cell r="I1854" t="str">
            <v>01/01/2021</v>
          </cell>
          <cell r="J1854" t="str">
            <v>01/01/2021</v>
          </cell>
          <cell r="K1854" t="str">
            <v>31/12/2021</v>
          </cell>
          <cell r="L1854" t="str">
            <v>31/12/2021</v>
          </cell>
          <cell r="M1854">
            <v>11</v>
          </cell>
          <cell r="N1854" t="str">
            <v>(M) Suscripción online Biblioteca OECD Books, Papers and Statistics y IEA Statistics (online) RG-121</v>
          </cell>
          <cell r="O1854" t="str">
            <v>Servicios</v>
          </cell>
          <cell r="P1854" t="str">
            <v>Ordinaria</v>
          </cell>
          <cell r="Q1854" t="str">
            <v>24.280,00</v>
          </cell>
          <cell r="R1854" t="str">
            <v>25.251,20</v>
          </cell>
          <cell r="S1854" t="str">
            <v>24.280,00</v>
          </cell>
          <cell r="W1854" t="str">
            <v>24.280,00</v>
          </cell>
          <cell r="X1854" t="str">
            <v>Procedimiento negociado sin publicidad</v>
          </cell>
          <cell r="Y1854" t="str">
            <v>Expresa</v>
          </cell>
          <cell r="AB1854" t="str">
            <v>C3300</v>
          </cell>
          <cell r="AG1854" t="str">
            <v>Mutuo acuerdo</v>
          </cell>
          <cell r="AI1854" t="str">
            <v>31/12/2021</v>
          </cell>
          <cell r="AK1854" t="str">
            <v>Contratos LCSP</v>
          </cell>
        </row>
        <row r="1855">
          <cell r="A1855" t="str">
            <v>2021C330000004</v>
          </cell>
          <cell r="D1855" t="str">
            <v>20/03041</v>
          </cell>
          <cell r="E1855" t="str">
            <v>C33  20004155</v>
          </cell>
          <cell r="F1855" t="str">
            <v>B28139780</v>
          </cell>
          <cell r="G1855" t="str">
            <v>SIT GRUPO EMPRESARIAL, S.L</v>
          </cell>
          <cell r="H1855" t="str">
            <v>11/01/2021</v>
          </cell>
          <cell r="I1855" t="str">
            <v>05/02/2021</v>
          </cell>
          <cell r="J1855" t="str">
            <v>05/02/2021</v>
          </cell>
          <cell r="L1855" t="str">
            <v>05/04/2024</v>
          </cell>
          <cell r="M1855">
            <v>38</v>
          </cell>
          <cell r="N1855" t="str">
            <v>Servicios de manipulación, transporte y almacenaje de las obras de arte de la Colección Banco de España en su sucursal en Barcelona.</v>
          </cell>
          <cell r="O1855" t="str">
            <v>Servicios</v>
          </cell>
          <cell r="P1855" t="str">
            <v>Ordinaria</v>
          </cell>
          <cell r="Q1855" t="str">
            <v>97.820,00</v>
          </cell>
          <cell r="R1855" t="str">
            <v>116.269,55</v>
          </cell>
          <cell r="S1855" t="str">
            <v>146.125,00</v>
          </cell>
          <cell r="W1855" t="str">
            <v>146.125,00</v>
          </cell>
          <cell r="X1855" t="str">
            <v>Abierto criterios múltiples</v>
          </cell>
          <cell r="AB1855" t="str">
            <v>C3300</v>
          </cell>
          <cell r="AG1855" t="str">
            <v>Varios</v>
          </cell>
          <cell r="AI1855" t="str">
            <v>05/04/2024</v>
          </cell>
          <cell r="AJ1855" t="str">
            <v>Web</v>
          </cell>
          <cell r="AK1855" t="str">
            <v>Contratos LCSP</v>
          </cell>
          <cell r="AL1855" t="str">
            <v>ADS - Jefe de la División de Conservaduría</v>
          </cell>
          <cell r="AN1855" t="str">
            <v>SI</v>
          </cell>
        </row>
        <row r="1856">
          <cell r="A1856" t="str">
            <v>2021C330000005</v>
          </cell>
          <cell r="D1856" t="str">
            <v>19/12100</v>
          </cell>
          <cell r="E1856" t="str">
            <v>C33  19018083</v>
          </cell>
          <cell r="F1856" t="str">
            <v>B85991917</v>
          </cell>
          <cell r="G1856" t="str">
            <v>PALOMEQUE, S.L.</v>
          </cell>
          <cell r="H1856" t="str">
            <v>15/01/2021</v>
          </cell>
          <cell r="I1856" t="str">
            <v>16/02/2021</v>
          </cell>
          <cell r="J1856" t="str">
            <v>16/02/2021</v>
          </cell>
          <cell r="K1856" t="str">
            <v>15/10/2022</v>
          </cell>
          <cell r="L1856" t="str">
            <v>15/02/2023</v>
          </cell>
          <cell r="M1856">
            <v>24</v>
          </cell>
          <cell r="N1856" t="str">
            <v>Suministro de uniformidad para distintos colectivos del Banco de España (Lote 2: Batas especiales).</v>
          </cell>
          <cell r="O1856" t="str">
            <v>Suministros</v>
          </cell>
          <cell r="P1856" t="str">
            <v>Ordinaria</v>
          </cell>
          <cell r="Q1856" t="str">
            <v>51.861,00</v>
          </cell>
          <cell r="R1856" t="str">
            <v>61.981,87</v>
          </cell>
          <cell r="S1856" t="str">
            <v>415.587,68</v>
          </cell>
          <cell r="W1856" t="str">
            <v>415.587,68</v>
          </cell>
          <cell r="X1856" t="str">
            <v>Abierto criterios múltiples</v>
          </cell>
          <cell r="Y1856" t="str">
            <v>Expresa</v>
          </cell>
          <cell r="AB1856" t="str">
            <v>C3300</v>
          </cell>
          <cell r="AG1856" t="str">
            <v>Varios</v>
          </cell>
          <cell r="AI1856" t="str">
            <v>15/02/2026</v>
          </cell>
          <cell r="AJ1856" t="str">
            <v>Web, DOUE</v>
          </cell>
          <cell r="AK1856" t="str">
            <v>Contratos LCSP</v>
          </cell>
          <cell r="AL1856" t="str">
            <v>ADS - Responsable de la Unidad de Compras</v>
          </cell>
          <cell r="AN1856" t="str">
            <v>SI</v>
          </cell>
        </row>
        <row r="1857">
          <cell r="A1857" t="str">
            <v>2021C330000006</v>
          </cell>
          <cell r="D1857" t="str">
            <v>21/00110</v>
          </cell>
          <cell r="E1857" t="str">
            <v>C55  21000072</v>
          </cell>
          <cell r="F1857" t="str">
            <v>GB756978165</v>
          </cell>
          <cell r="G1857" t="str">
            <v>INFOPRO DIGITAL SERVICES LIMITED</v>
          </cell>
          <cell r="H1857" t="str">
            <v>01/01/2021</v>
          </cell>
          <cell r="I1857" t="str">
            <v>01/01/2021</v>
          </cell>
          <cell r="J1857" t="str">
            <v>01/01/2021</v>
          </cell>
          <cell r="K1857" t="str">
            <v>31/12/2021</v>
          </cell>
          <cell r="L1857" t="str">
            <v>31/12/2021</v>
          </cell>
          <cell r="M1857">
            <v>11</v>
          </cell>
          <cell r="N1857" t="str">
            <v>(M)  Suscripción on-line del producto Risk Premium para la biblioteca RG-007.</v>
          </cell>
          <cell r="O1857" t="str">
            <v>Servicios</v>
          </cell>
          <cell r="P1857" t="str">
            <v>Ordinaria</v>
          </cell>
          <cell r="Q1857" t="str">
            <v>14.790,00</v>
          </cell>
          <cell r="R1857" t="str">
            <v>15.381,60</v>
          </cell>
          <cell r="S1857" t="str">
            <v>14.790,00</v>
          </cell>
          <cell r="W1857" t="str">
            <v>14.790,00</v>
          </cell>
          <cell r="X1857" t="str">
            <v>Procedimiento negociado sin publicidad</v>
          </cell>
          <cell r="Y1857" t="str">
            <v>Tácita</v>
          </cell>
          <cell r="AB1857" t="str">
            <v>C3300</v>
          </cell>
          <cell r="AG1857" t="str">
            <v>Varios</v>
          </cell>
          <cell r="AI1857" t="str">
            <v>31/12/2021</v>
          </cell>
          <cell r="AK1857" t="str">
            <v>Contratos LCSP</v>
          </cell>
          <cell r="AN1857" t="str">
            <v>NO</v>
          </cell>
        </row>
        <row r="1858">
          <cell r="A1858" t="str">
            <v>2021C330000007</v>
          </cell>
          <cell r="D1858" t="str">
            <v>21/00109</v>
          </cell>
          <cell r="E1858" t="str">
            <v>C55  21000080</v>
          </cell>
          <cell r="F1858" t="str">
            <v>GB756978165</v>
          </cell>
          <cell r="G1858" t="str">
            <v>INFOPRO DIGITAL SERVICES LIMITED</v>
          </cell>
          <cell r="H1858" t="str">
            <v>01/01/2021</v>
          </cell>
          <cell r="I1858" t="str">
            <v>01/01/2021</v>
          </cell>
          <cell r="J1858" t="str">
            <v>01/01/2021</v>
          </cell>
          <cell r="L1858" t="str">
            <v>31/12/2021</v>
          </cell>
          <cell r="M1858">
            <v>11</v>
          </cell>
          <cell r="N1858" t="str">
            <v>(M) Suscripción a Infopro (Central Banking Standard online) para Biblioteca RG-006.</v>
          </cell>
          <cell r="O1858" t="str">
            <v>Suministros</v>
          </cell>
          <cell r="P1858" t="str">
            <v>Ordinaria</v>
          </cell>
          <cell r="Q1858" t="str">
            <v>21.303,00</v>
          </cell>
          <cell r="R1858" t="str">
            <v>22.155,12</v>
          </cell>
          <cell r="S1858" t="str">
            <v>22.155,12</v>
          </cell>
          <cell r="W1858" t="str">
            <v>22.155,12</v>
          </cell>
          <cell r="X1858" t="str">
            <v>Procedimiento negociado sin publicidad</v>
          </cell>
          <cell r="AB1858" t="str">
            <v>C3300</v>
          </cell>
          <cell r="AI1858" t="str">
            <v>31/12/2021</v>
          </cell>
          <cell r="AK1858" t="str">
            <v>Contratos LCSP</v>
          </cell>
          <cell r="AN1858" t="str">
            <v>NO</v>
          </cell>
        </row>
        <row r="1859">
          <cell r="A1859" t="str">
            <v>2021C330000008</v>
          </cell>
          <cell r="D1859" t="str">
            <v>19/13328</v>
          </cell>
          <cell r="E1859" t="str">
            <v>C33  19020790</v>
          </cell>
          <cell r="F1859" t="str">
            <v>B88032271</v>
          </cell>
          <cell r="G1859" t="str">
            <v>JUSTLIMP LIMPIEZA INTEGRAL, S.L</v>
          </cell>
          <cell r="H1859" t="str">
            <v>27/01/2021</v>
          </cell>
          <cell r="I1859" t="str">
            <v>11/02/2021</v>
          </cell>
          <cell r="J1859" t="str">
            <v>11/02/2021</v>
          </cell>
          <cell r="K1859" t="str">
            <v>10/10/2021</v>
          </cell>
          <cell r="L1859" t="str">
            <v>10/02/2022</v>
          </cell>
          <cell r="M1859">
            <v>12</v>
          </cell>
          <cell r="N1859" t="str">
            <v>Servicios de limpieza en los locales ocupados por el Banco de España en la calle Jorge Juan 129, en Madrid.</v>
          </cell>
          <cell r="O1859" t="str">
            <v>Servicios</v>
          </cell>
          <cell r="P1859" t="str">
            <v>Ordinaria</v>
          </cell>
          <cell r="Q1859" t="str">
            <v>12.794,38</v>
          </cell>
          <cell r="R1859" t="str">
            <v>15.481,20</v>
          </cell>
          <cell r="S1859" t="str">
            <v>73.481,65</v>
          </cell>
          <cell r="W1859" t="str">
            <v>73.481,65</v>
          </cell>
          <cell r="X1859" t="str">
            <v>Abierto criterios múltiples</v>
          </cell>
          <cell r="Y1859" t="str">
            <v>Expresa</v>
          </cell>
          <cell r="AB1859" t="str">
            <v>C3300</v>
          </cell>
          <cell r="AG1859" t="str">
            <v>Varios</v>
          </cell>
          <cell r="AI1859" t="str">
            <v>10/02/2026</v>
          </cell>
          <cell r="AJ1859" t="str">
            <v>Web</v>
          </cell>
          <cell r="AK1859" t="str">
            <v>Contratos LCSP</v>
          </cell>
          <cell r="AL1859" t="str">
            <v>ADS - Responsable de la Unidad de Servicios Generales II</v>
          </cell>
          <cell r="AN1859" t="str">
            <v>NO</v>
          </cell>
        </row>
        <row r="1860">
          <cell r="A1860" t="str">
            <v>2021C330000009</v>
          </cell>
          <cell r="D1860" t="str">
            <v>20/05194</v>
          </cell>
          <cell r="E1860" t="str">
            <v>C33  20009139</v>
          </cell>
          <cell r="F1860" t="str">
            <v>B88032271</v>
          </cell>
          <cell r="G1860" t="str">
            <v>JUSTLIMP LIMPIEZA INTEGRAL, S.L</v>
          </cell>
          <cell r="H1860" t="str">
            <v>27/01/2021</v>
          </cell>
          <cell r="I1860" t="str">
            <v>12/02/2021</v>
          </cell>
          <cell r="J1860" t="str">
            <v>12/02/2021</v>
          </cell>
          <cell r="K1860" t="str">
            <v>11/10/2023</v>
          </cell>
          <cell r="L1860" t="str">
            <v>11/02/2024</v>
          </cell>
          <cell r="M1860">
            <v>36</v>
          </cell>
          <cell r="N1860" t="str">
            <v>Servicios de limpieza del almacén del Banco de España en el Polígono de Coslada.</v>
          </cell>
          <cell r="O1860" t="str">
            <v>Servicios</v>
          </cell>
          <cell r="P1860" t="str">
            <v>Ordinaria</v>
          </cell>
          <cell r="Q1860" t="str">
            <v>12.089,66</v>
          </cell>
          <cell r="R1860" t="str">
            <v>14.628,49</v>
          </cell>
          <cell r="S1860" t="str">
            <v>26.557,38</v>
          </cell>
          <cell r="W1860" t="str">
            <v>26.557,38</v>
          </cell>
          <cell r="X1860" t="str">
            <v>Abierto criterios múltiples</v>
          </cell>
          <cell r="Y1860" t="str">
            <v>Expresa</v>
          </cell>
          <cell r="AB1860" t="str">
            <v>C3300</v>
          </cell>
          <cell r="AG1860" t="str">
            <v>Varios</v>
          </cell>
          <cell r="AI1860" t="str">
            <v>11/02/2026</v>
          </cell>
          <cell r="AJ1860" t="str">
            <v>Web</v>
          </cell>
          <cell r="AK1860" t="str">
            <v>Contratos LCSP</v>
          </cell>
          <cell r="AL1860" t="str">
            <v>ADS - Responsable de la Unidad de Servicios Generales II</v>
          </cell>
          <cell r="AN1860" t="str">
            <v>NO</v>
          </cell>
        </row>
        <row r="1861">
          <cell r="A1861" t="str">
            <v>2021C330000010</v>
          </cell>
          <cell r="D1861" t="str">
            <v>21/00033</v>
          </cell>
          <cell r="E1861" t="str">
            <v>C33  19006773</v>
          </cell>
          <cell r="F1861" t="str">
            <v>PE0002491</v>
          </cell>
          <cell r="G1861" t="str">
            <v>FRANCESCO PAPADIA</v>
          </cell>
          <cell r="H1861" t="str">
            <v>27/01/2021</v>
          </cell>
          <cell r="I1861" t="str">
            <v>28/01/2021</v>
          </cell>
          <cell r="J1861" t="str">
            <v>28/01/2021</v>
          </cell>
          <cell r="L1861" t="str">
            <v>27/01/2026</v>
          </cell>
          <cell r="M1861">
            <v>60</v>
          </cell>
          <cell r="N1861" t="str">
            <v>Servicios pericial regulatoria, con enfoque más práctico y énfasis en la experiencia de un banco central - lote 1.</v>
          </cell>
          <cell r="O1861" t="str">
            <v>Servicios</v>
          </cell>
          <cell r="P1861" t="str">
            <v>Urgencia</v>
          </cell>
          <cell r="Q1861" t="str">
            <v>90.000,00</v>
          </cell>
          <cell r="R1861" t="str">
            <v>108.900,00</v>
          </cell>
          <cell r="S1861" t="str">
            <v>257.730,00</v>
          </cell>
          <cell r="W1861" t="str">
            <v>257.730,00</v>
          </cell>
          <cell r="X1861" t="str">
            <v>Procedimiento negociado sin publicidad</v>
          </cell>
          <cell r="AB1861" t="str">
            <v>C3300</v>
          </cell>
          <cell r="AG1861" t="str">
            <v>Varios</v>
          </cell>
          <cell r="AH1861" t="str">
            <v>14/04/2021</v>
          </cell>
          <cell r="AI1861" t="str">
            <v>27/01/2026</v>
          </cell>
          <cell r="AK1861" t="str">
            <v>Contratos LCSP</v>
          </cell>
          <cell r="AL1861" t="str">
            <v>DJ - Responsable de Unidad de Política Monetaria y Operaciones</v>
          </cell>
        </row>
        <row r="1862">
          <cell r="A1862" t="str">
            <v>2021C330000011</v>
          </cell>
          <cell r="D1862" t="str">
            <v>20/02961</v>
          </cell>
          <cell r="E1862" t="str">
            <v>C33  20004965</v>
          </cell>
          <cell r="F1862" t="str">
            <v>B86516721</v>
          </cell>
          <cell r="G1862" t="str">
            <v>GRUPO DLR FACILITY SERVICES, S.L</v>
          </cell>
          <cell r="H1862" t="str">
            <v>21/01/2021</v>
          </cell>
          <cell r="I1862" t="str">
            <v>18/02/2021</v>
          </cell>
          <cell r="J1862" t="str">
            <v>18/02/2021</v>
          </cell>
          <cell r="K1862" t="str">
            <v>17/10/2023</v>
          </cell>
          <cell r="L1862" t="str">
            <v>17/02/2024</v>
          </cell>
          <cell r="M1862">
            <v>36</v>
          </cell>
          <cell r="N1862" t="str">
            <v>Servicios de limpieza en los locales ocupados por el Banco de España en el Paseo de Recoletos 17 de Madrid.</v>
          </cell>
          <cell r="O1862" t="str">
            <v>Servicios</v>
          </cell>
          <cell r="P1862" t="str">
            <v>Ordinaria</v>
          </cell>
          <cell r="Q1862" t="str">
            <v>247.520,18</v>
          </cell>
          <cell r="R1862" t="str">
            <v>299.499,42</v>
          </cell>
          <cell r="S1862" t="str">
            <v>615.602,90</v>
          </cell>
          <cell r="W1862" t="str">
            <v>615.602,90</v>
          </cell>
          <cell r="X1862" t="str">
            <v>Abierto criterios múltiples</v>
          </cell>
          <cell r="Y1862" t="str">
            <v>Expresa</v>
          </cell>
          <cell r="AB1862" t="str">
            <v>C3300</v>
          </cell>
          <cell r="AG1862" t="str">
            <v>Varios</v>
          </cell>
          <cell r="AH1862" t="str">
            <v>24/03/2021</v>
          </cell>
          <cell r="AI1862" t="str">
            <v>17/02/2026</v>
          </cell>
          <cell r="AJ1862" t="str">
            <v>Web, DOUE</v>
          </cell>
          <cell r="AK1862" t="str">
            <v>Contratos LCSP</v>
          </cell>
          <cell r="AL1862" t="str">
            <v>ADS - Responsable de la Unidad de Servicios Generales II</v>
          </cell>
          <cell r="AN1862" t="str">
            <v>SI</v>
          </cell>
        </row>
        <row r="1863">
          <cell r="A1863" t="str">
            <v>2021C330000012</v>
          </cell>
          <cell r="D1863" t="str">
            <v>20/02438</v>
          </cell>
          <cell r="E1863" t="str">
            <v>C33  20008388</v>
          </cell>
          <cell r="F1863" t="str">
            <v>B87300034</v>
          </cell>
          <cell r="G1863" t="str">
            <v>MAGENTICA SOCIAL, S.L</v>
          </cell>
          <cell r="H1863" t="str">
            <v>02/02/2021</v>
          </cell>
          <cell r="I1863" t="str">
            <v>16/02/2021</v>
          </cell>
          <cell r="J1863" t="str">
            <v>16/02/2021</v>
          </cell>
          <cell r="L1863" t="str">
            <v>15/02/2023</v>
          </cell>
          <cell r="M1863">
            <v>24</v>
          </cell>
          <cell r="N1863" t="str">
            <v>Servicios de control y atención al visitante de sala para el espacio expositivo del Banco de España.</v>
          </cell>
          <cell r="O1863" t="str">
            <v>Servicios</v>
          </cell>
          <cell r="P1863" t="str">
            <v>Urgencia</v>
          </cell>
          <cell r="Q1863" t="str">
            <v>43.500,00</v>
          </cell>
          <cell r="R1863" t="str">
            <v>52.635,00</v>
          </cell>
          <cell r="S1863" t="str">
            <v>113.740,00</v>
          </cell>
          <cell r="W1863" t="str">
            <v>113.740,00</v>
          </cell>
          <cell r="X1863" t="str">
            <v>Abierto criterios múltiples</v>
          </cell>
          <cell r="AB1863" t="str">
            <v>C3300</v>
          </cell>
          <cell r="AG1863" t="str">
            <v>Varios</v>
          </cell>
          <cell r="AI1863" t="str">
            <v>15/02/2023</v>
          </cell>
          <cell r="AJ1863" t="str">
            <v>Web</v>
          </cell>
          <cell r="AK1863" t="str">
            <v>Contratos LCSP</v>
          </cell>
          <cell r="AL1863" t="str">
            <v>ADS - Jefe de División de Conservaduría</v>
          </cell>
        </row>
        <row r="1864">
          <cell r="A1864" t="str">
            <v>2021C330000013</v>
          </cell>
          <cell r="D1864" t="str">
            <v>21/00033</v>
          </cell>
          <cell r="E1864" t="str">
            <v>C33  20015664</v>
          </cell>
          <cell r="F1864" t="str">
            <v>SE18977749N</v>
          </cell>
          <cell r="G1864" t="str">
            <v>JOSE IGNACIO TIRADO MARTI</v>
          </cell>
          <cell r="H1864" t="str">
            <v>27/01/2021</v>
          </cell>
          <cell r="I1864" t="str">
            <v>28/01/2021</v>
          </cell>
          <cell r="J1864" t="str">
            <v>28/01/2021</v>
          </cell>
          <cell r="L1864" t="str">
            <v>27/01/2026</v>
          </cell>
          <cell r="M1864">
            <v>60</v>
          </cell>
          <cell r="N1864" t="str">
            <v>Servicios pericial regulatoria, con enfoque más jurídico y especial énfasis en los requisitos legales para la movilización de colateral - lote 2.</v>
          </cell>
          <cell r="O1864" t="str">
            <v>Servicios</v>
          </cell>
          <cell r="P1864" t="str">
            <v>Urgencia</v>
          </cell>
          <cell r="Q1864" t="str">
            <v>65.000,00</v>
          </cell>
          <cell r="R1864" t="str">
            <v>78.650,00</v>
          </cell>
          <cell r="S1864" t="str">
            <v>257.730,00</v>
          </cell>
          <cell r="W1864" t="str">
            <v>257.730,00</v>
          </cell>
          <cell r="X1864" t="str">
            <v>Procedimiento negociado sin publicidad</v>
          </cell>
          <cell r="AB1864" t="str">
            <v>C3300</v>
          </cell>
          <cell r="AG1864" t="str">
            <v>Varios</v>
          </cell>
          <cell r="AH1864" t="str">
            <v>14/04/2021</v>
          </cell>
          <cell r="AI1864" t="str">
            <v>27/01/2026</v>
          </cell>
          <cell r="AK1864" t="str">
            <v>Contratos LCSP</v>
          </cell>
          <cell r="AL1864" t="str">
            <v>DJ - Responsable de Unidad de Política Monetaria y Operaciones</v>
          </cell>
        </row>
        <row r="1865">
          <cell r="A1865" t="str">
            <v>2021C330000014</v>
          </cell>
          <cell r="D1865" t="str">
            <v>19/06746</v>
          </cell>
          <cell r="E1865" t="str">
            <v>C73  20000048</v>
          </cell>
          <cell r="F1865" t="str">
            <v>B85884245</v>
          </cell>
          <cell r="G1865" t="str">
            <v>M. DIFUSIÓN Y CATERING, S.L.</v>
          </cell>
          <cell r="H1865" t="str">
            <v>11/02/2021</v>
          </cell>
          <cell r="I1865" t="str">
            <v>14/04/2021</v>
          </cell>
          <cell r="J1865" t="str">
            <v>14/04/2021</v>
          </cell>
          <cell r="K1865" t="str">
            <v>13/12/2021</v>
          </cell>
          <cell r="L1865" t="str">
            <v>13/04/2022</v>
          </cell>
          <cell r="M1865">
            <v>12</v>
          </cell>
          <cell r="N1865" t="str">
            <v>Servicios de catering para eventos institucionales en el Banco de España.</v>
          </cell>
          <cell r="O1865" t="str">
            <v>Servicios</v>
          </cell>
          <cell r="P1865" t="str">
            <v>Ordinaria</v>
          </cell>
          <cell r="Q1865" t="str">
            <v>500.070,00</v>
          </cell>
          <cell r="R1865" t="str">
            <v>550.077,00</v>
          </cell>
          <cell r="S1865" t="str">
            <v>3.088.800,00</v>
          </cell>
          <cell r="W1865" t="str">
            <v>3.088.800,00</v>
          </cell>
          <cell r="X1865" t="str">
            <v>Restringido criterios múltiples</v>
          </cell>
          <cell r="Y1865" t="str">
            <v>Expresa</v>
          </cell>
          <cell r="AB1865" t="str">
            <v>C3300</v>
          </cell>
          <cell r="AG1865" t="str">
            <v>Varios</v>
          </cell>
          <cell r="AH1865" t="str">
            <v>31/05/2021</v>
          </cell>
          <cell r="AI1865" t="str">
            <v>13/04/2026</v>
          </cell>
          <cell r="AJ1865" t="str">
            <v>Web, DOUE</v>
          </cell>
          <cell r="AK1865" t="str">
            <v>Contratos LCSP</v>
          </cell>
          <cell r="AL1865" t="str">
            <v>PTC - Responsable de la Unidad de Protocolo</v>
          </cell>
          <cell r="AN1865" t="str">
            <v>SI</v>
          </cell>
        </row>
        <row r="1866">
          <cell r="A1866" t="str">
            <v>2021C330000015</v>
          </cell>
          <cell r="D1866" t="str">
            <v>21/00983</v>
          </cell>
          <cell r="E1866" t="str">
            <v>C55  21000171</v>
          </cell>
          <cell r="F1866" t="str">
            <v>NL005033019B01</v>
          </cell>
          <cell r="G1866" t="str">
            <v>ELSEVIER B.V</v>
          </cell>
          <cell r="H1866" t="str">
            <v>18/02/2021</v>
          </cell>
          <cell r="I1866" t="str">
            <v>18/02/2021</v>
          </cell>
          <cell r="J1866" t="str">
            <v>01/01/2021</v>
          </cell>
          <cell r="K1866" t="str">
            <v>31/12/2021</v>
          </cell>
          <cell r="L1866" t="str">
            <v>31/12/2021</v>
          </cell>
          <cell r="M1866">
            <v>11</v>
          </cell>
          <cell r="N1866" t="str">
            <v>(M) Suscripción Science Direct Collections Online para la Biblioteca. RG-028-21</v>
          </cell>
          <cell r="O1866" t="str">
            <v>Servicios</v>
          </cell>
          <cell r="P1866" t="str">
            <v>Ordinaria</v>
          </cell>
          <cell r="Q1866" t="str">
            <v>96.629,98</v>
          </cell>
          <cell r="R1866" t="str">
            <v>100.495,18</v>
          </cell>
          <cell r="S1866" t="str">
            <v>96.629,98</v>
          </cell>
          <cell r="W1866" t="str">
            <v>96.629,98</v>
          </cell>
          <cell r="X1866" t="str">
            <v>Procedimiento negociado sin publicidad</v>
          </cell>
          <cell r="Y1866" t="str">
            <v>Expresa</v>
          </cell>
          <cell r="AB1866" t="str">
            <v>C3300</v>
          </cell>
          <cell r="AG1866" t="str">
            <v>Varios</v>
          </cell>
          <cell r="AI1866" t="str">
            <v>31/12/2021</v>
          </cell>
          <cell r="AK1866" t="str">
            <v>Contratos LCSP</v>
          </cell>
          <cell r="AN1866" t="str">
            <v>NO</v>
          </cell>
        </row>
        <row r="1867">
          <cell r="A1867" t="str">
            <v>2021C330000016</v>
          </cell>
          <cell r="D1867" t="str">
            <v>21/01636</v>
          </cell>
          <cell r="E1867" t="str">
            <v>C33  21001689</v>
          </cell>
          <cell r="F1867" t="str">
            <v>V78652203</v>
          </cell>
          <cell r="G1867" t="str">
            <v>CENTRO ESPAÑOL DE DERECHOS REPROGRAFICOS (CEDRO)</v>
          </cell>
          <cell r="H1867" t="str">
            <v>23/02/2021</v>
          </cell>
          <cell r="I1867" t="str">
            <v>23/02/2021</v>
          </cell>
          <cell r="J1867" t="str">
            <v>01/03/2021</v>
          </cell>
          <cell r="K1867" t="str">
            <v>31/08/2021</v>
          </cell>
          <cell r="L1867" t="str">
            <v>31/12/2021</v>
          </cell>
          <cell r="M1867">
            <v>9</v>
          </cell>
          <cell r="N1867" t="str">
            <v>Licencia de reproducción para utilización de resúmenes de prensa.</v>
          </cell>
          <cell r="O1867" t="str">
            <v>Suministros</v>
          </cell>
          <cell r="P1867" t="str">
            <v>Ordinaria</v>
          </cell>
          <cell r="Q1867" t="str">
            <v>10.528,77</v>
          </cell>
          <cell r="R1867" t="str">
            <v>12.739,81</v>
          </cell>
          <cell r="S1867" t="str">
            <v>73.528,77</v>
          </cell>
          <cell r="W1867" t="str">
            <v>73.528,77</v>
          </cell>
          <cell r="X1867" t="str">
            <v>Procedimiento negociado sin publicidad</v>
          </cell>
          <cell r="Y1867" t="str">
            <v>Tácita</v>
          </cell>
          <cell r="AB1867" t="str">
            <v>C3300</v>
          </cell>
          <cell r="AD1867" t="str">
            <v>Este contrato no está sujeto a la LCSP.</v>
          </cell>
          <cell r="AG1867" t="str">
            <v>Varios</v>
          </cell>
          <cell r="AI1867" t="str">
            <v>31/12/2026</v>
          </cell>
          <cell r="AK1867" t="str">
            <v>Contratos LCSP</v>
          </cell>
          <cell r="AN1867" t="str">
            <v>NO</v>
          </cell>
        </row>
        <row r="1868">
          <cell r="A1868" t="str">
            <v>2021C330000017</v>
          </cell>
          <cell r="D1868" t="str">
            <v>20/06731</v>
          </cell>
          <cell r="E1868" t="str">
            <v>C32  20000212</v>
          </cell>
          <cell r="F1868" t="str">
            <v>A48001648</v>
          </cell>
          <cell r="G1868" t="str">
            <v>BILBAO COMPAÑIA ANONIMA DE SEGUROS Y REASEGUROS</v>
          </cell>
          <cell r="H1868" t="str">
            <v>18/02/2021</v>
          </cell>
          <cell r="I1868" t="str">
            <v>04/03/2021</v>
          </cell>
          <cell r="J1868" t="str">
            <v>01/04/2021</v>
          </cell>
          <cell r="L1868" t="str">
            <v>31/03/2022</v>
          </cell>
          <cell r="M1868">
            <v>11</v>
          </cell>
          <cell r="N1868" t="str">
            <v>Servicios de una póliza de seguros para la flota de vehículos y carretillas del Banco de España.</v>
          </cell>
          <cell r="O1868" t="str">
            <v>Servicios</v>
          </cell>
          <cell r="P1868" t="str">
            <v>Ordinaria</v>
          </cell>
          <cell r="Q1868" t="str">
            <v>45.339,67</v>
          </cell>
          <cell r="R1868" t="str">
            <v>45.339,67</v>
          </cell>
          <cell r="S1868" t="str">
            <v>48.860,00</v>
          </cell>
          <cell r="W1868" t="str">
            <v>48.860,00</v>
          </cell>
          <cell r="X1868" t="str">
            <v>Abierto criterios múltiples</v>
          </cell>
          <cell r="AB1868" t="str">
            <v>C3300</v>
          </cell>
          <cell r="AG1868" t="str">
            <v>Varios</v>
          </cell>
          <cell r="AI1868" t="str">
            <v>31/03/2022</v>
          </cell>
          <cell r="AJ1868" t="str">
            <v>Web</v>
          </cell>
          <cell r="AK1868" t="str">
            <v>Contratos LCSP</v>
          </cell>
          <cell r="AL1868" t="str">
            <v>ADS - Responsable de la Unidad de Compras</v>
          </cell>
          <cell r="AN1868" t="str">
            <v>NO</v>
          </cell>
        </row>
        <row r="1869">
          <cell r="A1869" t="str">
            <v>2021C330000018</v>
          </cell>
          <cell r="D1869" t="str">
            <v>20/05655</v>
          </cell>
          <cell r="E1869" t="str">
            <v>C33  21008429</v>
          </cell>
          <cell r="F1869" t="str">
            <v>BE0733954062</v>
          </cell>
          <cell r="G1869" t="str">
            <v>SRL NEWS FIRST</v>
          </cell>
          <cell r="H1869" t="str">
            <v>28/01/2021</v>
          </cell>
          <cell r="I1869" t="str">
            <v>28/01/2021</v>
          </cell>
          <cell r="J1869" t="str">
            <v>01/02/2021</v>
          </cell>
          <cell r="L1869" t="str">
            <v>31/01/2022</v>
          </cell>
          <cell r="M1869">
            <v>11</v>
          </cell>
          <cell r="N1869" t="str">
            <v>(M) Suscripción al boletín de noticias de Mediabrief (acceso 20 usuarios)</v>
          </cell>
          <cell r="O1869" t="str">
            <v>Servicios</v>
          </cell>
          <cell r="P1869" t="str">
            <v>Ordinaria</v>
          </cell>
          <cell r="Q1869" t="str">
            <v>18.900,00</v>
          </cell>
          <cell r="R1869" t="str">
            <v>19.656,00</v>
          </cell>
          <cell r="S1869" t="str">
            <v>19.656,00</v>
          </cell>
          <cell r="W1869" t="str">
            <v>19.656,00</v>
          </cell>
          <cell r="X1869" t="str">
            <v>Procedimiento negociado sin publicidad</v>
          </cell>
          <cell r="AB1869" t="str">
            <v>C3300</v>
          </cell>
          <cell r="AI1869" t="str">
            <v>31/01/2022</v>
          </cell>
          <cell r="AK1869" t="str">
            <v>Contratos LCSP</v>
          </cell>
          <cell r="AN1869" t="str">
            <v>NO</v>
          </cell>
        </row>
        <row r="1870">
          <cell r="A1870" t="str">
            <v>2021C330000019</v>
          </cell>
          <cell r="D1870" t="str">
            <v>20/04699</v>
          </cell>
          <cell r="E1870" t="str">
            <v>C33  20012422</v>
          </cell>
          <cell r="F1870" t="str">
            <v>B98484512</v>
          </cell>
          <cell r="G1870" t="str">
            <v>INFOPRODUCTS, S.L</v>
          </cell>
          <cell r="H1870" t="str">
            <v>16/03/2021</v>
          </cell>
          <cell r="I1870" t="str">
            <v>15/04/2021</v>
          </cell>
          <cell r="J1870" t="str">
            <v>15/04/2021</v>
          </cell>
          <cell r="K1870" t="str">
            <v>14/12/2022</v>
          </cell>
          <cell r="L1870" t="str">
            <v>14/04/2023</v>
          </cell>
          <cell r="M1870">
            <v>24</v>
          </cell>
          <cell r="N1870" t="str">
            <v>Suministro y distribución de material de impresión.</v>
          </cell>
          <cell r="O1870" t="str">
            <v>Suministros</v>
          </cell>
          <cell r="P1870" t="str">
            <v>Ordinaria</v>
          </cell>
          <cell r="Q1870" t="str">
            <v>1.731.839,86</v>
          </cell>
          <cell r="R1870" t="str">
            <v>2.095.526,23</v>
          </cell>
          <cell r="S1870" t="str">
            <v>5.237.618,06</v>
          </cell>
          <cell r="W1870" t="str">
            <v>5.237.618,06</v>
          </cell>
          <cell r="X1870" t="str">
            <v>Abierto criterios múltiples</v>
          </cell>
          <cell r="Y1870" t="str">
            <v>Expresa</v>
          </cell>
          <cell r="AB1870" t="str">
            <v>C3300</v>
          </cell>
          <cell r="AG1870" t="str">
            <v>Varios</v>
          </cell>
          <cell r="AH1870" t="str">
            <v>31/05/2021</v>
          </cell>
          <cell r="AI1870" t="str">
            <v>14/04/2026</v>
          </cell>
          <cell r="AJ1870" t="str">
            <v>Web, DOUE</v>
          </cell>
          <cell r="AK1870" t="str">
            <v>Contratos LCSP</v>
          </cell>
          <cell r="AL1870" t="str">
            <v>ADS - Responsable de la Unidad de Compras</v>
          </cell>
          <cell r="AN1870" t="str">
            <v>SI</v>
          </cell>
        </row>
        <row r="1871">
          <cell r="A1871" t="str">
            <v>2021C330000020</v>
          </cell>
          <cell r="D1871" t="str">
            <v>20/03370</v>
          </cell>
          <cell r="E1871" t="str">
            <v>C33  20006028</v>
          </cell>
          <cell r="F1871" t="str">
            <v>A81069197</v>
          </cell>
          <cell r="G1871" t="str">
            <v>KONICA MINOLTA BUSINESS SOLUTIONS SPAIN, S.A.</v>
          </cell>
          <cell r="H1871" t="str">
            <v>05/04/2021</v>
          </cell>
          <cell r="I1871" t="str">
            <v>14/04/2021</v>
          </cell>
          <cell r="J1871" t="str">
            <v>14/04/2021</v>
          </cell>
          <cell r="L1871" t="str">
            <v>13/04/2026</v>
          </cell>
          <cell r="M1871">
            <v>60</v>
          </cell>
          <cell r="N1871" t="str">
            <v>Suministro y mantenimiento de una fotocopiadora.</v>
          </cell>
          <cell r="O1871" t="str">
            <v>Suministros</v>
          </cell>
          <cell r="P1871" t="str">
            <v>Ordinaria</v>
          </cell>
          <cell r="Q1871" t="str">
            <v>5.943,98</v>
          </cell>
          <cell r="R1871" t="str">
            <v>7.192,22</v>
          </cell>
          <cell r="S1871" t="str">
            <v>11.963,88</v>
          </cell>
          <cell r="W1871" t="str">
            <v>11.963,88</v>
          </cell>
          <cell r="X1871" t="str">
            <v>Abierto criterios múltiples</v>
          </cell>
          <cell r="AB1871" t="str">
            <v>C3300</v>
          </cell>
          <cell r="AG1871" t="str">
            <v>Varios</v>
          </cell>
          <cell r="AI1871" t="str">
            <v>13/04/2026</v>
          </cell>
          <cell r="AJ1871" t="str">
            <v>Web</v>
          </cell>
          <cell r="AK1871" t="str">
            <v>Contratos LCSP</v>
          </cell>
          <cell r="AL1871" t="str">
            <v>ADS - Responsable de la Unidad de Servicios Generales I</v>
          </cell>
          <cell r="AN1871" t="str">
            <v>NO</v>
          </cell>
        </row>
        <row r="1872">
          <cell r="A1872" t="str">
            <v>2021C330000021</v>
          </cell>
          <cell r="D1872" t="str">
            <v>20/05355</v>
          </cell>
          <cell r="E1872" t="str">
            <v>C33  20009550</v>
          </cell>
          <cell r="F1872" t="str">
            <v>A84245273</v>
          </cell>
          <cell r="G1872" t="str">
            <v>CONTROL INTEGRAL DE VEGETACION, S.A</v>
          </cell>
          <cell r="H1872" t="str">
            <v>16/04/2021</v>
          </cell>
          <cell r="I1872" t="str">
            <v>23/04/2021</v>
          </cell>
          <cell r="J1872" t="str">
            <v>01/05/2021</v>
          </cell>
          <cell r="K1872" t="str">
            <v>30/12/2023</v>
          </cell>
          <cell r="L1872" t="str">
            <v>30/04/2024</v>
          </cell>
          <cell r="M1872">
            <v>35</v>
          </cell>
          <cell r="N1872" t="str">
            <v>Servicios de desinsectación, desinfección y desratización en varios edificios del Banco de España en Madrid.</v>
          </cell>
          <cell r="O1872" t="str">
            <v>Servicios</v>
          </cell>
          <cell r="P1872" t="str">
            <v>Ordinaria</v>
          </cell>
          <cell r="Q1872" t="str">
            <v>15.636,00</v>
          </cell>
          <cell r="R1872" t="str">
            <v>18.919,56</v>
          </cell>
          <cell r="S1872" t="str">
            <v>72.800,00</v>
          </cell>
          <cell r="W1872" t="str">
            <v>72.800,00</v>
          </cell>
          <cell r="X1872" t="str">
            <v>Abierto criterios múltiples</v>
          </cell>
          <cell r="Y1872" t="str">
            <v>Expresa</v>
          </cell>
          <cell r="AB1872" t="str">
            <v>C3300</v>
          </cell>
          <cell r="AG1872" t="str">
            <v>Varios</v>
          </cell>
          <cell r="AI1872" t="str">
            <v>30/04/2026</v>
          </cell>
          <cell r="AJ1872" t="str">
            <v>Web</v>
          </cell>
          <cell r="AK1872" t="str">
            <v>Contratos LCSP</v>
          </cell>
          <cell r="AL1872" t="str">
            <v>ADS - Responsable de la Unidad de Servicios Generales II</v>
          </cell>
          <cell r="AN1872" t="str">
            <v>NO</v>
          </cell>
        </row>
        <row r="1873">
          <cell r="A1873" t="str">
            <v>2021C330000022</v>
          </cell>
          <cell r="D1873" t="str">
            <v>20/05217</v>
          </cell>
          <cell r="E1873" t="str">
            <v>C33  20009030</v>
          </cell>
          <cell r="F1873" t="str">
            <v>A27010651</v>
          </cell>
          <cell r="G1873" t="str">
            <v>SEVERIANO SERVICIO MOVIL, S.A</v>
          </cell>
          <cell r="H1873" t="str">
            <v>21/04/2021</v>
          </cell>
          <cell r="I1873" t="str">
            <v>20/05/2021</v>
          </cell>
          <cell r="J1873" t="str">
            <v>20/05/2021</v>
          </cell>
          <cell r="K1873" t="str">
            <v>19/01/2022</v>
          </cell>
          <cell r="L1873" t="str">
            <v>19/05/2022</v>
          </cell>
          <cell r="M1873">
            <v>12</v>
          </cell>
          <cell r="N1873" t="str">
            <v>Servicios de custodia externa de parte de la colección de la Biblioteca y de documentación del Archivo del Banco de España.</v>
          </cell>
          <cell r="O1873" t="str">
            <v>Servicios</v>
          </cell>
          <cell r="P1873" t="str">
            <v>Ordinaria</v>
          </cell>
          <cell r="Q1873" t="str">
            <v>43.853,95</v>
          </cell>
          <cell r="R1873" t="str">
            <v>53.063,28</v>
          </cell>
          <cell r="S1873" t="str">
            <v>351.942,67</v>
          </cell>
          <cell r="W1873" t="str">
            <v>351.942,67</v>
          </cell>
          <cell r="X1873" t="str">
            <v>Abierto criterios múltiples</v>
          </cell>
          <cell r="Y1873" t="str">
            <v>Expresa</v>
          </cell>
          <cell r="AB1873" t="str">
            <v>C3300</v>
          </cell>
          <cell r="AG1873" t="str">
            <v>Varios</v>
          </cell>
          <cell r="AI1873" t="str">
            <v>19/05/2026</v>
          </cell>
          <cell r="AJ1873" t="str">
            <v>Web, DOUE</v>
          </cell>
          <cell r="AK1873" t="str">
            <v>Contratos LCSP</v>
          </cell>
          <cell r="AL1873" t="str">
            <v>VCS - Jefe de la División de Archivos y Gestión Documental</v>
          </cell>
          <cell r="AN1873" t="str">
            <v>SI</v>
          </cell>
        </row>
        <row r="1874">
          <cell r="A1874" t="str">
            <v>2021C330000023</v>
          </cell>
          <cell r="D1874" t="str">
            <v>20/07388</v>
          </cell>
          <cell r="E1874" t="str">
            <v>C33  20012935</v>
          </cell>
          <cell r="F1874" t="str">
            <v>B83409235</v>
          </cell>
          <cell r="G1874" t="str">
            <v>ISLA VERDE OBRAS Y SERVICIOS, S.L.</v>
          </cell>
          <cell r="H1874" t="str">
            <v>23/04/2021</v>
          </cell>
          <cell r="I1874" t="str">
            <v>21/05/2021</v>
          </cell>
          <cell r="J1874" t="str">
            <v>01/06/2021</v>
          </cell>
          <cell r="K1874" t="str">
            <v>31/01/2024</v>
          </cell>
          <cell r="L1874" t="str">
            <v>31/05/2024</v>
          </cell>
          <cell r="M1874">
            <v>35</v>
          </cell>
          <cell r="N1874" t="str">
            <v>Servicio de mantenimiento de jardinería en varios edificios del Banco de España en Madrid.</v>
          </cell>
          <cell r="O1874" t="str">
            <v>Servicios</v>
          </cell>
          <cell r="P1874" t="str">
            <v>Ordinaria</v>
          </cell>
          <cell r="Q1874" t="str">
            <v>59.635,47</v>
          </cell>
          <cell r="R1874" t="str">
            <v>72.158,92</v>
          </cell>
          <cell r="S1874" t="str">
            <v>126.882,56</v>
          </cell>
          <cell r="W1874" t="str">
            <v>126.882,56</v>
          </cell>
          <cell r="X1874" t="str">
            <v>Abierto criterios múltiples</v>
          </cell>
          <cell r="Y1874" t="str">
            <v>Expresa</v>
          </cell>
          <cell r="AB1874" t="str">
            <v>C3300</v>
          </cell>
          <cell r="AG1874" t="str">
            <v>Varios</v>
          </cell>
          <cell r="AI1874" t="str">
            <v>31/05/2026</v>
          </cell>
          <cell r="AJ1874" t="str">
            <v>Web</v>
          </cell>
          <cell r="AK1874" t="str">
            <v>Contratos LCSP</v>
          </cell>
          <cell r="AL1874" t="str">
            <v>ADS - Responsable de la Unidad de Servicios Generales II</v>
          </cell>
          <cell r="AN1874" t="str">
            <v>SI</v>
          </cell>
        </row>
        <row r="1875">
          <cell r="A1875" t="str">
            <v>2021C330000024</v>
          </cell>
          <cell r="D1875" t="str">
            <v>20/00970</v>
          </cell>
          <cell r="E1875" t="str">
            <v>C33  20001052</v>
          </cell>
          <cell r="F1875" t="str">
            <v>B91252593</v>
          </cell>
          <cell r="G1875" t="str">
            <v>GRUPO FORMA 5, S.L</v>
          </cell>
          <cell r="H1875" t="str">
            <v>30/04/2021</v>
          </cell>
          <cell r="I1875" t="str">
            <v>27/05/2021</v>
          </cell>
          <cell r="J1875" t="str">
            <v>27/05/2021</v>
          </cell>
          <cell r="L1875" t="str">
            <v>26/05/2026</v>
          </cell>
          <cell r="M1875">
            <v>60</v>
          </cell>
          <cell r="N1875" t="str">
            <v>Suministro de la sillería operativa de oficina para los edificios del Banco de España.</v>
          </cell>
          <cell r="O1875" t="str">
            <v>Suministros</v>
          </cell>
          <cell r="P1875" t="str">
            <v>Ordinaria</v>
          </cell>
          <cell r="Q1875" t="str">
            <v>251.080,00</v>
          </cell>
          <cell r="R1875" t="str">
            <v>303.806,80</v>
          </cell>
          <cell r="S1875" t="str">
            <v>635.250,00</v>
          </cell>
          <cell r="W1875" t="str">
            <v>635.250,00</v>
          </cell>
          <cell r="X1875" t="str">
            <v>Abierto criterios múltiples</v>
          </cell>
          <cell r="AB1875" t="str">
            <v>C3300</v>
          </cell>
          <cell r="AG1875" t="str">
            <v>Varios</v>
          </cell>
          <cell r="AI1875" t="str">
            <v>26/05/2026</v>
          </cell>
          <cell r="AJ1875" t="str">
            <v>Web, DOUE</v>
          </cell>
          <cell r="AK1875" t="str">
            <v>Contratos LCSP</v>
          </cell>
          <cell r="AL1875" t="str">
            <v>ADS - Jefa de la División de Servicios Generales</v>
          </cell>
          <cell r="AN1875" t="str">
            <v>SI</v>
          </cell>
        </row>
        <row r="1876">
          <cell r="A1876" t="str">
            <v>2021C330000025</v>
          </cell>
          <cell r="D1876" t="str">
            <v>20/09158</v>
          </cell>
          <cell r="E1876" t="str">
            <v>C33  20015706</v>
          </cell>
          <cell r="F1876" t="str">
            <v>Q2826004J</v>
          </cell>
          <cell r="G1876" t="str">
            <v>FABRICA NACIONAL DE MONEDA Y TIMBRE</v>
          </cell>
          <cell r="H1876" t="str">
            <v>06/05/2021</v>
          </cell>
          <cell r="I1876" t="str">
            <v>03/06/2021</v>
          </cell>
          <cell r="J1876" t="str">
            <v>03/06/2021</v>
          </cell>
          <cell r="L1876" t="str">
            <v>30/06/2021</v>
          </cell>
          <cell r="M1876">
            <v>0</v>
          </cell>
          <cell r="N1876" t="str">
            <v>Suministro de 9.000 monedas conmemorativas del bicentenario del Museo del Prado.</v>
          </cell>
          <cell r="O1876" t="str">
            <v>Suministros</v>
          </cell>
          <cell r="P1876" t="str">
            <v>Ordinaria</v>
          </cell>
          <cell r="Q1876" t="str">
            <v>323.730,00</v>
          </cell>
          <cell r="R1876" t="str">
            <v>388.087,20</v>
          </cell>
          <cell r="S1876" t="str">
            <v>499.125,00</v>
          </cell>
          <cell r="W1876" t="str">
            <v>499.125,00</v>
          </cell>
          <cell r="X1876" t="str">
            <v>Procedimiento negociado sin publicidad</v>
          </cell>
          <cell r="AB1876" t="str">
            <v>C3300</v>
          </cell>
          <cell r="AG1876" t="str">
            <v>Varios</v>
          </cell>
          <cell r="AI1876" t="str">
            <v>30/06/2021</v>
          </cell>
          <cell r="AK1876" t="str">
            <v>Contratos LCSP</v>
          </cell>
          <cell r="AL1876" t="str">
            <v>AEEM - Jefe de la División de Estudios Microeconómicos</v>
          </cell>
          <cell r="AN1876" t="str">
            <v>NO</v>
          </cell>
        </row>
        <row r="1877">
          <cell r="A1877" t="str">
            <v>2021C330000026</v>
          </cell>
          <cell r="D1877" t="str">
            <v>20/08727</v>
          </cell>
          <cell r="E1877" t="str">
            <v>C33  21008536</v>
          </cell>
          <cell r="F1877" t="str">
            <v>PE0002490</v>
          </cell>
          <cell r="G1877" t="str">
            <v>INFORMA BUSINESS INTELLIGENCE, INC</v>
          </cell>
          <cell r="H1877" t="str">
            <v>12/05/2021</v>
          </cell>
          <cell r="I1877" t="str">
            <v>12/05/2021</v>
          </cell>
          <cell r="J1877" t="str">
            <v>12/05/2021</v>
          </cell>
          <cell r="K1877" t="str">
            <v>28/01/2022</v>
          </cell>
          <cell r="L1877" t="str">
            <v>11/05/2022</v>
          </cell>
          <cell r="M1877">
            <v>12</v>
          </cell>
          <cell r="N1877" t="str">
            <v>(M) Suscripción para 5 accesos a Global Market Unit - Dpto. Operaciones.</v>
          </cell>
          <cell r="O1877" t="str">
            <v>Servicios</v>
          </cell>
          <cell r="P1877" t="str">
            <v>Ordinaria</v>
          </cell>
          <cell r="Q1877" t="str">
            <v>24.166,53</v>
          </cell>
          <cell r="R1877" t="str">
            <v>25.133,19</v>
          </cell>
          <cell r="S1877" t="str">
            <v>24.166,53</v>
          </cell>
          <cell r="V1877" t="str">
            <v>29285 usd</v>
          </cell>
          <cell r="W1877" t="str">
            <v>24.166,53</v>
          </cell>
          <cell r="X1877" t="str">
            <v>Procedimiento negociado sin publicidad</v>
          </cell>
          <cell r="Y1877" t="str">
            <v>Expresa</v>
          </cell>
          <cell r="AB1877" t="str">
            <v>C3300</v>
          </cell>
          <cell r="AG1877" t="str">
            <v>Mutuo acuerdo</v>
          </cell>
          <cell r="AI1877" t="str">
            <v>28/01/2022</v>
          </cell>
          <cell r="AK1877" t="str">
            <v>Contratos LCSP</v>
          </cell>
          <cell r="AN1877" t="str">
            <v>NO</v>
          </cell>
        </row>
        <row r="1878">
          <cell r="A1878" t="str">
            <v>2021C330000027</v>
          </cell>
          <cell r="D1878" t="str">
            <v>20/04669</v>
          </cell>
          <cell r="E1878" t="str">
            <v>C33  20010871</v>
          </cell>
          <cell r="F1878" t="str">
            <v>B84094655</v>
          </cell>
          <cell r="G1878" t="str">
            <v>GOOD NEWS TELEVISION, S.L</v>
          </cell>
          <cell r="H1878" t="str">
            <v>14/05/2021</v>
          </cell>
          <cell r="I1878" t="str">
            <v>08/06/2021</v>
          </cell>
          <cell r="J1878" t="str">
            <v>08/06/2021</v>
          </cell>
          <cell r="K1878" t="str">
            <v>07/02/2024</v>
          </cell>
          <cell r="L1878" t="str">
            <v>07/06/2024</v>
          </cell>
          <cell r="M1878">
            <v>36</v>
          </cell>
          <cell r="N1878" t="str">
            <v>Servicio de contenidos audiovisuales para el Banco de España.</v>
          </cell>
          <cell r="O1878" t="str">
            <v>Servicios</v>
          </cell>
          <cell r="P1878" t="str">
            <v>Ordinaria</v>
          </cell>
          <cell r="Q1878" t="str">
            <v>540.000,00</v>
          </cell>
          <cell r="R1878" t="str">
            <v>653.400,00</v>
          </cell>
          <cell r="S1878" t="str">
            <v>1.590.000,00</v>
          </cell>
          <cell r="W1878" t="str">
            <v>1.590.000,00</v>
          </cell>
          <cell r="X1878" t="str">
            <v>Abierto criterios múltiples</v>
          </cell>
          <cell r="Y1878" t="str">
            <v>Expresa</v>
          </cell>
          <cell r="AB1878" t="str">
            <v>C3300</v>
          </cell>
          <cell r="AG1878" t="str">
            <v>Varios</v>
          </cell>
          <cell r="AH1878" t="str">
            <v>19/07/2021</v>
          </cell>
          <cell r="AI1878" t="str">
            <v>07/06/2026</v>
          </cell>
          <cell r="AJ1878" t="str">
            <v>Web, DOUE</v>
          </cell>
          <cell r="AK1878" t="str">
            <v>Contratos LCSP</v>
          </cell>
          <cell r="AL1878" t="str">
            <v>COM - Jefe de la División de Relaciones con Medios y Documentación</v>
          </cell>
          <cell r="AN1878" t="str">
            <v>SI</v>
          </cell>
        </row>
        <row r="1879">
          <cell r="A1879" t="str">
            <v>2021C330000028</v>
          </cell>
          <cell r="D1879" t="str">
            <v>20/09237</v>
          </cell>
          <cell r="E1879" t="str">
            <v>C33  21000517</v>
          </cell>
          <cell r="F1879" t="str">
            <v>B81879660</v>
          </cell>
          <cell r="G1879" t="str">
            <v>INFORMATICA ABANA, S.L</v>
          </cell>
          <cell r="H1879" t="str">
            <v>04/06/2021</v>
          </cell>
          <cell r="I1879" t="str">
            <v>09/07/2021</v>
          </cell>
          <cell r="J1879" t="str">
            <v>09/07/2021</v>
          </cell>
          <cell r="L1879" t="str">
            <v>08/01/2023</v>
          </cell>
          <cell r="M1879">
            <v>18</v>
          </cell>
          <cell r="N1879" t="str">
            <v>Servicio de digitalización a ejecutar en el Banco de España.</v>
          </cell>
          <cell r="O1879" t="str">
            <v>Servicios</v>
          </cell>
          <cell r="P1879" t="str">
            <v>Urgencia</v>
          </cell>
          <cell r="Q1879" t="str">
            <v>192.397,50</v>
          </cell>
          <cell r="R1879" t="str">
            <v>232.800,98</v>
          </cell>
          <cell r="S1879" t="str">
            <v>246.840,00</v>
          </cell>
          <cell r="W1879" t="str">
            <v>246.840,00</v>
          </cell>
          <cell r="X1879" t="str">
            <v>Abierto criterios múltiples</v>
          </cell>
          <cell r="AB1879" t="str">
            <v>C3300</v>
          </cell>
          <cell r="AG1879" t="str">
            <v>Varios</v>
          </cell>
          <cell r="AI1879" t="str">
            <v>08/01/2023</v>
          </cell>
          <cell r="AJ1879" t="str">
            <v>Web</v>
          </cell>
          <cell r="AK1879" t="str">
            <v>Contratos LCSP</v>
          </cell>
          <cell r="AL1879" t="str">
            <v>VCS - Jefe de la División de Archivos y Gestión Documental</v>
          </cell>
          <cell r="AN1879" t="str">
            <v>SI</v>
          </cell>
        </row>
        <row r="1880">
          <cell r="A1880" t="str">
            <v>2021C330000029</v>
          </cell>
          <cell r="D1880" t="str">
            <v>20/04415</v>
          </cell>
          <cell r="E1880" t="str">
            <v>C33  21008544</v>
          </cell>
          <cell r="F1880" t="str">
            <v>GB577714012</v>
          </cell>
          <cell r="G1880" t="str">
            <v>BERNSTEIN AUTONOMOUS, LLP</v>
          </cell>
          <cell r="H1880" t="str">
            <v>11/05/2021</v>
          </cell>
          <cell r="I1880" t="str">
            <v>11/05/2021</v>
          </cell>
          <cell r="J1880" t="str">
            <v>17/05/2021</v>
          </cell>
          <cell r="K1880" t="str">
            <v>16/05/2022</v>
          </cell>
          <cell r="L1880" t="str">
            <v>16/05/2022</v>
          </cell>
          <cell r="M1880">
            <v>12</v>
          </cell>
          <cell r="N1880" t="str">
            <v>(M) Suscripción a publicación Autonomous Research (European Stock Coverage)</v>
          </cell>
          <cell r="O1880" t="str">
            <v>Servicios</v>
          </cell>
          <cell r="P1880" t="str">
            <v>Ordinaria</v>
          </cell>
          <cell r="Q1880" t="str">
            <v>24.626,50</v>
          </cell>
          <cell r="R1880" t="str">
            <v>25.611,56</v>
          </cell>
          <cell r="S1880" t="str">
            <v>24.626,50</v>
          </cell>
          <cell r="V1880" t="str">
            <v>30000 USD</v>
          </cell>
          <cell r="W1880" t="str">
            <v>24.626,50</v>
          </cell>
          <cell r="X1880" t="str">
            <v>Procedimiento negociado sin publicidad</v>
          </cell>
          <cell r="Y1880" t="str">
            <v>Expresa</v>
          </cell>
          <cell r="AB1880" t="str">
            <v>C3300</v>
          </cell>
          <cell r="AG1880" t="str">
            <v>Varios</v>
          </cell>
          <cell r="AI1880" t="str">
            <v>16/05/2022</v>
          </cell>
          <cell r="AK1880" t="str">
            <v>Contratos LCSP</v>
          </cell>
          <cell r="AN1880" t="str">
            <v>NO</v>
          </cell>
        </row>
        <row r="1881">
          <cell r="A1881" t="str">
            <v>2021C330000030</v>
          </cell>
          <cell r="D1881" t="str">
            <v>21/04296</v>
          </cell>
          <cell r="E1881" t="str">
            <v>C33  21008551</v>
          </cell>
          <cell r="F1881" t="str">
            <v>A79465969</v>
          </cell>
          <cell r="G1881" t="str">
            <v>SIX FINANCIAL INFORMATION ESPAÑA, S.A.</v>
          </cell>
          <cell r="H1881" t="str">
            <v>01/01/2021</v>
          </cell>
          <cell r="I1881" t="str">
            <v>15/06/2021</v>
          </cell>
          <cell r="J1881" t="str">
            <v>01/01/2021</v>
          </cell>
          <cell r="K1881" t="str">
            <v>31/12/2021</v>
          </cell>
          <cell r="L1881" t="str">
            <v>31/12/2021</v>
          </cell>
          <cell r="M1881">
            <v>11</v>
          </cell>
          <cell r="N1881" t="str">
            <v>(M) Suscripción a base de datos Six Financial Telekurs (3 accesos)</v>
          </cell>
          <cell r="O1881" t="str">
            <v>Servicios</v>
          </cell>
          <cell r="P1881" t="str">
            <v>Ordinaria</v>
          </cell>
          <cell r="Q1881" t="str">
            <v>17.017,80</v>
          </cell>
          <cell r="R1881" t="str">
            <v>20.591,54</v>
          </cell>
          <cell r="S1881" t="str">
            <v>17.017,80</v>
          </cell>
          <cell r="W1881" t="str">
            <v>17.017,80</v>
          </cell>
          <cell r="X1881" t="str">
            <v>Procedimiento negociado sin publicidad</v>
          </cell>
          <cell r="Y1881" t="str">
            <v>Expresa</v>
          </cell>
          <cell r="AA1881" t="str">
            <v>17/06/2021</v>
          </cell>
          <cell r="AB1881" t="str">
            <v>C3300</v>
          </cell>
          <cell r="AG1881" t="str">
            <v>Varios</v>
          </cell>
          <cell r="AI1881" t="str">
            <v>31/12/2021</v>
          </cell>
          <cell r="AK1881" t="str">
            <v>Contratos LCSP</v>
          </cell>
        </row>
        <row r="1882">
          <cell r="A1882" t="str">
            <v>2021C330000031</v>
          </cell>
          <cell r="D1882" t="str">
            <v>20/05796</v>
          </cell>
          <cell r="E1882" t="str">
            <v>C33  20010236</v>
          </cell>
          <cell r="F1882" t="str">
            <v>B79896965</v>
          </cell>
          <cell r="G1882" t="str">
            <v>INSIGHTS &amp; CONSULTING KANTAR</v>
          </cell>
          <cell r="H1882" t="str">
            <v>16/06/2021</v>
          </cell>
          <cell r="I1882" t="str">
            <v>12/07/2021</v>
          </cell>
          <cell r="J1882" t="str">
            <v>12/07/2021</v>
          </cell>
          <cell r="L1882" t="str">
            <v>11/11/2022</v>
          </cell>
          <cell r="M1882">
            <v>16</v>
          </cell>
          <cell r="N1882" t="str">
            <v>Servicios de realización de la Encuesta de Competencias Financieras 2021.</v>
          </cell>
          <cell r="O1882" t="str">
            <v>Servicios</v>
          </cell>
          <cell r="P1882" t="str">
            <v>Ordinaria</v>
          </cell>
          <cell r="Q1882" t="str">
            <v>1.400.000,00</v>
          </cell>
          <cell r="R1882" t="str">
            <v>1.694.000,00</v>
          </cell>
          <cell r="S1882" t="str">
            <v>1.818.025,00</v>
          </cell>
          <cell r="W1882" t="str">
            <v>1.818.025,00</v>
          </cell>
          <cell r="X1882" t="str">
            <v>Procedimiento negociado con publicidad</v>
          </cell>
          <cell r="AB1882" t="str">
            <v>C3300</v>
          </cell>
          <cell r="AG1882" t="str">
            <v>Varios</v>
          </cell>
          <cell r="AI1882" t="str">
            <v>11/11/2022</v>
          </cell>
          <cell r="AJ1882" t="str">
            <v>Web, DOUE</v>
          </cell>
          <cell r="AK1882" t="str">
            <v>Contratos LCSP</v>
          </cell>
          <cell r="AL1882" t="str">
            <v>CM - Jefe de División de Estudios Microeconómicos</v>
          </cell>
          <cell r="AN1882" t="str">
            <v>SI</v>
          </cell>
        </row>
        <row r="1883">
          <cell r="A1883" t="str">
            <v>2021C330000032</v>
          </cell>
          <cell r="D1883" t="str">
            <v>21/00511</v>
          </cell>
          <cell r="E1883" t="str">
            <v>C33  21000558</v>
          </cell>
          <cell r="F1883" t="str">
            <v>01396539W</v>
          </cell>
          <cell r="G1883" t="str">
            <v>MANUEL MARIA LAGUILLO MENENDEZ</v>
          </cell>
          <cell r="H1883" t="str">
            <v>21/06/2021</v>
          </cell>
          <cell r="I1883" t="str">
            <v>22/06/2021</v>
          </cell>
          <cell r="J1883" t="str">
            <v>22/06/2021</v>
          </cell>
          <cell r="L1883" t="str">
            <v>21/01/2022</v>
          </cell>
          <cell r="M1883">
            <v>7</v>
          </cell>
          <cell r="N1883" t="str">
            <v>Servicios para la creación de una obra de arte única (serie fotográfica sobre la obra del arquitecto del Banco de España, Eduardo Adaro).</v>
          </cell>
          <cell r="O1883" t="str">
            <v>Servicios</v>
          </cell>
          <cell r="P1883" t="str">
            <v>Ordinaria</v>
          </cell>
          <cell r="Q1883" t="str">
            <v>35.000,00</v>
          </cell>
          <cell r="R1883" t="str">
            <v>38.500,00</v>
          </cell>
          <cell r="S1883" t="str">
            <v>38.500,00</v>
          </cell>
          <cell r="W1883" t="str">
            <v>38.500,00</v>
          </cell>
          <cell r="X1883" t="str">
            <v>Procedimiento negociado sin publicidad</v>
          </cell>
          <cell r="AB1883" t="str">
            <v>C3300</v>
          </cell>
          <cell r="AG1883" t="str">
            <v>Varios</v>
          </cell>
          <cell r="AI1883" t="str">
            <v>21/01/2022</v>
          </cell>
          <cell r="AK1883" t="str">
            <v>Contratos LCSP</v>
          </cell>
          <cell r="AL1883" t="str">
            <v>ADS - Jefa de la División de Conservaduría</v>
          </cell>
          <cell r="AN1883" t="str">
            <v>NO</v>
          </cell>
        </row>
        <row r="1884">
          <cell r="A1884" t="str">
            <v>2021C330000033</v>
          </cell>
          <cell r="D1884" t="str">
            <v>21/04924</v>
          </cell>
          <cell r="E1884" t="str">
            <v>C33  21009054</v>
          </cell>
          <cell r="F1884" t="str">
            <v>GB226162332</v>
          </cell>
          <cell r="G1884" t="str">
            <v>THE FINANCIAL TIMES LIMITED</v>
          </cell>
          <cell r="H1884" t="str">
            <v>25/06/2021</v>
          </cell>
          <cell r="I1884" t="str">
            <v>01/07/2021</v>
          </cell>
          <cell r="J1884" t="str">
            <v>01/07/2021</v>
          </cell>
          <cell r="K1884" t="str">
            <v>30/06/2025</v>
          </cell>
          <cell r="L1884" t="str">
            <v>30/06/2025</v>
          </cell>
          <cell r="M1884">
            <v>47</v>
          </cell>
          <cell r="N1884" t="str">
            <v>Contratación de suscripción a Financial Times.</v>
          </cell>
          <cell r="O1884" t="str">
            <v>Servicios</v>
          </cell>
          <cell r="P1884" t="str">
            <v>Ordinaria</v>
          </cell>
          <cell r="Q1884" t="str">
            <v>30.674,33</v>
          </cell>
          <cell r="R1884" t="str">
            <v>31.901,30</v>
          </cell>
          <cell r="S1884" t="str">
            <v>39.425,55</v>
          </cell>
          <cell r="V1884" t="str">
            <v>26.205,08 GBP s/IVA</v>
          </cell>
          <cell r="W1884" t="str">
            <v>39.425,55</v>
          </cell>
          <cell r="X1884" t="str">
            <v>Compra Centralizada Europea</v>
          </cell>
          <cell r="Y1884" t="str">
            <v>Expresa</v>
          </cell>
          <cell r="AB1884" t="str">
            <v>C3300</v>
          </cell>
          <cell r="AG1884" t="str">
            <v>Varios</v>
          </cell>
          <cell r="AI1884" t="str">
            <v>30/06/2026</v>
          </cell>
          <cell r="AK1884" t="str">
            <v>Contratos LCSP</v>
          </cell>
          <cell r="AN1884" t="str">
            <v>NO</v>
          </cell>
        </row>
        <row r="1885">
          <cell r="A1885" t="str">
            <v>2021C330000034</v>
          </cell>
          <cell r="D1885" t="str">
            <v>21/00580</v>
          </cell>
          <cell r="E1885" t="str">
            <v>C33  21000806</v>
          </cell>
          <cell r="F1885" t="str">
            <v>B78142692</v>
          </cell>
          <cell r="G1885" t="str">
            <v>CLEANER LAMP, S.L</v>
          </cell>
          <cell r="H1885" t="str">
            <v>03/06/2021</v>
          </cell>
          <cell r="I1885" t="str">
            <v>29/06/2021</v>
          </cell>
          <cell r="J1885" t="str">
            <v>29/06/2021</v>
          </cell>
          <cell r="K1885" t="str">
            <v>28/02/2023</v>
          </cell>
          <cell r="L1885" t="str">
            <v>28/06/2023</v>
          </cell>
          <cell r="M1885">
            <v>24</v>
          </cell>
          <cell r="N1885" t="str">
            <v>Servicios de limpieza especializada de lámparas apliques y plafones del Banco de España en la sede de Cibeles</v>
          </cell>
          <cell r="O1885" t="str">
            <v>Servicios</v>
          </cell>
          <cell r="P1885" t="str">
            <v>Ordinaria</v>
          </cell>
          <cell r="Q1885" t="str">
            <v>58.600,00</v>
          </cell>
          <cell r="R1885" t="str">
            <v>70.906,00</v>
          </cell>
          <cell r="S1885" t="str">
            <v>150.000,00</v>
          </cell>
          <cell r="W1885" t="str">
            <v>150.000,00</v>
          </cell>
          <cell r="X1885" t="str">
            <v>Abierto criterios múltiples</v>
          </cell>
          <cell r="Y1885" t="str">
            <v>Expresa</v>
          </cell>
          <cell r="AB1885" t="str">
            <v>C3300</v>
          </cell>
          <cell r="AG1885" t="str">
            <v>Varios</v>
          </cell>
          <cell r="AI1885" t="str">
            <v>28/06/2026</v>
          </cell>
          <cell r="AJ1885" t="str">
            <v>Web</v>
          </cell>
          <cell r="AK1885" t="str">
            <v>Contratos LCSP</v>
          </cell>
          <cell r="AL1885" t="str">
            <v>ADS - Jefa de la División de Conservaduría</v>
          </cell>
          <cell r="AN1885" t="str">
            <v>NO</v>
          </cell>
        </row>
        <row r="1886">
          <cell r="A1886" t="str">
            <v>2021C330000035</v>
          </cell>
          <cell r="D1886" t="str">
            <v>20/05036</v>
          </cell>
          <cell r="E1886" t="str">
            <v>C33  20008818</v>
          </cell>
          <cell r="F1886" t="str">
            <v>B88428404</v>
          </cell>
          <cell r="G1886" t="str">
            <v>EY TRANSFORMA SERVICIOS DE CONSULTORIA SL</v>
          </cell>
          <cell r="H1886" t="str">
            <v>08/07/2021</v>
          </cell>
          <cell r="I1886" t="str">
            <v>30/07/2021</v>
          </cell>
          <cell r="J1886" t="str">
            <v>30/07/2021</v>
          </cell>
          <cell r="K1886" t="str">
            <v>29/03/2023</v>
          </cell>
          <cell r="L1886" t="str">
            <v>29/07/2023</v>
          </cell>
          <cell r="M1886">
            <v>24</v>
          </cell>
          <cell r="N1886" t="str">
            <v>Servicios de revisión, actualización y entrega del Plan de Seguridad del Operador y de los Planes de Protección Específicos del Banco de España.</v>
          </cell>
          <cell r="O1886" t="str">
            <v>Servicios</v>
          </cell>
          <cell r="P1886" t="str">
            <v>Ordinaria</v>
          </cell>
          <cell r="Q1886" t="str">
            <v>75.000,00</v>
          </cell>
          <cell r="R1886" t="str">
            <v>90.750,00</v>
          </cell>
          <cell r="S1886" t="str">
            <v>200.000,00</v>
          </cell>
          <cell r="W1886" t="str">
            <v>200.000,00</v>
          </cell>
          <cell r="X1886" t="str">
            <v>Procedimiento negociado sin publicidad</v>
          </cell>
          <cell r="Y1886" t="str">
            <v>Expresa</v>
          </cell>
          <cell r="AB1886" t="str">
            <v>C3300</v>
          </cell>
          <cell r="AG1886" t="str">
            <v>Varios</v>
          </cell>
          <cell r="AI1886" t="str">
            <v>29/07/2025</v>
          </cell>
          <cell r="AK1886" t="str">
            <v>Contratos LCSP</v>
          </cell>
          <cell r="AL1886" t="str">
            <v>SEG - Jefe del Servicio de Seguridad</v>
          </cell>
          <cell r="AN1886" t="str">
            <v>SI</v>
          </cell>
        </row>
        <row r="1887">
          <cell r="A1887" t="str">
            <v>2021C330000036</v>
          </cell>
          <cell r="D1887" t="str">
            <v>20/04526</v>
          </cell>
          <cell r="E1887" t="str">
            <v>C33  20008206</v>
          </cell>
          <cell r="F1887" t="str">
            <v>A48071518</v>
          </cell>
          <cell r="G1887" t="str">
            <v>TRADUCTORES E INTERPRETES, S.A</v>
          </cell>
          <cell r="H1887" t="str">
            <v>09/07/2021</v>
          </cell>
          <cell r="M1887">
            <v>0</v>
          </cell>
          <cell r="N1887" t="str">
            <v>Servicios de traducción especializada en arte y cultura, del español al inglés, para el portal Web Patrimonial de la Colección Banco de España</v>
          </cell>
          <cell r="O1887" t="str">
            <v>Servicios</v>
          </cell>
          <cell r="P1887" t="str">
            <v>Ordinaria</v>
          </cell>
          <cell r="Q1887" t="str">
            <v>72.000,00</v>
          </cell>
          <cell r="R1887" t="str">
            <v>87.120,00</v>
          </cell>
          <cell r="S1887" t="str">
            <v>101.640,00</v>
          </cell>
          <cell r="W1887" t="str">
            <v>101.640,00</v>
          </cell>
          <cell r="X1887" t="str">
            <v>Abierto criterios múltiples</v>
          </cell>
          <cell r="AB1887" t="str">
            <v>C3300</v>
          </cell>
          <cell r="AG1887" t="str">
            <v>Varios</v>
          </cell>
          <cell r="AJ1887" t="str">
            <v>Web</v>
          </cell>
          <cell r="AK1887" t="str">
            <v>Contratos LCSP</v>
          </cell>
          <cell r="AL1887" t="str">
            <v>ADS - Jefa de la División de Conservaduría</v>
          </cell>
          <cell r="AN1887" t="str">
            <v>SI</v>
          </cell>
        </row>
        <row r="1888">
          <cell r="A1888" t="str">
            <v>2021C330000037</v>
          </cell>
          <cell r="D1888" t="str">
            <v>21/05520</v>
          </cell>
          <cell r="E1888" t="str">
            <v>C33  21010649</v>
          </cell>
          <cell r="F1888" t="str">
            <v>GB730859520</v>
          </cell>
          <cell r="G1888" t="str">
            <v>LNRS DATA SERVICES LTD</v>
          </cell>
          <cell r="H1888" t="str">
            <v>19/07/2021</v>
          </cell>
          <cell r="I1888" t="str">
            <v>20/07/2021</v>
          </cell>
          <cell r="J1888" t="str">
            <v>20/07/2021</v>
          </cell>
          <cell r="K1888" t="str">
            <v>19/07/2022</v>
          </cell>
          <cell r="L1888" t="str">
            <v>19/07/2022</v>
          </cell>
          <cell r="M1888">
            <v>12</v>
          </cell>
          <cell r="N1888" t="str">
            <v>(M) Suscripción a 35 accesos a Bankers Almanac</v>
          </cell>
          <cell r="O1888" t="str">
            <v>Servicios</v>
          </cell>
          <cell r="P1888" t="str">
            <v>Ordinaria</v>
          </cell>
          <cell r="Q1888" t="str">
            <v>52.341,70</v>
          </cell>
          <cell r="R1888" t="str">
            <v>63.333,46</v>
          </cell>
          <cell r="S1888" t="str">
            <v>52.341,70</v>
          </cell>
          <cell r="W1888" t="str">
            <v>52.341,70</v>
          </cell>
          <cell r="X1888" t="str">
            <v>Procedimiento negociado sin publicidad</v>
          </cell>
          <cell r="Y1888" t="str">
            <v>Expresa</v>
          </cell>
          <cell r="AB1888" t="str">
            <v>C3300</v>
          </cell>
          <cell r="AG1888" t="str">
            <v>Mutuo acuerdo</v>
          </cell>
          <cell r="AI1888" t="str">
            <v>19/07/2022</v>
          </cell>
          <cell r="AK1888" t="str">
            <v>Contratos LCSP</v>
          </cell>
          <cell r="AN1888" t="str">
            <v>NO</v>
          </cell>
        </row>
        <row r="1889">
          <cell r="A1889" t="str">
            <v>2021C330000038</v>
          </cell>
          <cell r="D1889" t="str">
            <v>20/07036</v>
          </cell>
          <cell r="E1889" t="str">
            <v>C33  21000384</v>
          </cell>
          <cell r="F1889" t="str">
            <v>A50851823</v>
          </cell>
          <cell r="G1889" t="str">
            <v>MAETEL INSTALACIONES Y SERVICIOS INDUSTRIALES, S.A</v>
          </cell>
          <cell r="H1889" t="str">
            <v>17/08/2021</v>
          </cell>
          <cell r="I1889" t="str">
            <v>13/09/2021</v>
          </cell>
          <cell r="J1889" t="str">
            <v>01/10/2021</v>
          </cell>
          <cell r="K1889" t="str">
            <v>31/03/2023</v>
          </cell>
          <cell r="L1889" t="str">
            <v>30/09/2023</v>
          </cell>
          <cell r="M1889">
            <v>23</v>
          </cell>
          <cell r="N1889" t="str">
            <v>Servicio de mantenimiento de la colección de relojes del Banco de España.</v>
          </cell>
          <cell r="O1889" t="str">
            <v>Servicios</v>
          </cell>
          <cell r="P1889" t="str">
            <v>Ordinaria</v>
          </cell>
          <cell r="Q1889" t="str">
            <v>56.701,19</v>
          </cell>
          <cell r="R1889" t="str">
            <v>68.608,44</v>
          </cell>
          <cell r="S1889" t="str">
            <v>180.000,00</v>
          </cell>
          <cell r="W1889" t="str">
            <v>180.000,00</v>
          </cell>
          <cell r="X1889" t="str">
            <v>Abierto criterios múltiples</v>
          </cell>
          <cell r="Y1889" t="str">
            <v>Expresa</v>
          </cell>
          <cell r="AB1889" t="str">
            <v>C3300</v>
          </cell>
          <cell r="AG1889" t="str">
            <v>Varios</v>
          </cell>
          <cell r="AI1889" t="str">
            <v>30/09/2026</v>
          </cell>
          <cell r="AJ1889" t="str">
            <v>Web</v>
          </cell>
          <cell r="AK1889" t="str">
            <v>Contratos LCSP</v>
          </cell>
          <cell r="AL1889" t="str">
            <v>ADS - Jefa de la División de Conservaduría</v>
          </cell>
          <cell r="AN1889" t="str">
            <v>SI</v>
          </cell>
        </row>
        <row r="1890">
          <cell r="A1890" t="str">
            <v>2021C330000039</v>
          </cell>
          <cell r="D1890" t="str">
            <v>20/08299</v>
          </cell>
          <cell r="E1890" t="str">
            <v>C33  20013867</v>
          </cell>
          <cell r="F1890" t="str">
            <v>B64335276</v>
          </cell>
          <cell r="G1890" t="str">
            <v>JAZZ ALTERNATIVE THINKING SL</v>
          </cell>
          <cell r="H1890" t="str">
            <v>26/08/2021</v>
          </cell>
          <cell r="I1890" t="str">
            <v>07/10/2021</v>
          </cell>
          <cell r="J1890" t="str">
            <v>07/10/2021</v>
          </cell>
          <cell r="K1890" t="str">
            <v>06/06/2024</v>
          </cell>
          <cell r="L1890" t="str">
            <v>06/10/2024</v>
          </cell>
          <cell r="M1890">
            <v>36</v>
          </cell>
          <cell r="N1890" t="str">
            <v>Servicios de proyección digital para el Banco de España.</v>
          </cell>
          <cell r="O1890" t="str">
            <v>Servicios</v>
          </cell>
          <cell r="P1890" t="str">
            <v>Ordinaria</v>
          </cell>
          <cell r="Q1890" t="str">
            <v>306.000,00</v>
          </cell>
          <cell r="R1890" t="str">
            <v>370.260,00</v>
          </cell>
          <cell r="S1890" t="str">
            <v>750.000,00</v>
          </cell>
          <cell r="W1890" t="str">
            <v>750.000,00</v>
          </cell>
          <cell r="X1890" t="str">
            <v>Abierto criterios múltiples</v>
          </cell>
          <cell r="Y1890" t="str">
            <v>Expresa</v>
          </cell>
          <cell r="AB1890" t="str">
            <v>C3300</v>
          </cell>
          <cell r="AG1890" t="str">
            <v>Varios</v>
          </cell>
          <cell r="AI1890" t="str">
            <v>06/10/2026</v>
          </cell>
          <cell r="AJ1890" t="str">
            <v>Web, DOUE</v>
          </cell>
          <cell r="AK1890" t="str">
            <v>Contratos LCSP</v>
          </cell>
          <cell r="AL1890" t="str">
            <v>COM - Jefe de la División de Relaciones con los Medios y Documentación</v>
          </cell>
        </row>
        <row r="1891">
          <cell r="A1891" t="str">
            <v>2021C3600A0001</v>
          </cell>
          <cell r="D1891" t="str">
            <v>20/03251</v>
          </cell>
          <cell r="E1891" t="str">
            <v>C36  20000879</v>
          </cell>
          <cell r="F1891" t="str">
            <v>B78361482</v>
          </cell>
          <cell r="G1891" t="str">
            <v>ORACLE IBERICA, S.R.L</v>
          </cell>
          <cell r="H1891" t="str">
            <v>07/04/2021</v>
          </cell>
          <cell r="I1891" t="str">
            <v>30/04/2021</v>
          </cell>
          <cell r="J1891" t="str">
            <v>30/04/2021</v>
          </cell>
          <cell r="L1891" t="str">
            <v>29/04/2025</v>
          </cell>
          <cell r="M1891">
            <v>48</v>
          </cell>
          <cell r="N1891" t="str">
            <v>Acuerdo Marco para la adquisición, actualización, soporte y mantenimiento de los productos de software y hardware de Oracle.</v>
          </cell>
          <cell r="O1891" t="str">
            <v>Servicios</v>
          </cell>
          <cell r="P1891" t="str">
            <v>Ordinaria</v>
          </cell>
          <cell r="Q1891" t="str">
            <v>0,01</v>
          </cell>
          <cell r="R1891" t="str">
            <v>0,01</v>
          </cell>
          <cell r="S1891" t="str">
            <v>22.468.857,84</v>
          </cell>
          <cell r="W1891" t="str">
            <v>22.468.857,84</v>
          </cell>
          <cell r="X1891" t="str">
            <v>Procedimiento negociado sin publicidad</v>
          </cell>
          <cell r="AB1891" t="str">
            <v>C3600</v>
          </cell>
          <cell r="AG1891" t="str">
            <v>Varios</v>
          </cell>
          <cell r="AH1891" t="str">
            <v>17/06/2021</v>
          </cell>
          <cell r="AI1891" t="str">
            <v>29/04/2025</v>
          </cell>
          <cell r="AK1891" t="str">
            <v>Acuerdo Marco</v>
          </cell>
          <cell r="AL1891" t="str">
            <v>SSI - Jefe de la División de Tecnología e Infraestructuras</v>
          </cell>
          <cell r="AN1891" t="str">
            <v>NO</v>
          </cell>
        </row>
        <row r="1892">
          <cell r="A1892" t="str">
            <v>2021C3600C0001</v>
          </cell>
          <cell r="D1892" t="str">
            <v>18/08043</v>
          </cell>
          <cell r="E1892" t="str">
            <v>C36  21000548</v>
          </cell>
          <cell r="F1892" t="str">
            <v>S2800568D</v>
          </cell>
          <cell r="G1892" t="str">
            <v>MINISTERIO DE ASUNTOS ECONOMICOS Y TRANSFORMACION DIGITAL</v>
          </cell>
          <cell r="H1892" t="str">
            <v>22/03/2021</v>
          </cell>
          <cell r="I1892" t="str">
            <v>15/04/2021</v>
          </cell>
          <cell r="J1892" t="str">
            <v>16/04/2021</v>
          </cell>
          <cell r="K1892" t="str">
            <v>15/12/2024</v>
          </cell>
          <cell r="L1892" t="str">
            <v>15/04/2025</v>
          </cell>
          <cell r="M1892">
            <v>48</v>
          </cell>
          <cell r="N1892" t="str">
            <v>Convenio entre la Administración General del Estado (Secreataría General de Administración Digital -SGAD-) y el Banco de España para el uso de las soluciones tecnológicas titularidad de la Secretaría General de Administración Digital.</v>
          </cell>
          <cell r="P1892" t="str">
            <v>Ordinaria</v>
          </cell>
          <cell r="Q1892" t="str">
            <v>24.000,00</v>
          </cell>
          <cell r="R1892" t="str">
            <v>24.000,00</v>
          </cell>
          <cell r="S1892" t="str">
            <v>48.000,00</v>
          </cell>
          <cell r="W1892" t="str">
            <v>48.000,00</v>
          </cell>
          <cell r="Y1892" t="str">
            <v>Expresa</v>
          </cell>
          <cell r="AB1892" t="str">
            <v>C3600</v>
          </cell>
          <cell r="AG1892" t="str">
            <v>Varios</v>
          </cell>
          <cell r="AI1892" t="str">
            <v>15/04/2029</v>
          </cell>
          <cell r="AK1892" t="str">
            <v>Convenio</v>
          </cell>
        </row>
        <row r="1893">
          <cell r="A1893" t="str">
            <v>2021C3600D0001</v>
          </cell>
          <cell r="D1893" t="str">
            <v>20/08420</v>
          </cell>
          <cell r="E1893" t="str">
            <v>C36  20003493</v>
          </cell>
          <cell r="F1893" t="str">
            <v>DE257433435</v>
          </cell>
          <cell r="G1893" t="str">
            <v>SOFTWAREONE DEUTSCHLAND GMBH</v>
          </cell>
          <cell r="H1893" t="str">
            <v>20/01/2021</v>
          </cell>
          <cell r="I1893" t="str">
            <v>29/01/2021</v>
          </cell>
          <cell r="J1893" t="str">
            <v>01/02/2021</v>
          </cell>
          <cell r="L1893" t="str">
            <v>31/01/2023</v>
          </cell>
          <cell r="M1893">
            <v>23</v>
          </cell>
          <cell r="N1893" t="str">
            <v>Contrato derivado de acuerdo marco EPCO 19.16 IT Software Resellers. Contratación del suministro y mantenimiento de licencias de Jira Service Desk y Bitbucket para cubrir las demandas del Banco de España</v>
          </cell>
          <cell r="O1893" t="str">
            <v>Suministros</v>
          </cell>
          <cell r="P1893" t="str">
            <v>Ordinaria</v>
          </cell>
          <cell r="Q1893" t="str">
            <v>108.031,62</v>
          </cell>
          <cell r="R1893" t="str">
            <v>130.718,26</v>
          </cell>
          <cell r="S1893" t="str">
            <v>157.300,00</v>
          </cell>
          <cell r="W1893" t="str">
            <v>157.300,00</v>
          </cell>
          <cell r="X1893" t="str">
            <v>Compra Centralizada Europea</v>
          </cell>
          <cell r="AB1893" t="str">
            <v>C3600</v>
          </cell>
          <cell r="AD1893" t="str">
            <v>Datos Acuerdo Marco: Framework Agreement ref CONTR/PP19/023JP1.
Firmado AM por EPCO+proveedores: 01/08/2020</v>
          </cell>
          <cell r="AE1893" t="str">
            <v>C36C6</v>
          </cell>
          <cell r="AI1893" t="str">
            <v>31/01/2023</v>
          </cell>
          <cell r="AJ1893" t="str">
            <v>Web</v>
          </cell>
          <cell r="AK1893" t="str">
            <v>Derivados</v>
          </cell>
          <cell r="AN1893" t="str">
            <v>NO</v>
          </cell>
        </row>
        <row r="1894">
          <cell r="A1894" t="str">
            <v>2021C3600D0002</v>
          </cell>
          <cell r="D1894" t="str">
            <v>21/01218</v>
          </cell>
          <cell r="E1894" t="str">
            <v>C36  21000530</v>
          </cell>
          <cell r="F1894" t="str">
            <v>B83029439</v>
          </cell>
          <cell r="G1894" t="str">
            <v>BECHTLE DIRECT S.L</v>
          </cell>
          <cell r="H1894" t="str">
            <v>26/03/2021</v>
          </cell>
          <cell r="I1894" t="str">
            <v>09/04/2021</v>
          </cell>
          <cell r="J1894" t="str">
            <v>09/04/2021</v>
          </cell>
          <cell r="L1894" t="str">
            <v>08/05/2021</v>
          </cell>
          <cell r="M1894">
            <v>1</v>
          </cell>
          <cell r="N1894" t="str">
            <v>Contrato derivado por licitación conjunta europea EPCO 17.02. Suministro de 500 monitores</v>
          </cell>
          <cell r="O1894" t="str">
            <v>Suministros</v>
          </cell>
          <cell r="P1894" t="str">
            <v>Ordinaria</v>
          </cell>
          <cell r="Q1894" t="str">
            <v>63.500,00</v>
          </cell>
          <cell r="R1894" t="str">
            <v>76.835,00</v>
          </cell>
          <cell r="S1894" t="str">
            <v>76.835,00</v>
          </cell>
          <cell r="W1894" t="str">
            <v>76.835,00</v>
          </cell>
          <cell r="X1894" t="str">
            <v>Compra Centralizada Europea</v>
          </cell>
          <cell r="AB1894" t="str">
            <v>C3600</v>
          </cell>
          <cell r="AD1894" t="str">
            <v>Order Form CONTR/PP17/609
Oferta 109-1057818</v>
          </cell>
          <cell r="AE1894" t="str">
            <v>C3675</v>
          </cell>
          <cell r="AI1894" t="str">
            <v>08/05/2021</v>
          </cell>
          <cell r="AK1894" t="str">
            <v>Derivados</v>
          </cell>
          <cell r="AN1894" t="str">
            <v>NO</v>
          </cell>
        </row>
        <row r="1895">
          <cell r="A1895" t="str">
            <v>2021C3600D0003</v>
          </cell>
          <cell r="D1895" t="str">
            <v>21/02241</v>
          </cell>
          <cell r="E1895" t="str">
            <v>C36  21000977</v>
          </cell>
          <cell r="F1895" t="str">
            <v>B83029439</v>
          </cell>
          <cell r="G1895" t="str">
            <v>BECHTLE DIRECT S.L</v>
          </cell>
          <cell r="H1895" t="str">
            <v>26/04/2021</v>
          </cell>
          <cell r="I1895" t="str">
            <v>07/05/2021</v>
          </cell>
          <cell r="J1895" t="str">
            <v>07/05/2021</v>
          </cell>
          <cell r="L1895" t="str">
            <v>06/06/2021</v>
          </cell>
          <cell r="M1895">
            <v>1</v>
          </cell>
          <cell r="N1895" t="str">
            <v>Contrato derivado por licitación conjunta europea EPCO 17.02. Suministro de equipamiento para el sistema SIE en sucursales.</v>
          </cell>
          <cell r="O1895" t="str">
            <v>Suministros</v>
          </cell>
          <cell r="P1895" t="str">
            <v>Ordinaria</v>
          </cell>
          <cell r="Q1895" t="str">
            <v>163.323,00</v>
          </cell>
          <cell r="R1895" t="str">
            <v>197.620,83</v>
          </cell>
          <cell r="S1895" t="str">
            <v>197.620,83</v>
          </cell>
          <cell r="W1895" t="str">
            <v>197.620,83</v>
          </cell>
          <cell r="X1895" t="str">
            <v>Compra Centralizada Europea</v>
          </cell>
          <cell r="AB1895" t="str">
            <v>C3600</v>
          </cell>
          <cell r="AD1895" t="str">
            <v>Order form CONTR/PP17/609
Oferta con referencia 109-1061417</v>
          </cell>
          <cell r="AE1895" t="str">
            <v>C36D1</v>
          </cell>
          <cell r="AI1895" t="str">
            <v>06/06/2021</v>
          </cell>
          <cell r="AK1895" t="str">
            <v>Derivados</v>
          </cell>
          <cell r="AN1895" t="str">
            <v>NO</v>
          </cell>
        </row>
        <row r="1896">
          <cell r="A1896" t="str">
            <v>2021C3600D0004</v>
          </cell>
          <cell r="D1896" t="str">
            <v>21/00060</v>
          </cell>
          <cell r="E1896" t="str">
            <v>C36  21000837</v>
          </cell>
          <cell r="F1896" t="str">
            <v>B83029439</v>
          </cell>
          <cell r="G1896" t="str">
            <v>BECHTLE DIRECT S.L</v>
          </cell>
          <cell r="H1896" t="str">
            <v>26/04/2021</v>
          </cell>
          <cell r="I1896" t="str">
            <v>13/05/2021</v>
          </cell>
          <cell r="J1896" t="str">
            <v>13/05/2021</v>
          </cell>
          <cell r="L1896" t="str">
            <v>11/06/2021</v>
          </cell>
          <cell r="M1896">
            <v>1</v>
          </cell>
          <cell r="N1896" t="str">
            <v>Contrato derivado por licitación conjunta europea EPCO 17.02. Suministro e instalación de servidores grabadores para ampliación de los sistemas de almacenamiento del sistema CCTV en el edificio de Cibeles y de Recoletos</v>
          </cell>
          <cell r="O1896" t="str">
            <v>Suministros</v>
          </cell>
          <cell r="P1896" t="str">
            <v>Ordinaria</v>
          </cell>
          <cell r="Q1896" t="str">
            <v>51.282,00</v>
          </cell>
          <cell r="R1896" t="str">
            <v>62.051,22</v>
          </cell>
          <cell r="S1896" t="str">
            <v>62.051,22</v>
          </cell>
          <cell r="W1896" t="str">
            <v>62.051,22</v>
          </cell>
          <cell r="X1896" t="str">
            <v>Compra Centralizada Europea</v>
          </cell>
          <cell r="AB1896" t="str">
            <v>C3600</v>
          </cell>
          <cell r="AE1896" t="str">
            <v>C3653</v>
          </cell>
          <cell r="AI1896" t="str">
            <v>11/06/2021</v>
          </cell>
          <cell r="AK1896" t="str">
            <v>Derivados</v>
          </cell>
          <cell r="AN1896" t="str">
            <v>NO</v>
          </cell>
        </row>
        <row r="1897">
          <cell r="A1897" t="str">
            <v>2021C3600D0005</v>
          </cell>
          <cell r="D1897" t="str">
            <v>20/08325</v>
          </cell>
          <cell r="E1897" t="str">
            <v>C36  20003477</v>
          </cell>
          <cell r="F1897" t="str">
            <v>B78361482</v>
          </cell>
          <cell r="G1897" t="str">
            <v>ORACLE IBERICA, S.R.L</v>
          </cell>
          <cell r="H1897" t="str">
            <v>06/05/2021</v>
          </cell>
          <cell r="I1897" t="str">
            <v>10/05/2021</v>
          </cell>
          <cell r="J1897" t="str">
            <v>14/05/2021</v>
          </cell>
          <cell r="L1897" t="str">
            <v>13/05/2024</v>
          </cell>
          <cell r="M1897">
            <v>36</v>
          </cell>
          <cell r="N1897" t="str">
            <v>Contrato basado en el acuerdo marco con la empresa ORACLE IBÉRICA, SR.L. para la adquisición, actualización, soporte y mantenimiento de los productos de software y hardware de Oracle. Adquisición de licencias de software con despliegue ilimitado (ULA).</v>
          </cell>
          <cell r="O1897" t="str">
            <v>Suministros</v>
          </cell>
          <cell r="P1897" t="str">
            <v>Ordinaria</v>
          </cell>
          <cell r="Q1897" t="str">
            <v>1.437.160,00</v>
          </cell>
          <cell r="R1897" t="str">
            <v>1.738.963,60</v>
          </cell>
          <cell r="S1897" t="str">
            <v>1.815.000,00</v>
          </cell>
          <cell r="W1897" t="str">
            <v>1.815.000,00</v>
          </cell>
          <cell r="X1897" t="str">
            <v>Derivado de Acuerdo Marco</v>
          </cell>
          <cell r="AB1897" t="str">
            <v>C3600</v>
          </cell>
          <cell r="AG1897" t="str">
            <v>Varios</v>
          </cell>
          <cell r="AH1897" t="str">
            <v>15/07/2021</v>
          </cell>
          <cell r="AI1897" t="str">
            <v>13/05/2024</v>
          </cell>
          <cell r="AK1897" t="str">
            <v>Derivados</v>
          </cell>
          <cell r="AL1897" t="str">
            <v>SSI - n/a</v>
          </cell>
          <cell r="AN1897" t="str">
            <v>SI</v>
          </cell>
        </row>
        <row r="1898">
          <cell r="A1898" t="str">
            <v>2021C3600D0006</v>
          </cell>
          <cell r="D1898" t="str">
            <v>20/08326</v>
          </cell>
          <cell r="E1898" t="str">
            <v>C36  20003469</v>
          </cell>
          <cell r="F1898" t="str">
            <v>B78361482</v>
          </cell>
          <cell r="G1898" t="str">
            <v>ORACLE IBERICA, S.R.L</v>
          </cell>
          <cell r="H1898" t="str">
            <v>10/05/2021</v>
          </cell>
          <cell r="I1898" t="str">
            <v>11/05/2021</v>
          </cell>
          <cell r="J1898" t="str">
            <v>14/05/2021</v>
          </cell>
          <cell r="L1898" t="str">
            <v>13/05/2024</v>
          </cell>
          <cell r="M1898">
            <v>36</v>
          </cell>
          <cell r="N1898" t="str">
            <v>Contrato basado en el acuerdo marco con la empresa ORACLE IBÉRICA, SR.L. para la adquisición, actualización, soporte y mantenimiento de los productos de software y hardware de Oracle. Servicios de actualización, soporte y mantenimiento de los productos de software y hardware de Oracle.</v>
          </cell>
          <cell r="O1898" t="str">
            <v>Servicios</v>
          </cell>
          <cell r="P1898" t="str">
            <v>Ordinaria</v>
          </cell>
          <cell r="Q1898" t="str">
            <v>4.909.455,70</v>
          </cell>
          <cell r="R1898" t="str">
            <v>5.940.441,40</v>
          </cell>
          <cell r="S1898" t="str">
            <v>6.171.000,00</v>
          </cell>
          <cell r="W1898" t="str">
            <v>6.171.000,00</v>
          </cell>
          <cell r="X1898" t="str">
            <v>Derivado de Acuerdo Marco</v>
          </cell>
          <cell r="AB1898" t="str">
            <v>C3600</v>
          </cell>
          <cell r="AE1898" t="str">
            <v>C3657</v>
          </cell>
          <cell r="AG1898" t="str">
            <v>Varios</v>
          </cell>
          <cell r="AH1898" t="str">
            <v>15/07/2021</v>
          </cell>
          <cell r="AI1898" t="str">
            <v>13/05/2024</v>
          </cell>
          <cell r="AJ1898" t="str">
            <v>Web, Prensa</v>
          </cell>
          <cell r="AK1898" t="str">
            <v>Derivados</v>
          </cell>
          <cell r="AL1898" t="str">
            <v>SSI - n/a</v>
          </cell>
          <cell r="AN1898" t="str">
            <v>SI</v>
          </cell>
        </row>
        <row r="1899">
          <cell r="A1899" t="str">
            <v>2021C3600D0007</v>
          </cell>
          <cell r="D1899" t="str">
            <v>21/01484</v>
          </cell>
          <cell r="E1899" t="str">
            <v>C36  21000472</v>
          </cell>
          <cell r="F1899" t="str">
            <v>B78361482</v>
          </cell>
          <cell r="G1899" t="str">
            <v>ORACLE IBERICA, S.R.L</v>
          </cell>
          <cell r="H1899" t="str">
            <v>06/05/2021</v>
          </cell>
          <cell r="I1899" t="str">
            <v>11/05/2021</v>
          </cell>
          <cell r="J1899" t="str">
            <v>14/05/2021</v>
          </cell>
          <cell r="L1899" t="str">
            <v>13/05/2024</v>
          </cell>
          <cell r="M1899">
            <v>36</v>
          </cell>
          <cell r="N1899" t="str">
            <v>Contrato basado en el acuerdo marco con la empresa ORACLE IBÉRICA, SR.L. para la adquisición, actualización, soporte y mantenimiento de los productos de software y hardware de Oracle. Servicios avanzados de soporte al cliente (ACS).</v>
          </cell>
          <cell r="O1899" t="str">
            <v>Servicios</v>
          </cell>
          <cell r="P1899" t="str">
            <v>Ordinaria</v>
          </cell>
          <cell r="Q1899" t="str">
            <v>402.000,00</v>
          </cell>
          <cell r="R1899" t="str">
            <v>486.420,00</v>
          </cell>
          <cell r="S1899" t="str">
            <v>486.420,00</v>
          </cell>
          <cell r="W1899" t="str">
            <v>486.420,00</v>
          </cell>
          <cell r="X1899" t="str">
            <v>Derivado de Acuerdo Marco</v>
          </cell>
          <cell r="AB1899" t="str">
            <v>C3600</v>
          </cell>
          <cell r="AG1899" t="str">
            <v>Varios</v>
          </cell>
          <cell r="AH1899" t="str">
            <v>15/07/2021</v>
          </cell>
          <cell r="AI1899" t="str">
            <v>13/05/2024</v>
          </cell>
          <cell r="AK1899" t="str">
            <v>Derivados</v>
          </cell>
          <cell r="AL1899" t="str">
            <v>SSI - n/a</v>
          </cell>
          <cell r="AN1899" t="str">
            <v>SI</v>
          </cell>
        </row>
        <row r="1900">
          <cell r="A1900" t="str">
            <v>2021C3600D0008</v>
          </cell>
          <cell r="D1900" t="str">
            <v>21/02190</v>
          </cell>
          <cell r="E1900" t="str">
            <v>C36  21001280</v>
          </cell>
          <cell r="F1900" t="str">
            <v>B83029439</v>
          </cell>
          <cell r="G1900" t="str">
            <v>BECHTLE DIRECT S.L</v>
          </cell>
          <cell r="H1900" t="str">
            <v>24/05/2021</v>
          </cell>
          <cell r="I1900" t="str">
            <v>03/06/2021</v>
          </cell>
          <cell r="J1900" t="str">
            <v>03/06/2021</v>
          </cell>
          <cell r="L1900" t="str">
            <v>02/07/2021</v>
          </cell>
          <cell r="M1900">
            <v>1</v>
          </cell>
          <cell r="N1900" t="str">
            <v>Contrato derivado por licitación conjunta europea EPCO 17.02. Suministro de 4 estaciones de trabajo Lenovo P620</v>
          </cell>
          <cell r="O1900" t="str">
            <v>Suministros</v>
          </cell>
          <cell r="P1900" t="str">
            <v>Ordinaria</v>
          </cell>
          <cell r="Q1900" t="str">
            <v>22.473,00</v>
          </cell>
          <cell r="R1900" t="str">
            <v>27.192,33</v>
          </cell>
          <cell r="S1900" t="str">
            <v>27.192,33</v>
          </cell>
          <cell r="W1900" t="str">
            <v>27.192,33</v>
          </cell>
          <cell r="X1900" t="str">
            <v>Compra Centralizada Europea</v>
          </cell>
          <cell r="AB1900" t="str">
            <v>C3600</v>
          </cell>
          <cell r="AD1900" t="str">
            <v>Order form CONTR/PP17/609
Oferta con número de referencia 109-1061648</v>
          </cell>
          <cell r="AE1900" t="str">
            <v>C3675</v>
          </cell>
          <cell r="AI1900" t="str">
            <v>02/07/2021</v>
          </cell>
          <cell r="AK1900" t="str">
            <v>Derivados</v>
          </cell>
          <cell r="AN1900" t="str">
            <v>NO</v>
          </cell>
        </row>
        <row r="1901">
          <cell r="A1901" t="str">
            <v>2021C3600D0009</v>
          </cell>
          <cell r="D1901" t="str">
            <v>21/02003</v>
          </cell>
          <cell r="E1901" t="str">
            <v>C36  21001140</v>
          </cell>
          <cell r="F1901" t="str">
            <v>DE257433435</v>
          </cell>
          <cell r="G1901" t="str">
            <v>SOFTWAREONE DEUTSCHLAND GMBH</v>
          </cell>
          <cell r="H1901" t="str">
            <v>24/05/2021</v>
          </cell>
          <cell r="I1901" t="str">
            <v>31/05/2021</v>
          </cell>
          <cell r="J1901" t="str">
            <v>01/06/2021</v>
          </cell>
          <cell r="L1901" t="str">
            <v>31/05/2024</v>
          </cell>
          <cell r="M1901">
            <v>35</v>
          </cell>
          <cell r="N1901" t="str">
            <v>Contrato derivado de acuerdo marco EPCO 19.16 IT Standard Software and Related Services. Suscripción de herramienta en la nube para análisis y control automatizado de la accesibilidad y optimización de webs.</v>
          </cell>
          <cell r="O1901" t="str">
            <v>Suministros</v>
          </cell>
          <cell r="P1901" t="str">
            <v>Ordinaria</v>
          </cell>
          <cell r="Q1901" t="str">
            <v>52.050,48</v>
          </cell>
          <cell r="R1901" t="str">
            <v>62.981,07</v>
          </cell>
          <cell r="S1901" t="str">
            <v>72.600,00</v>
          </cell>
          <cell r="W1901" t="str">
            <v>72.600,00</v>
          </cell>
          <cell r="X1901" t="str">
            <v>Compra Centralizada Europea</v>
          </cell>
          <cell r="AB1901" t="str">
            <v>C3600</v>
          </cell>
          <cell r="AD1901" t="str">
            <v>Datos Acuerdo Marco: Framework Agreement ref CONTR/PP19/023JP1
Firmado AM por EPCO+proveedores: 01/08/2020</v>
          </cell>
          <cell r="AE1901" t="str">
            <v>C362E</v>
          </cell>
          <cell r="AI1901" t="str">
            <v>31/05/2024</v>
          </cell>
          <cell r="AK1901" t="str">
            <v>Derivados</v>
          </cell>
          <cell r="AN1901" t="str">
            <v>NO</v>
          </cell>
        </row>
        <row r="1902">
          <cell r="A1902" t="str">
            <v>2021C3600D0010</v>
          </cell>
          <cell r="D1902" t="str">
            <v>21/02125</v>
          </cell>
          <cell r="E1902" t="str">
            <v>C36  21001157</v>
          </cell>
          <cell r="F1902" t="str">
            <v>DE257433435</v>
          </cell>
          <cell r="G1902" t="str">
            <v>SOFTWAREONE DEUTSCHLAND GMBH</v>
          </cell>
          <cell r="H1902" t="str">
            <v>28/05/2021</v>
          </cell>
          <cell r="I1902" t="str">
            <v>11/06/2021</v>
          </cell>
          <cell r="J1902" t="str">
            <v>11/06/2021</v>
          </cell>
          <cell r="L1902" t="str">
            <v>31/05/2023</v>
          </cell>
          <cell r="M1902">
            <v>23</v>
          </cell>
          <cell r="N1902" t="str">
            <v>Contrato derivado por licitación conjunta europea EPCO 19.16 IT Standard Software and Related Services. Suministro y mantenimiento de licencias de una solución de Robotización y Automatización de procesos.</v>
          </cell>
          <cell r="O1902" t="str">
            <v>Suministros</v>
          </cell>
          <cell r="P1902" t="str">
            <v>Ordinaria</v>
          </cell>
          <cell r="Q1902" t="str">
            <v>105.652,00</v>
          </cell>
          <cell r="R1902" t="str">
            <v>127.838,92</v>
          </cell>
          <cell r="S1902" t="str">
            <v>169.400,00</v>
          </cell>
          <cell r="W1902" t="str">
            <v>169.400,00</v>
          </cell>
          <cell r="X1902" t="str">
            <v>Compra Centralizada Europea</v>
          </cell>
          <cell r="AB1902" t="str">
            <v>C3600</v>
          </cell>
          <cell r="AD1902" t="str">
            <v>Acuerdo Marco: Framework Agreement ref CONTR/PP19/023JP1
Firmado AM por EPCO+proveedores: 01/08/2020</v>
          </cell>
          <cell r="AI1902" t="str">
            <v>31/05/2023</v>
          </cell>
          <cell r="AK1902" t="str">
            <v>Derivados</v>
          </cell>
          <cell r="AN1902" t="str">
            <v>NO</v>
          </cell>
        </row>
        <row r="1903">
          <cell r="A1903" t="str">
            <v>2021C3600D0012</v>
          </cell>
          <cell r="D1903" t="str">
            <v>21/04454</v>
          </cell>
          <cell r="E1903" t="str">
            <v>C36  21001710</v>
          </cell>
          <cell r="F1903" t="str">
            <v>B83029439</v>
          </cell>
          <cell r="G1903" t="str">
            <v>BECHTLE DIRECT S.L</v>
          </cell>
          <cell r="H1903" t="str">
            <v>01/07/2021</v>
          </cell>
          <cell r="I1903" t="str">
            <v>07/07/2021</v>
          </cell>
          <cell r="J1903" t="str">
            <v>07/07/2021</v>
          </cell>
          <cell r="L1903" t="str">
            <v>06/08/2021</v>
          </cell>
          <cell r="M1903">
            <v>1</v>
          </cell>
          <cell r="N1903" t="str">
            <v>Contrato derivado por licitación conjunta europea EPCO 17.02. Suministro de 700 monitores y 42 impresoras matriciales Epson PLQ-50M.</v>
          </cell>
          <cell r="O1903" t="str">
            <v>Suministros</v>
          </cell>
          <cell r="P1903" t="str">
            <v>Ordinaria</v>
          </cell>
          <cell r="Q1903" t="str">
            <v>118.579,66</v>
          </cell>
          <cell r="R1903" t="str">
            <v>143.481,39</v>
          </cell>
          <cell r="S1903" t="str">
            <v>143.481,39</v>
          </cell>
          <cell r="W1903" t="str">
            <v>143.481,39</v>
          </cell>
          <cell r="X1903" t="str">
            <v>Compra Centralizada Europea</v>
          </cell>
          <cell r="AB1903" t="str">
            <v>C3600</v>
          </cell>
          <cell r="AD1903" t="str">
            <v>Order form CONTR/PP17/609
Oferta con número de referencia 109-1068215</v>
          </cell>
          <cell r="AI1903" t="str">
            <v>06/08/2021</v>
          </cell>
          <cell r="AK1903" t="str">
            <v>Derivados</v>
          </cell>
          <cell r="AN1903" t="str">
            <v>NO</v>
          </cell>
        </row>
        <row r="1904">
          <cell r="A1904" t="str">
            <v>2021C3600D0013</v>
          </cell>
          <cell r="D1904" t="str">
            <v>21/02080</v>
          </cell>
          <cell r="E1904" t="str">
            <v>C36  21001116</v>
          </cell>
          <cell r="F1904" t="str">
            <v>DE209124620</v>
          </cell>
          <cell r="G1904" t="str">
            <v>BRAINLOOP AKTIENGESELLSCHAFT</v>
          </cell>
          <cell r="H1904" t="str">
            <v>02/06/2021</v>
          </cell>
          <cell r="I1904" t="str">
            <v>07/07/2021</v>
          </cell>
          <cell r="J1904" t="str">
            <v>01/08/2021</v>
          </cell>
          <cell r="L1904" t="str">
            <v>31/07/2022</v>
          </cell>
          <cell r="M1904">
            <v>11</v>
          </cell>
          <cell r="N1904" t="str">
            <v>Contrato derivado de Acuerdo Marco EPCO 15.04 Data Room Solutions. Servicio de repositorio online de información (virtual data room) para el almacenamiento y distribución de documentos</v>
          </cell>
          <cell r="O1904" t="str">
            <v>Servicios</v>
          </cell>
          <cell r="P1904" t="str">
            <v>Ordinaria</v>
          </cell>
          <cell r="Q1904" t="str">
            <v>49.929,00</v>
          </cell>
          <cell r="R1904" t="str">
            <v>60.414,09</v>
          </cell>
          <cell r="S1904" t="str">
            <v>60.414,09</v>
          </cell>
          <cell r="W1904" t="str">
            <v>60.414,09</v>
          </cell>
          <cell r="X1904" t="str">
            <v>Compra Centralizada Europea</v>
          </cell>
          <cell r="AB1904" t="str">
            <v>C3600</v>
          </cell>
          <cell r="AE1904" t="str">
            <v>C362E</v>
          </cell>
          <cell r="AI1904" t="str">
            <v>31/07/2022</v>
          </cell>
          <cell r="AK1904" t="str">
            <v>Derivados</v>
          </cell>
          <cell r="AN1904" t="str">
            <v>NO</v>
          </cell>
        </row>
        <row r="1905">
          <cell r="A1905" t="str">
            <v>2021C3600D0014</v>
          </cell>
          <cell r="D1905" t="str">
            <v>21/02004</v>
          </cell>
          <cell r="E1905" t="str">
            <v>C36  21001355</v>
          </cell>
          <cell r="F1905" t="str">
            <v>DE257433435</v>
          </cell>
          <cell r="G1905" t="str">
            <v>SOFTWAREONE DEUTSCHLAND GMBH</v>
          </cell>
          <cell r="H1905" t="str">
            <v>17/06/2021</v>
          </cell>
          <cell r="I1905" t="str">
            <v>22/07/2021</v>
          </cell>
          <cell r="J1905" t="str">
            <v>31/07/2021</v>
          </cell>
          <cell r="L1905" t="str">
            <v>30/07/2024</v>
          </cell>
          <cell r="M1905">
            <v>36</v>
          </cell>
          <cell r="N1905" t="str">
            <v>Contrato derivado de acuerdo marco EPCO 19.16 IT Standard Software and Related Services. Contratación de un servicio en la nube para el alojamiento del portal web Drupal del ECCBSO</v>
          </cell>
          <cell r="O1905" t="str">
            <v>Servicios</v>
          </cell>
          <cell r="P1905" t="str">
            <v>Ordinaria</v>
          </cell>
          <cell r="Q1905" t="str">
            <v>13.768,50</v>
          </cell>
          <cell r="R1905" t="str">
            <v>16.659,89</v>
          </cell>
          <cell r="S1905" t="str">
            <v>19.602,00</v>
          </cell>
          <cell r="W1905" t="str">
            <v>19.602,00</v>
          </cell>
          <cell r="X1905" t="str">
            <v>Compra Centralizada Europea</v>
          </cell>
          <cell r="AB1905" t="str">
            <v>C3600</v>
          </cell>
          <cell r="AD1905" t="str">
            <v>Acuerdo Marco CONTR/PP19/023JP1</v>
          </cell>
          <cell r="AE1905" t="str">
            <v>C362E</v>
          </cell>
          <cell r="AI1905" t="str">
            <v>30/07/2024</v>
          </cell>
          <cell r="AK1905" t="str">
            <v>Derivados</v>
          </cell>
          <cell r="AN1905" t="str">
            <v>NO</v>
          </cell>
        </row>
        <row r="1906">
          <cell r="A1906" t="str">
            <v>2021C3600D0015</v>
          </cell>
          <cell r="D1906" t="str">
            <v>21/03751</v>
          </cell>
          <cell r="E1906" t="str">
            <v>C36  21001702</v>
          </cell>
          <cell r="F1906" t="str">
            <v>B83029439</v>
          </cell>
          <cell r="G1906" t="str">
            <v>BECHTLE DIRECT S.L</v>
          </cell>
          <cell r="H1906" t="str">
            <v>01/07/2021</v>
          </cell>
          <cell r="I1906" t="str">
            <v>02/08/2021</v>
          </cell>
          <cell r="J1906" t="str">
            <v>02/08/2021</v>
          </cell>
          <cell r="L1906" t="str">
            <v>01/09/2021</v>
          </cell>
          <cell r="M1906">
            <v>1</v>
          </cell>
          <cell r="N1906" t="str">
            <v>Contrato derivado por licitación conjunta europea EPCO 17.02. Suministro de 53 impresoras de red</v>
          </cell>
          <cell r="O1906" t="str">
            <v>Suministros</v>
          </cell>
          <cell r="P1906" t="str">
            <v>Ordinaria</v>
          </cell>
          <cell r="Q1906" t="str">
            <v>64.438,00</v>
          </cell>
          <cell r="R1906" t="str">
            <v>77.969,98</v>
          </cell>
          <cell r="S1906" t="str">
            <v>77.969,98</v>
          </cell>
          <cell r="W1906" t="str">
            <v>77.969,98</v>
          </cell>
          <cell r="X1906" t="str">
            <v>Compra Centralizada Europea</v>
          </cell>
          <cell r="AB1906" t="str">
            <v>C3600</v>
          </cell>
          <cell r="AE1906" t="str">
            <v>C3675</v>
          </cell>
          <cell r="AI1906" t="str">
            <v>01/09/2021</v>
          </cell>
          <cell r="AK1906" t="str">
            <v>Derivados</v>
          </cell>
          <cell r="AN1906" t="str">
            <v>NO</v>
          </cell>
        </row>
        <row r="1907">
          <cell r="A1907" t="str">
            <v>2021C3600D0016</v>
          </cell>
          <cell r="D1907" t="str">
            <v>20/08861</v>
          </cell>
          <cell r="E1907" t="str">
            <v>C36  21000241</v>
          </cell>
          <cell r="F1907" t="str">
            <v>B83029439</v>
          </cell>
          <cell r="G1907" t="str">
            <v>BECHTLE DIRECT S.L</v>
          </cell>
          <cell r="H1907" t="str">
            <v>18/01/2021</v>
          </cell>
          <cell r="I1907" t="str">
            <v>10/02/2021</v>
          </cell>
          <cell r="J1907" t="str">
            <v>10/02/2021</v>
          </cell>
          <cell r="L1907" t="str">
            <v>09/03/2021</v>
          </cell>
          <cell r="M1907">
            <v>1</v>
          </cell>
          <cell r="N1907" t="str">
            <v>Contrato derivado por licitación conjunta europea EPCO 17.02. Suministro de 150 iPhone y 12 iPad con sus accesorios.</v>
          </cell>
          <cell r="O1907" t="str">
            <v>Suministros</v>
          </cell>
          <cell r="P1907" t="str">
            <v>Ordinaria</v>
          </cell>
          <cell r="Q1907" t="str">
            <v>104.302,60</v>
          </cell>
          <cell r="R1907" t="str">
            <v>126.206,15</v>
          </cell>
          <cell r="S1907" t="str">
            <v>126.206,15</v>
          </cell>
          <cell r="W1907" t="str">
            <v>126.206,15</v>
          </cell>
          <cell r="X1907" t="str">
            <v>Compra Centralizada Europea</v>
          </cell>
          <cell r="AB1907" t="str">
            <v>C3600</v>
          </cell>
          <cell r="AE1907" t="str">
            <v>C3675</v>
          </cell>
          <cell r="AI1907" t="str">
            <v>09/03/2021</v>
          </cell>
          <cell r="AK1907" t="str">
            <v>Derivados</v>
          </cell>
          <cell r="AN1907" t="str">
            <v>NO</v>
          </cell>
        </row>
        <row r="1908">
          <cell r="A1908" t="str">
            <v>2021C3600D0018</v>
          </cell>
          <cell r="D1908" t="str">
            <v>21/05786</v>
          </cell>
          <cell r="E1908" t="str">
            <v>C36  21002205</v>
          </cell>
          <cell r="F1908" t="str">
            <v>B83029439</v>
          </cell>
          <cell r="G1908" t="str">
            <v>BECHTLE DIRECT S.L</v>
          </cell>
          <cell r="H1908" t="str">
            <v>30/08/2021</v>
          </cell>
          <cell r="I1908" t="str">
            <v>09/09/2021</v>
          </cell>
          <cell r="J1908" t="str">
            <v>09/09/2021</v>
          </cell>
          <cell r="L1908" t="str">
            <v>08/10/2021</v>
          </cell>
          <cell r="M1908">
            <v>1</v>
          </cell>
          <cell r="N1908" t="str">
            <v>Contrato derivado por licitación conjunta europea EPCO 17.02. Suministro de 100 iPhone y 108 iPad con sus accesorios.</v>
          </cell>
          <cell r="O1908" t="str">
            <v>Suministros</v>
          </cell>
          <cell r="P1908" t="str">
            <v>Ordinaria</v>
          </cell>
          <cell r="Q1908" t="str">
            <v>144.532,00</v>
          </cell>
          <cell r="R1908" t="str">
            <v>174.883,72</v>
          </cell>
          <cell r="S1908" t="str">
            <v>174.883,72</v>
          </cell>
          <cell r="W1908" t="str">
            <v>174.883,72</v>
          </cell>
          <cell r="X1908" t="str">
            <v>Compra Centralizada Europea</v>
          </cell>
          <cell r="AB1908" t="str">
            <v>C3600</v>
          </cell>
          <cell r="AD1908" t="str">
            <v xml:space="preserve">Implementing Framework Agreement CONTR/PP17/609
</v>
          </cell>
          <cell r="AE1908" t="str">
            <v>C3675</v>
          </cell>
          <cell r="AI1908" t="str">
            <v>08/10/2021</v>
          </cell>
          <cell r="AK1908" t="str">
            <v>Derivados</v>
          </cell>
          <cell r="AN1908" t="str">
            <v>NO</v>
          </cell>
        </row>
        <row r="1909">
          <cell r="A1909" t="str">
            <v>2021C3600D0021</v>
          </cell>
          <cell r="D1909" t="str">
            <v>21/05422</v>
          </cell>
          <cell r="E1909" t="str">
            <v>C36  21002106</v>
          </cell>
          <cell r="F1909" t="str">
            <v>B83029439</v>
          </cell>
          <cell r="G1909" t="str">
            <v>BECHTLE DIRECT S.L</v>
          </cell>
          <cell r="H1909" t="str">
            <v>01/09/2021</v>
          </cell>
          <cell r="I1909" t="str">
            <v>14/09/2021</v>
          </cell>
          <cell r="J1909" t="str">
            <v>14/09/2021</v>
          </cell>
          <cell r="L1909" t="str">
            <v>13/10/2021</v>
          </cell>
          <cell r="M1909">
            <v>1</v>
          </cell>
          <cell r="N1909" t="str">
            <v>Contrato derivado por licitación conjunta europea EPCO 17.02. Suministro de 1.500 auriculares, 500 webcam y 300 mochilas</v>
          </cell>
          <cell r="O1909" t="str">
            <v>Suministros</v>
          </cell>
          <cell r="P1909" t="str">
            <v>Ordinaria</v>
          </cell>
          <cell r="Q1909" t="str">
            <v>73.900,00</v>
          </cell>
          <cell r="R1909" t="str">
            <v>89.419,00</v>
          </cell>
          <cell r="S1909" t="str">
            <v>89.419,00</v>
          </cell>
          <cell r="W1909" t="str">
            <v>89.419,00</v>
          </cell>
          <cell r="X1909" t="str">
            <v>Compra Centralizada Europea</v>
          </cell>
          <cell r="AB1909" t="str">
            <v>C3600</v>
          </cell>
          <cell r="AD1909" t="str">
            <v>Implementing Framework Agreement CONTR/PP17/609</v>
          </cell>
          <cell r="AE1909" t="str">
            <v>C3675</v>
          </cell>
          <cell r="AI1909" t="str">
            <v>13/10/2021</v>
          </cell>
          <cell r="AK1909" t="str">
            <v>Derivados</v>
          </cell>
          <cell r="AM1909" t="str">
            <v>13/10/2021</v>
          </cell>
          <cell r="AN1909" t="str">
            <v>NO</v>
          </cell>
        </row>
        <row r="1910">
          <cell r="A1910" t="str">
            <v>2021C360000001</v>
          </cell>
          <cell r="D1910" t="str">
            <v>19/09540</v>
          </cell>
          <cell r="E1910" t="str">
            <v>C84  19000824</v>
          </cell>
          <cell r="F1910" t="str">
            <v>A80448194</v>
          </cell>
          <cell r="G1910" t="str">
            <v>EVOLUTIO CLOUD ENABLER, S.A</v>
          </cell>
          <cell r="H1910" t="str">
            <v>11/01/2021</v>
          </cell>
          <cell r="I1910" t="str">
            <v>05/02/2021</v>
          </cell>
          <cell r="J1910" t="str">
            <v>05/02/2021</v>
          </cell>
          <cell r="K1910" t="str">
            <v>04/10/2023</v>
          </cell>
          <cell r="L1910" t="str">
            <v>04/02/2024</v>
          </cell>
          <cell r="M1910">
            <v>36</v>
          </cell>
          <cell r="N1910" t="str">
            <v>Servicio de trasmisión de datos entre el SEPBLAC y el Banco de España.</v>
          </cell>
          <cell r="O1910" t="str">
            <v>Servicios</v>
          </cell>
          <cell r="P1910" t="str">
            <v>Ordinaria</v>
          </cell>
          <cell r="Q1910" t="str">
            <v>121.542,00</v>
          </cell>
          <cell r="R1910" t="str">
            <v>147.065,82</v>
          </cell>
          <cell r="S1910" t="str">
            <v>316.273,33</v>
          </cell>
          <cell r="W1910" t="str">
            <v>316.273,33</v>
          </cell>
          <cell r="X1910" t="str">
            <v>Abierto criterios múltiples</v>
          </cell>
          <cell r="Y1910" t="str">
            <v>Expresa</v>
          </cell>
          <cell r="AB1910" t="str">
            <v>C3600</v>
          </cell>
          <cell r="AE1910" t="str">
            <v>C3655</v>
          </cell>
          <cell r="AG1910" t="str">
            <v>Varios</v>
          </cell>
          <cell r="AI1910" t="str">
            <v>04/02/2026</v>
          </cell>
          <cell r="AJ1910" t="str">
            <v>Web, DOUE</v>
          </cell>
          <cell r="AK1910" t="str">
            <v>Contratos LCSP</v>
          </cell>
          <cell r="AL1910" t="str">
            <v>SSI - Jefe de la División de Tecnología e Infraestructuras</v>
          </cell>
          <cell r="AN1910" t="str">
            <v>SI</v>
          </cell>
        </row>
        <row r="1911">
          <cell r="A1911" t="str">
            <v>2021C360000002</v>
          </cell>
          <cell r="D1911" t="str">
            <v>20/03972</v>
          </cell>
          <cell r="E1911" t="str">
            <v>C36  18003794</v>
          </cell>
          <cell r="F1911" t="str">
            <v>B81657728</v>
          </cell>
          <cell r="G1911" t="str">
            <v>ANTEA CONSULTING, S.L.</v>
          </cell>
          <cell r="H1911" t="str">
            <v>15/01/2021</v>
          </cell>
          <cell r="I1911" t="str">
            <v>12/02/2021</v>
          </cell>
          <cell r="J1911" t="str">
            <v>12/02/2021</v>
          </cell>
          <cell r="L1911" t="str">
            <v>11/02/2024</v>
          </cell>
          <cell r="M1911">
            <v>36</v>
          </cell>
          <cell r="N1911" t="str">
            <v>Suministro, servicios de puesta en producción y de mantenimiento de equipos balanceadores.</v>
          </cell>
          <cell r="O1911" t="str">
            <v>Suministros</v>
          </cell>
          <cell r="P1911" t="str">
            <v>Ordinaria</v>
          </cell>
          <cell r="Q1911" t="str">
            <v>580.680,00</v>
          </cell>
          <cell r="R1911" t="str">
            <v>702.622,80</v>
          </cell>
          <cell r="S1911" t="str">
            <v>868.780,00</v>
          </cell>
          <cell r="W1911" t="str">
            <v>868.780,00</v>
          </cell>
          <cell r="X1911" t="str">
            <v>Procedimiento negociado sin publicidad</v>
          </cell>
          <cell r="AB1911" t="str">
            <v>C3600</v>
          </cell>
          <cell r="AG1911" t="str">
            <v>Varios</v>
          </cell>
          <cell r="AH1911" t="str">
            <v>26/03/2021</v>
          </cell>
          <cell r="AI1911" t="str">
            <v>11/02/2024</v>
          </cell>
          <cell r="AK1911" t="str">
            <v>Contratos LCSP</v>
          </cell>
          <cell r="AL1911" t="str">
            <v>SSI - Jefe de la División de Tecnología e Infraestructuras</v>
          </cell>
          <cell r="AN1911" t="str">
            <v>SI</v>
          </cell>
          <cell r="AO1911" t="str">
            <v>11/03/2024</v>
          </cell>
        </row>
        <row r="1912">
          <cell r="A1912" t="str">
            <v>2021C360000003</v>
          </cell>
          <cell r="D1912" t="str">
            <v>21/00501</v>
          </cell>
          <cell r="E1912" t="str">
            <v>C36  21000340</v>
          </cell>
          <cell r="F1912" t="str">
            <v>GB796315592</v>
          </cell>
          <cell r="G1912" t="str">
            <v>FITCH SOLUTIONS LTD</v>
          </cell>
          <cell r="H1912" t="str">
            <v>09/02/2021</v>
          </cell>
          <cell r="I1912" t="str">
            <v>17/02/2021</v>
          </cell>
          <cell r="J1912" t="str">
            <v>01/03/2021</v>
          </cell>
          <cell r="L1912" t="str">
            <v>28/02/2023</v>
          </cell>
          <cell r="M1912">
            <v>23</v>
          </cell>
          <cell r="N1912" t="str">
            <v>(M) Acceso a la información financiera de Fitch Solutions para  obtener los valores actualizados de Fundamental Financial Data.</v>
          </cell>
          <cell r="O1912" t="str">
            <v>Suministros</v>
          </cell>
          <cell r="P1912" t="str">
            <v>Ordinaria</v>
          </cell>
          <cell r="Q1912" t="str">
            <v>190.650,00</v>
          </cell>
          <cell r="R1912" t="str">
            <v>230.686,50</v>
          </cell>
          <cell r="S1912" t="str">
            <v>230.686,50</v>
          </cell>
          <cell r="W1912" t="str">
            <v>230.686,50</v>
          </cell>
          <cell r="X1912" t="str">
            <v>Procedimiento negociado sin publicidad</v>
          </cell>
          <cell r="AB1912" t="str">
            <v>C3600</v>
          </cell>
          <cell r="AD1912" t="str">
            <v>Suscripción a información de bases de datos.</v>
          </cell>
          <cell r="AE1912" t="str">
            <v>C3656</v>
          </cell>
          <cell r="AG1912" t="str">
            <v>Varios</v>
          </cell>
          <cell r="AI1912" t="str">
            <v>28/02/2023</v>
          </cell>
          <cell r="AK1912" t="str">
            <v>Contratos LCSP</v>
          </cell>
          <cell r="AN1912" t="str">
            <v>NO</v>
          </cell>
        </row>
        <row r="1913">
          <cell r="A1913" t="str">
            <v>2021C360000004</v>
          </cell>
          <cell r="D1913" t="str">
            <v>21/00528</v>
          </cell>
          <cell r="E1913" t="str">
            <v>C36  21000191</v>
          </cell>
          <cell r="F1913" t="str">
            <v>B81878878</v>
          </cell>
          <cell r="G1913" t="str">
            <v>REFINITIV, S.L</v>
          </cell>
          <cell r="H1913" t="str">
            <v>29/01/2021</v>
          </cell>
          <cell r="I1913" t="str">
            <v>29/01/2021</v>
          </cell>
          <cell r="J1913" t="str">
            <v>01/02/2021</v>
          </cell>
          <cell r="L1913" t="str">
            <v>31/01/2022</v>
          </cell>
          <cell r="M1913">
            <v>11</v>
          </cell>
          <cell r="N1913" t="str">
            <v>(M) Acceso a datos de WM Closing Spot Rates y History Tier de Refinitiv.</v>
          </cell>
          <cell r="O1913" t="str">
            <v>Servicios</v>
          </cell>
          <cell r="P1913" t="str">
            <v>Ordinaria</v>
          </cell>
          <cell r="Q1913" t="str">
            <v>6.720,00</v>
          </cell>
          <cell r="R1913" t="str">
            <v>8.131,20</v>
          </cell>
          <cell r="S1913" t="str">
            <v>8.131,20</v>
          </cell>
          <cell r="W1913" t="str">
            <v>8.131,20</v>
          </cell>
          <cell r="X1913" t="str">
            <v>Procedimiento negociado sin publicidad</v>
          </cell>
          <cell r="AB1913" t="str">
            <v>C3600</v>
          </cell>
          <cell r="AE1913" t="str">
            <v>C3656</v>
          </cell>
          <cell r="AI1913" t="str">
            <v>31/01/2022</v>
          </cell>
          <cell r="AK1913" t="str">
            <v>Contratos LCSP</v>
          </cell>
          <cell r="AL1913" t="str">
            <v>ADS - Responsable de la Unidad de Mantenimiento II</v>
          </cell>
          <cell r="AN1913" t="str">
            <v>NO</v>
          </cell>
        </row>
        <row r="1914">
          <cell r="A1914" t="str">
            <v>2021C360000005</v>
          </cell>
          <cell r="D1914" t="str">
            <v>20/03747</v>
          </cell>
          <cell r="E1914" t="str">
            <v>C36  20001349</v>
          </cell>
          <cell r="F1914" t="str">
            <v>PT506518108</v>
          </cell>
          <cell r="G1914" t="str">
            <v>NOS SISTEMAS S.A.</v>
          </cell>
          <cell r="H1914" t="str">
            <v>27/01/2021</v>
          </cell>
          <cell r="I1914" t="str">
            <v>06/05/2021</v>
          </cell>
          <cell r="J1914" t="str">
            <v>06/05/2021</v>
          </cell>
          <cell r="L1914" t="str">
            <v>29/05/2023</v>
          </cell>
          <cell r="M1914">
            <v>24</v>
          </cell>
          <cell r="N1914" t="str">
            <v>Suministro, soporte y mantenimiento de licencias CA SDM y CCA. Lote 1: soporte y mantenimiento de licencias CA Configuration Automation for Virtual Environments (CA CCA).</v>
          </cell>
          <cell r="O1914" t="str">
            <v>Suministros</v>
          </cell>
          <cell r="P1914" t="str">
            <v>Ordinaria</v>
          </cell>
          <cell r="Q1914" t="str">
            <v>37.907,73</v>
          </cell>
          <cell r="R1914" t="str">
            <v>45.868,35</v>
          </cell>
          <cell r="S1914" t="str">
            <v>314.600,00</v>
          </cell>
          <cell r="W1914" t="str">
            <v>314.600,00</v>
          </cell>
          <cell r="X1914" t="str">
            <v>Abierto criterio precio</v>
          </cell>
          <cell r="AB1914" t="str">
            <v>C3600</v>
          </cell>
          <cell r="AE1914" t="str">
            <v>C36C2</v>
          </cell>
          <cell r="AG1914" t="str">
            <v>Varios</v>
          </cell>
          <cell r="AI1914" t="str">
            <v>29/05/2023</v>
          </cell>
          <cell r="AJ1914" t="str">
            <v>Web, DOUE</v>
          </cell>
          <cell r="AK1914" t="str">
            <v>Contratos LCSP</v>
          </cell>
          <cell r="AL1914" t="str">
            <v>SSI - Jefe de la División de Producción</v>
          </cell>
          <cell r="AN1914" t="str">
            <v>SI</v>
          </cell>
        </row>
        <row r="1915">
          <cell r="A1915" t="str">
            <v>2021C360000006</v>
          </cell>
          <cell r="D1915" t="str">
            <v>20/03747</v>
          </cell>
          <cell r="E1915" t="str">
            <v>C36  20001349</v>
          </cell>
          <cell r="F1915" t="str">
            <v>PT506518108</v>
          </cell>
          <cell r="G1915" t="str">
            <v>NOS SISTEMAS S.A.</v>
          </cell>
          <cell r="H1915" t="str">
            <v>27/01/2021</v>
          </cell>
          <cell r="I1915" t="str">
            <v>06/05/2021</v>
          </cell>
          <cell r="J1915" t="str">
            <v>06/05/2021</v>
          </cell>
          <cell r="L1915" t="str">
            <v>29/05/2023</v>
          </cell>
          <cell r="M1915">
            <v>24</v>
          </cell>
          <cell r="N1915" t="str">
            <v>Suministro, soporte y mantenimiento de licencias CA SDM y CCA. Lote 2: suministro, soporte y mantenimiento de licencias de CA Service Desk Manager (CA SDM).</v>
          </cell>
          <cell r="O1915" t="str">
            <v>Suministros</v>
          </cell>
          <cell r="P1915" t="str">
            <v>Ordinaria</v>
          </cell>
          <cell r="Q1915" t="str">
            <v>212.245,27</v>
          </cell>
          <cell r="R1915" t="str">
            <v>256.816,77</v>
          </cell>
          <cell r="S1915" t="str">
            <v>314.600,00</v>
          </cell>
          <cell r="W1915" t="str">
            <v>314.600,00</v>
          </cell>
          <cell r="X1915" t="str">
            <v>Abierto criterio precio</v>
          </cell>
          <cell r="AB1915" t="str">
            <v>C3600</v>
          </cell>
          <cell r="AE1915" t="str">
            <v>C36C2</v>
          </cell>
          <cell r="AG1915" t="str">
            <v>Varios</v>
          </cell>
          <cell r="AI1915" t="str">
            <v>29/05/2023</v>
          </cell>
          <cell r="AJ1915" t="str">
            <v>Web, DOUE</v>
          </cell>
          <cell r="AK1915" t="str">
            <v>Contratos LCSP</v>
          </cell>
          <cell r="AL1915" t="str">
            <v>SSI - Jefe de la División de Producción</v>
          </cell>
          <cell r="AN1915" t="str">
            <v>SI</v>
          </cell>
        </row>
        <row r="1916">
          <cell r="A1916" t="str">
            <v>2021C360000007</v>
          </cell>
          <cell r="D1916" t="str">
            <v>20/04778</v>
          </cell>
          <cell r="E1916" t="str">
            <v>C36  20001984</v>
          </cell>
          <cell r="F1916" t="str">
            <v>A80448194</v>
          </cell>
          <cell r="G1916" t="str">
            <v>EVOLUTIO CLOUD ENABLER, S.A</v>
          </cell>
          <cell r="H1916" t="str">
            <v>28/01/2021</v>
          </cell>
          <cell r="I1916" t="str">
            <v>22/02/2021</v>
          </cell>
          <cell r="J1916" t="str">
            <v>22/02/2021</v>
          </cell>
          <cell r="K1916" t="str">
            <v>22/10/2022</v>
          </cell>
          <cell r="L1916" t="str">
            <v>21/02/2023</v>
          </cell>
          <cell r="M1916">
            <v>24</v>
          </cell>
          <cell r="N1916" t="str">
            <v>Suministro, puesta en producción y mantenimiento de equipamiento virtualizado de análisis de seguridad de contenidos web y de una solución de gateway de seguridad web y de acceso remoto seguro, prestada desde un servicio en nube en modalidad software como servicio para las infraestructuras de interconexión y acceso a Internet del Banco de España.</v>
          </cell>
          <cell r="O1916" t="str">
            <v>Suministros</v>
          </cell>
          <cell r="P1916" t="str">
            <v>Urgencia</v>
          </cell>
          <cell r="Q1916" t="str">
            <v>680.469,42</v>
          </cell>
          <cell r="R1916" t="str">
            <v>823.368,00</v>
          </cell>
          <cell r="S1916" t="str">
            <v>1.770.320,00</v>
          </cell>
          <cell r="W1916" t="str">
            <v>1.770.320,00</v>
          </cell>
          <cell r="X1916" t="str">
            <v>Procedimiento negociado sin publicidad</v>
          </cell>
          <cell r="Y1916" t="str">
            <v>Expresa</v>
          </cell>
          <cell r="AB1916" t="str">
            <v>C3600</v>
          </cell>
          <cell r="AE1916" t="str">
            <v>C3655</v>
          </cell>
          <cell r="AG1916" t="str">
            <v>Varios</v>
          </cell>
          <cell r="AH1916" t="str">
            <v>24/03/2021</v>
          </cell>
          <cell r="AI1916" t="str">
            <v>21/02/2025</v>
          </cell>
          <cell r="AK1916" t="str">
            <v>Contratos LCSP</v>
          </cell>
          <cell r="AL1916" t="str">
            <v>SSI - Jefe de la División de Tecnología e Infraestructuras</v>
          </cell>
          <cell r="AN1916" t="str">
            <v>SI</v>
          </cell>
        </row>
        <row r="1917">
          <cell r="A1917" t="str">
            <v>2021C360000008</v>
          </cell>
          <cell r="D1917" t="str">
            <v>20/03267</v>
          </cell>
          <cell r="E1917" t="str">
            <v>C36  20001257</v>
          </cell>
          <cell r="F1917" t="str">
            <v>B88018098</v>
          </cell>
          <cell r="G1917" t="str">
            <v>INDRA SOLUCIONES TECNOLOGIAS DE LA INFORMACION, S.L</v>
          </cell>
          <cell r="H1917" t="str">
            <v>04/02/2021</v>
          </cell>
          <cell r="I1917" t="str">
            <v>10/03/2021</v>
          </cell>
          <cell r="J1917" t="str">
            <v>01/04/2021</v>
          </cell>
          <cell r="K1917" t="str">
            <v>30/11/2023</v>
          </cell>
          <cell r="L1917" t="str">
            <v>31/03/2024</v>
          </cell>
          <cell r="M1917">
            <v>35</v>
          </cell>
          <cell r="N1917" t="str">
            <v>Servicios de soporte a la gestión del ciclo de vida de las aplicaciones operativas.</v>
          </cell>
          <cell r="O1917" t="str">
            <v>Servicios</v>
          </cell>
          <cell r="P1917" t="str">
            <v>Ordinaria</v>
          </cell>
          <cell r="Q1917" t="str">
            <v>1.449.180,00</v>
          </cell>
          <cell r="R1917" t="str">
            <v>1.753.507,80</v>
          </cell>
          <cell r="S1917" t="str">
            <v>2.997.500,00</v>
          </cell>
          <cell r="W1917" t="str">
            <v>2.997.500,00</v>
          </cell>
          <cell r="X1917" t="str">
            <v>Abierto criterios múltiples</v>
          </cell>
          <cell r="Y1917" t="str">
            <v>Expresa</v>
          </cell>
          <cell r="AB1917" t="str">
            <v>C3600</v>
          </cell>
          <cell r="AE1917" t="str">
            <v>C36D2</v>
          </cell>
          <cell r="AG1917" t="str">
            <v>Varios</v>
          </cell>
          <cell r="AH1917" t="str">
            <v>28/04/2021</v>
          </cell>
          <cell r="AI1917" t="str">
            <v>31/03/2026</v>
          </cell>
          <cell r="AJ1917" t="str">
            <v>Web, DOUE</v>
          </cell>
          <cell r="AK1917" t="str">
            <v>Contratos LCSP</v>
          </cell>
          <cell r="AL1917" t="str">
            <v>SSI - Jefe de la División de Sistemas de Gestión I</v>
          </cell>
          <cell r="AN1917" t="str">
            <v>SI</v>
          </cell>
        </row>
        <row r="1918">
          <cell r="A1918" t="str">
            <v>2021C360000009</v>
          </cell>
          <cell r="D1918" t="str">
            <v>19/11392</v>
          </cell>
          <cell r="E1918" t="str">
            <v>C36  19003660</v>
          </cell>
          <cell r="F1918" t="str">
            <v>PT506518108</v>
          </cell>
          <cell r="G1918" t="str">
            <v>NOS SISTEMAS S.A.</v>
          </cell>
          <cell r="H1918" t="str">
            <v>16/02/2021</v>
          </cell>
          <cell r="I1918" t="str">
            <v>06/05/2021</v>
          </cell>
          <cell r="J1918" t="str">
            <v>06/05/2021</v>
          </cell>
          <cell r="L1918" t="str">
            <v>05/05/2022</v>
          </cell>
          <cell r="M1918">
            <v>12</v>
          </cell>
          <cell r="N1918" t="str">
            <v>Servicios informáticos para la subida de versión y desarrollo de nuevas funcionalidades de la herramienta Service Desk Manager.</v>
          </cell>
          <cell r="O1918" t="str">
            <v>Servicios</v>
          </cell>
          <cell r="P1918" t="str">
            <v>Ordinaria</v>
          </cell>
          <cell r="Q1918" t="str">
            <v>180.081,00</v>
          </cell>
          <cell r="R1918" t="str">
            <v>217.898,01</v>
          </cell>
          <cell r="S1918" t="str">
            <v>273.460,00</v>
          </cell>
          <cell r="W1918" t="str">
            <v>273.460,00</v>
          </cell>
          <cell r="X1918" t="str">
            <v>Abierto criterios múltiples</v>
          </cell>
          <cell r="AB1918" t="str">
            <v>C3600</v>
          </cell>
          <cell r="AE1918" t="str">
            <v>C36C2</v>
          </cell>
          <cell r="AG1918" t="str">
            <v>Varios</v>
          </cell>
          <cell r="AH1918" t="str">
            <v>11/06/2021</v>
          </cell>
          <cell r="AI1918" t="str">
            <v>05/05/2022</v>
          </cell>
          <cell r="AJ1918" t="str">
            <v>Web, DOUE</v>
          </cell>
          <cell r="AK1918" t="str">
            <v>Contratos LCSP</v>
          </cell>
          <cell r="AL1918" t="str">
            <v>SSI - Jefe de la División de Producción</v>
          </cell>
          <cell r="AN1918" t="str">
            <v>SI</v>
          </cell>
        </row>
        <row r="1919">
          <cell r="A1919" t="str">
            <v>2021C360000010</v>
          </cell>
          <cell r="D1919" t="str">
            <v>21/00879</v>
          </cell>
          <cell r="E1919" t="str">
            <v>C36  21000373</v>
          </cell>
          <cell r="F1919" t="str">
            <v>PE0002132</v>
          </cell>
          <cell r="G1919" t="str">
            <v>S&amp;P GLOBAL MARKET INTELLIGENCE</v>
          </cell>
          <cell r="H1919" t="str">
            <v>16/02/2021</v>
          </cell>
          <cell r="I1919" t="str">
            <v>23/02/2021</v>
          </cell>
          <cell r="J1919" t="str">
            <v>01/03/2021</v>
          </cell>
          <cell r="K1919" t="str">
            <v>29/01/2023</v>
          </cell>
          <cell r="L1919" t="str">
            <v>28/02/2023</v>
          </cell>
          <cell r="M1919">
            <v>23</v>
          </cell>
          <cell r="N1919" t="str">
            <v>(M) Acceso a la información financiera de S&amp;P, para obtener los valores actualizados de Market Intelligence Service</v>
          </cell>
          <cell r="O1919" t="str">
            <v>Suministros</v>
          </cell>
          <cell r="P1919" t="str">
            <v>Ordinaria</v>
          </cell>
          <cell r="Q1919" t="str">
            <v>185.000,00</v>
          </cell>
          <cell r="R1919" t="str">
            <v>223.850,00</v>
          </cell>
          <cell r="S1919" t="str">
            <v>185.000,00</v>
          </cell>
          <cell r="W1919" t="str">
            <v>185.000,00</v>
          </cell>
          <cell r="X1919" t="str">
            <v>Procedimiento negociado sin publicidad</v>
          </cell>
          <cell r="Y1919" t="str">
            <v>Tácita</v>
          </cell>
          <cell r="AB1919" t="str">
            <v>C3600</v>
          </cell>
          <cell r="AD1919" t="str">
            <v>Suscripción de acceso a bases de datos. Las condiciones del proveedor indican renovación automática por períodos de 12 meses con preaviso de 30 días.</v>
          </cell>
          <cell r="AE1919" t="str">
            <v>C3656</v>
          </cell>
          <cell r="AG1919" t="str">
            <v>Varios</v>
          </cell>
          <cell r="AI1919" t="str">
            <v>28/02/2023</v>
          </cell>
          <cell r="AK1919" t="str">
            <v>Contratos LCSP</v>
          </cell>
          <cell r="AN1919" t="str">
            <v>NO</v>
          </cell>
        </row>
        <row r="1920">
          <cell r="A1920" t="str">
            <v>2021C360000011</v>
          </cell>
          <cell r="D1920" t="str">
            <v>21/01417</v>
          </cell>
          <cell r="E1920" t="str">
            <v>C36  21000456</v>
          </cell>
          <cell r="F1920" t="str">
            <v>B81878878</v>
          </cell>
          <cell r="G1920" t="str">
            <v>REFINITIV, S.L</v>
          </cell>
          <cell r="H1920" t="str">
            <v>26/02/2021</v>
          </cell>
          <cell r="I1920" t="str">
            <v>01/03/2021</v>
          </cell>
          <cell r="J1920" t="str">
            <v>01/03/2021</v>
          </cell>
          <cell r="L1920" t="str">
            <v>28/02/2022</v>
          </cell>
          <cell r="M1920">
            <v>11</v>
          </cell>
          <cell r="N1920" t="str">
            <v>(M) Contratación del acceso a los datos de JPMorgan de Refinitiv</v>
          </cell>
          <cell r="O1920" t="str">
            <v>Suministros</v>
          </cell>
          <cell r="P1920" t="str">
            <v>Ordinaria</v>
          </cell>
          <cell r="Q1920" t="str">
            <v>19.736,88</v>
          </cell>
          <cell r="R1920" t="str">
            <v>23.881,62</v>
          </cell>
          <cell r="S1920" t="str">
            <v>23.881,62</v>
          </cell>
          <cell r="W1920" t="str">
            <v>23.881,62</v>
          </cell>
          <cell r="X1920" t="str">
            <v>Procedimiento negociado sin publicidad</v>
          </cell>
          <cell r="AB1920" t="str">
            <v>C3600</v>
          </cell>
          <cell r="AE1920" t="str">
            <v>C3656</v>
          </cell>
          <cell r="AG1920" t="str">
            <v>Varios</v>
          </cell>
          <cell r="AI1920" t="str">
            <v>28/02/2022</v>
          </cell>
          <cell r="AK1920" t="str">
            <v>Contratos LCSP</v>
          </cell>
          <cell r="AN1920" t="str">
            <v>NO</v>
          </cell>
        </row>
        <row r="1921">
          <cell r="A1921" t="str">
            <v>2021C360000012</v>
          </cell>
          <cell r="D1921" t="str">
            <v>19/09474</v>
          </cell>
          <cell r="E1921" t="str">
            <v>C36  19004163</v>
          </cell>
          <cell r="F1921" t="str">
            <v>B88018098</v>
          </cell>
          <cell r="G1921" t="str">
            <v>INDRA SOLUCIONES TECNOLOGIAS DE LA INFORMACION, S.L</v>
          </cell>
          <cell r="H1921" t="str">
            <v>05/03/2021</v>
          </cell>
          <cell r="I1921" t="str">
            <v>19/04/2021</v>
          </cell>
          <cell r="J1921" t="str">
            <v>01/05/2021</v>
          </cell>
          <cell r="K1921" t="str">
            <v>30/12/2023</v>
          </cell>
          <cell r="L1921" t="str">
            <v>30/04/2024</v>
          </cell>
          <cell r="M1921">
            <v>35</v>
          </cell>
          <cell r="N1921" t="str">
            <v>Servicio de operación de los ordenadores centrales, departamentales y de las redes de datos, telefonía IP y equipamiento informático de los CPDs del Banco de España.</v>
          </cell>
          <cell r="O1921" t="str">
            <v>Servicios</v>
          </cell>
          <cell r="P1921" t="str">
            <v>Ordinaria</v>
          </cell>
          <cell r="Q1921" t="str">
            <v>3.309.300,00</v>
          </cell>
          <cell r="R1921" t="str">
            <v>4.004.253,00</v>
          </cell>
          <cell r="S1921" t="str">
            <v>7.500.000,00</v>
          </cell>
          <cell r="W1921" t="str">
            <v>7.500.000,00</v>
          </cell>
          <cell r="X1921" t="str">
            <v>Abierto criterios múltiples</v>
          </cell>
          <cell r="Y1921" t="str">
            <v>Expresa</v>
          </cell>
          <cell r="AB1921" t="str">
            <v>C3600</v>
          </cell>
          <cell r="AE1921" t="str">
            <v>C36C3</v>
          </cell>
          <cell r="AG1921" t="str">
            <v>Varios</v>
          </cell>
          <cell r="AH1921" t="str">
            <v>31/05/2021</v>
          </cell>
          <cell r="AI1921" t="str">
            <v>30/04/2026</v>
          </cell>
          <cell r="AJ1921" t="str">
            <v>Web, DOUE</v>
          </cell>
          <cell r="AK1921" t="str">
            <v>Contratos LCSP</v>
          </cell>
          <cell r="AL1921" t="str">
            <v>SSI - Jefe de la División de Producción</v>
          </cell>
          <cell r="AN1921" t="str">
            <v>SI</v>
          </cell>
        </row>
        <row r="1922">
          <cell r="A1922" t="str">
            <v>2021C360000013</v>
          </cell>
          <cell r="D1922" t="str">
            <v>20/07174</v>
          </cell>
          <cell r="E1922" t="str">
            <v>C36  21000043</v>
          </cell>
          <cell r="F1922" t="str">
            <v>B87655288</v>
          </cell>
          <cell r="G1922" t="str">
            <v>MICRO FOCUS SOFTWARE SPAIN, S.L</v>
          </cell>
          <cell r="H1922" t="str">
            <v>03/03/2021</v>
          </cell>
          <cell r="I1922" t="str">
            <v>12/03/2021</v>
          </cell>
          <cell r="J1922" t="str">
            <v>01/04/2021</v>
          </cell>
          <cell r="K1922" t="str">
            <v>01/01/2024</v>
          </cell>
          <cell r="L1922" t="str">
            <v>31/03/2024</v>
          </cell>
          <cell r="M1922">
            <v>35</v>
          </cell>
          <cell r="N1922" t="str">
            <v xml:space="preserve">Contratación y mantenimiento y soporte de la licencia del software LOADRUNNER PROFESSIONAL </v>
          </cell>
          <cell r="O1922" t="str">
            <v>Suministros</v>
          </cell>
          <cell r="P1922" t="str">
            <v>Ordinaria</v>
          </cell>
          <cell r="Q1922" t="str">
            <v>47.007,00</v>
          </cell>
          <cell r="R1922" t="str">
            <v>56.878,47</v>
          </cell>
          <cell r="S1922" t="str">
            <v>89.600,00</v>
          </cell>
          <cell r="W1922" t="str">
            <v>89.600,00</v>
          </cell>
          <cell r="X1922" t="str">
            <v>Procedimiento negociado sin publicidad</v>
          </cell>
          <cell r="Y1922" t="str">
            <v>Expresa</v>
          </cell>
          <cell r="AB1922" t="str">
            <v>C3600</v>
          </cell>
          <cell r="AE1922" t="str">
            <v>C36C5</v>
          </cell>
          <cell r="AG1922" t="str">
            <v>Mutuo acuerdo</v>
          </cell>
          <cell r="AI1922" t="str">
            <v>30/03/2026</v>
          </cell>
          <cell r="AK1922" t="str">
            <v>Contratos LCSP</v>
          </cell>
          <cell r="AN1922" t="str">
            <v>NO</v>
          </cell>
        </row>
        <row r="1923">
          <cell r="A1923" t="str">
            <v>2021C360000014</v>
          </cell>
          <cell r="D1923" t="str">
            <v>20/07381</v>
          </cell>
          <cell r="E1923" t="str">
            <v>C36  21000050</v>
          </cell>
          <cell r="F1923" t="str">
            <v>A61274072</v>
          </cell>
          <cell r="G1923" t="str">
            <v>ESSI PROJECTS, S.A</v>
          </cell>
          <cell r="H1923" t="str">
            <v>10/03/2021</v>
          </cell>
          <cell r="I1923" t="str">
            <v>22/03/2021</v>
          </cell>
          <cell r="J1923" t="str">
            <v>01/04/2021</v>
          </cell>
          <cell r="L1923" t="str">
            <v>31/03/2022</v>
          </cell>
          <cell r="M1923">
            <v>11</v>
          </cell>
          <cell r="N1923" t="str">
            <v>Suministro de suscripciones para el mantenimiento y soporte del sistema de automatización basado en Ansible de la plataforma ESAP</v>
          </cell>
          <cell r="O1923" t="str">
            <v>Suministros</v>
          </cell>
          <cell r="P1923" t="str">
            <v>Ordinaria</v>
          </cell>
          <cell r="Q1923" t="str">
            <v>25.272,00</v>
          </cell>
          <cell r="R1923" t="str">
            <v>30.579,12</v>
          </cell>
          <cell r="S1923" t="str">
            <v>37.752,00</v>
          </cell>
          <cell r="W1923" t="str">
            <v>37.752,00</v>
          </cell>
          <cell r="X1923" t="str">
            <v>Abierto Simplificado</v>
          </cell>
          <cell r="AB1923" t="str">
            <v>C3600</v>
          </cell>
          <cell r="AE1923" t="str">
            <v>C3653</v>
          </cell>
          <cell r="AI1923" t="str">
            <v>31/03/2022</v>
          </cell>
          <cell r="AK1923" t="str">
            <v>Contratos LCSP</v>
          </cell>
          <cell r="AN1923" t="str">
            <v>NO</v>
          </cell>
        </row>
        <row r="1924">
          <cell r="A1924" t="str">
            <v>2021C360000015</v>
          </cell>
          <cell r="D1924" t="str">
            <v>21/00234</v>
          </cell>
          <cell r="E1924" t="str">
            <v>C36  21000076</v>
          </cell>
          <cell r="F1924" t="str">
            <v>GB814604841</v>
          </cell>
          <cell r="G1924" t="str">
            <v>DEALOGIC LIMITED</v>
          </cell>
          <cell r="H1924" t="str">
            <v>25/01/2021</v>
          </cell>
          <cell r="I1924" t="str">
            <v>09/04/2021</v>
          </cell>
          <cell r="J1924" t="str">
            <v>01/01/2021</v>
          </cell>
          <cell r="K1924" t="str">
            <v>01/09/2023</v>
          </cell>
          <cell r="L1924" t="str">
            <v>31/12/2024</v>
          </cell>
          <cell r="M1924">
            <v>47</v>
          </cell>
          <cell r="N1924" t="str">
            <v>Contrato en el seno de la licitación conjunta de la Oficina de Coordinación de Adquisiciones del Eurosistema EPCO 18.04. Contrato para los servicios de información financiera de DEALOGIC.</v>
          </cell>
          <cell r="O1924" t="str">
            <v>Servicios</v>
          </cell>
          <cell r="P1924" t="str">
            <v>Ordinaria</v>
          </cell>
          <cell r="Q1924" t="str">
            <v>732.233,11</v>
          </cell>
          <cell r="R1924" t="str">
            <v>886.002,06</v>
          </cell>
          <cell r="S1924" t="str">
            <v>1.610.912,84</v>
          </cell>
          <cell r="V1924" t="str">
            <v>651.687,47 GBP</v>
          </cell>
          <cell r="W1924" t="str">
            <v>1.610.912,84</v>
          </cell>
          <cell r="X1924" t="str">
            <v>Compra Centralizada Europea</v>
          </cell>
          <cell r="Y1924" t="str">
            <v>Tácita</v>
          </cell>
          <cell r="AB1924" t="str">
            <v>C3600</v>
          </cell>
          <cell r="AD1924" t="str">
            <v>FORMALIZACIÓN (SCHEDULE 12) CON PROVEEDOR: 09/04/2021.
Fecha anuncio ficticia, según informa Análisis no se ha publicado.</v>
          </cell>
          <cell r="AG1924" t="str">
            <v>Varios</v>
          </cell>
          <cell r="AH1924" t="str">
            <v>01/06/2021</v>
          </cell>
          <cell r="AI1924" t="str">
            <v>31/12/2028</v>
          </cell>
          <cell r="AK1924" t="str">
            <v>Contratos LCSP</v>
          </cell>
        </row>
        <row r="1925">
          <cell r="A1925" t="str">
            <v>2021C360000016</v>
          </cell>
          <cell r="D1925" t="str">
            <v>20/02894</v>
          </cell>
          <cell r="E1925" t="str">
            <v>C36  20000770</v>
          </cell>
          <cell r="F1925" t="str">
            <v>W4002590J</v>
          </cell>
          <cell r="G1925" t="str">
            <v>LEVI, RAY &amp; SHOUP, INC</v>
          </cell>
          <cell r="H1925" t="str">
            <v>14/04/2021</v>
          </cell>
          <cell r="I1925" t="str">
            <v>19/05/2021</v>
          </cell>
          <cell r="J1925" t="str">
            <v>01/06/2021</v>
          </cell>
          <cell r="L1925" t="str">
            <v>31/05/2026</v>
          </cell>
          <cell r="M1925">
            <v>59</v>
          </cell>
          <cell r="N1925" t="str">
            <v>Suministro y soporte técnico de los productos de software de gestión de impresión en los ordenadores centrales.</v>
          </cell>
          <cell r="O1925" t="str">
            <v>Suministros</v>
          </cell>
          <cell r="P1925" t="str">
            <v>Ordinaria</v>
          </cell>
          <cell r="Q1925" t="str">
            <v>427.000,00</v>
          </cell>
          <cell r="R1925" t="str">
            <v>516.670,00</v>
          </cell>
          <cell r="S1925" t="str">
            <v>516.670,00</v>
          </cell>
          <cell r="W1925" t="str">
            <v>516.670,00</v>
          </cell>
          <cell r="X1925" t="str">
            <v>Procedimiento negociado sin publicidad</v>
          </cell>
          <cell r="AB1925" t="str">
            <v>C3600</v>
          </cell>
          <cell r="AE1925" t="str">
            <v>C36C3</v>
          </cell>
          <cell r="AG1925" t="str">
            <v>Varios</v>
          </cell>
          <cell r="AH1925" t="str">
            <v>29/07/2021</v>
          </cell>
          <cell r="AI1925" t="str">
            <v>31/05/2026</v>
          </cell>
          <cell r="AK1925" t="str">
            <v>Contratos LCSP</v>
          </cell>
          <cell r="AL1925" t="str">
            <v>SSI - Jefe de la División de Producción</v>
          </cell>
          <cell r="AN1925" t="str">
            <v>SI</v>
          </cell>
        </row>
        <row r="1926">
          <cell r="A1926" t="str">
            <v>2021C360000017</v>
          </cell>
          <cell r="D1926" t="str">
            <v>20/03350</v>
          </cell>
          <cell r="E1926" t="str">
            <v>C36  20001687</v>
          </cell>
          <cell r="F1926" t="str">
            <v>A28240752</v>
          </cell>
          <cell r="G1926" t="str">
            <v>ATOS SPAIN, S.A.</v>
          </cell>
          <cell r="H1926" t="str">
            <v>21/04/2021</v>
          </cell>
          <cell r="I1926" t="str">
            <v>21/05/2021</v>
          </cell>
          <cell r="J1926" t="str">
            <v>01/06/2021</v>
          </cell>
          <cell r="K1926" t="str">
            <v>31/01/2024</v>
          </cell>
          <cell r="L1926" t="str">
            <v>31/05/2024</v>
          </cell>
          <cell r="M1926">
            <v>35</v>
          </cell>
          <cell r="N1926" t="str">
            <v>Servicios de soporte tecnológico a los equipos de desarrollo y mantenimiento de las aplicaciones.</v>
          </cell>
          <cell r="O1926" t="str">
            <v>Servicios</v>
          </cell>
          <cell r="P1926" t="str">
            <v>Ordinaria</v>
          </cell>
          <cell r="Q1926" t="str">
            <v>2.962.029,00</v>
          </cell>
          <cell r="R1926" t="str">
            <v>3.584.055,09</v>
          </cell>
          <cell r="S1926" t="str">
            <v>5.922.500,00</v>
          </cell>
          <cell r="W1926" t="str">
            <v>5.922.500,00</v>
          </cell>
          <cell r="X1926" t="str">
            <v>Abierto criterios múltiples</v>
          </cell>
          <cell r="Y1926" t="str">
            <v>Expresa</v>
          </cell>
          <cell r="AB1926" t="str">
            <v>C3600</v>
          </cell>
          <cell r="AE1926" t="str">
            <v>C36C6</v>
          </cell>
          <cell r="AG1926" t="str">
            <v>Varios</v>
          </cell>
          <cell r="AH1926" t="str">
            <v>15/07/2021</v>
          </cell>
          <cell r="AI1926" t="str">
            <v>31/05/2026</v>
          </cell>
          <cell r="AJ1926" t="str">
            <v>Web, DOUE</v>
          </cell>
          <cell r="AK1926" t="str">
            <v>Contratos LCSP</v>
          </cell>
          <cell r="AL1926" t="str">
            <v>SSI - Jefe de la División de Producción</v>
          </cell>
          <cell r="AN1926" t="str">
            <v>SI</v>
          </cell>
        </row>
        <row r="1927">
          <cell r="A1927" t="str">
            <v>2021C360000018</v>
          </cell>
          <cell r="D1927" t="str">
            <v>21/02319</v>
          </cell>
          <cell r="E1927" t="str">
            <v>C36  21000704</v>
          </cell>
          <cell r="F1927" t="str">
            <v>N4004526B</v>
          </cell>
          <cell r="G1927" t="str">
            <v>BLOOMBERG FINANCE L.P</v>
          </cell>
          <cell r="H1927" t="str">
            <v>31/03/2021</v>
          </cell>
          <cell r="I1927" t="str">
            <v>31/03/2021</v>
          </cell>
          <cell r="J1927" t="str">
            <v>01/04/2021</v>
          </cell>
          <cell r="L1927" t="str">
            <v>24/08/2021</v>
          </cell>
          <cell r="M1927">
            <v>4</v>
          </cell>
          <cell r="N1927" t="str">
            <v>(M) Contrato suscripción a Datalicence para datos BVAL y Mars Valuation</v>
          </cell>
          <cell r="O1927" t="str">
            <v>Suministros</v>
          </cell>
          <cell r="P1927" t="str">
            <v>Ordinaria</v>
          </cell>
          <cell r="Q1927" t="str">
            <v>15.500,00</v>
          </cell>
          <cell r="R1927" t="str">
            <v>18.755,00</v>
          </cell>
          <cell r="S1927" t="str">
            <v>18.755,00</v>
          </cell>
          <cell r="V1927" t="str">
            <v>18.198,55 USD</v>
          </cell>
          <cell r="W1927" t="str">
            <v>18.755,00</v>
          </cell>
          <cell r="X1927" t="str">
            <v>Procedimiento negociado sin publicidad</v>
          </cell>
          <cell r="AB1927" t="str">
            <v>C3600</v>
          </cell>
          <cell r="AD1927" t="str">
            <v>Mismas condiciones de la orden de pedido que sigue vigente de la cuenta 30024402</v>
          </cell>
          <cell r="AE1927" t="str">
            <v>C3656</v>
          </cell>
          <cell r="AI1927" t="str">
            <v>24/08/2021</v>
          </cell>
          <cell r="AK1927" t="str">
            <v>Contratos LCSP</v>
          </cell>
          <cell r="AN1927" t="str">
            <v>NO</v>
          </cell>
        </row>
        <row r="1928">
          <cell r="A1928" t="str">
            <v>2021C360000019</v>
          </cell>
          <cell r="D1928" t="str">
            <v>21/02191</v>
          </cell>
          <cell r="E1928" t="str">
            <v>C36  21000712</v>
          </cell>
          <cell r="F1928" t="str">
            <v>N4004526B</v>
          </cell>
          <cell r="G1928" t="str">
            <v>BLOOMBERG FINANCE L.P</v>
          </cell>
          <cell r="H1928" t="str">
            <v>31/03/2021</v>
          </cell>
          <cell r="I1928" t="str">
            <v>31/03/2021</v>
          </cell>
          <cell r="J1928" t="str">
            <v>01/04/2021</v>
          </cell>
          <cell r="L1928" t="str">
            <v>31/03/2023</v>
          </cell>
          <cell r="M1928">
            <v>23</v>
          </cell>
          <cell r="N1928" t="str">
            <v>(M) Propuesta de contratación para el acceso a la información Master Data y Calculation Services de Bloomberg</v>
          </cell>
          <cell r="O1928" t="str">
            <v>Suministros</v>
          </cell>
          <cell r="P1928" t="str">
            <v>Ordinaria</v>
          </cell>
          <cell r="Q1928" t="str">
            <v>213.000,00</v>
          </cell>
          <cell r="R1928" t="str">
            <v>257.730,00</v>
          </cell>
          <cell r="S1928" t="str">
            <v>257.730,00</v>
          </cell>
          <cell r="V1928" t="str">
            <v>250083.30 $</v>
          </cell>
          <cell r="W1928" t="str">
            <v>257.730,00</v>
          </cell>
          <cell r="X1928" t="str">
            <v>Procedimiento negociado sin publicidad</v>
          </cell>
          <cell r="AB1928" t="str">
            <v>C3600</v>
          </cell>
          <cell r="AE1928" t="str">
            <v>C3656</v>
          </cell>
          <cell r="AI1928" t="str">
            <v>31/03/2023</v>
          </cell>
          <cell r="AK1928" t="str">
            <v>Contratos LCSP</v>
          </cell>
          <cell r="AN1928" t="str">
            <v>NO</v>
          </cell>
        </row>
        <row r="1929">
          <cell r="A1929" t="str">
            <v>2021C360000020</v>
          </cell>
          <cell r="D1929" t="str">
            <v>20/05873</v>
          </cell>
          <cell r="E1929" t="str">
            <v>C36  20002495</v>
          </cell>
          <cell r="F1929" t="str">
            <v>B86690021</v>
          </cell>
          <cell r="G1929" t="str">
            <v>SOFT2SOLVE S.L.</v>
          </cell>
          <cell r="H1929" t="str">
            <v>23/04/2021</v>
          </cell>
          <cell r="I1929" t="str">
            <v>01/06/2021</v>
          </cell>
          <cell r="J1929" t="str">
            <v>01/06/2021</v>
          </cell>
          <cell r="K1929" t="str">
            <v>31/03/2022</v>
          </cell>
          <cell r="L1929" t="str">
            <v>31/05/2022</v>
          </cell>
          <cell r="M1929">
            <v>11</v>
          </cell>
          <cell r="N1929" t="str">
            <v>Suministro de licencias, soporte y mantenimiento del software de monitorización de impresión y ahorro de consumibles “PretonSaver”</v>
          </cell>
          <cell r="O1929" t="str">
            <v>Suministros</v>
          </cell>
          <cell r="P1929" t="str">
            <v>Ordinaria</v>
          </cell>
          <cell r="Q1929" t="str">
            <v>38.254,44</v>
          </cell>
          <cell r="R1929" t="str">
            <v>46.287,87</v>
          </cell>
          <cell r="S1929" t="str">
            <v>156.600,00</v>
          </cell>
          <cell r="W1929" t="str">
            <v>156.600,00</v>
          </cell>
          <cell r="X1929" t="str">
            <v>Procedimiento negociado sin publicidad</v>
          </cell>
          <cell r="Y1929" t="str">
            <v>Expresa</v>
          </cell>
          <cell r="AB1929" t="str">
            <v>C3600</v>
          </cell>
          <cell r="AD1929" t="str">
            <v>Fecha de preaviso dos meses antes de la fecha límite de aviso de prórroga.</v>
          </cell>
          <cell r="AE1929" t="str">
            <v>C3677</v>
          </cell>
          <cell r="AG1929" t="str">
            <v>Varios</v>
          </cell>
          <cell r="AI1929" t="str">
            <v>31/05/2026</v>
          </cell>
          <cell r="AJ1929" t="str">
            <v>Web</v>
          </cell>
          <cell r="AK1929" t="str">
            <v>Contratos LCSP</v>
          </cell>
          <cell r="AN1929" t="str">
            <v>SI</v>
          </cell>
        </row>
        <row r="1930">
          <cell r="A1930" t="str">
            <v>2021C360000021</v>
          </cell>
          <cell r="D1930" t="str">
            <v>20/01322</v>
          </cell>
          <cell r="E1930" t="str">
            <v>C36  20001034</v>
          </cell>
          <cell r="F1930" t="str">
            <v>B80891856</v>
          </cell>
          <cell r="G1930" t="str">
            <v>NATEEVO DIGITAL, S.L.U</v>
          </cell>
          <cell r="H1930" t="str">
            <v>19/05/2021</v>
          </cell>
          <cell r="I1930" t="str">
            <v>14/06/2021</v>
          </cell>
          <cell r="J1930" t="str">
            <v>14/06/2021</v>
          </cell>
          <cell r="L1930" t="str">
            <v>13/02/2023</v>
          </cell>
          <cell r="M1930">
            <v>20</v>
          </cell>
          <cell r="N1930" t="str">
            <v>Servicios para el análisis, evolución y diseño del sitio web del Banco de España.</v>
          </cell>
          <cell r="O1930" t="str">
            <v>Servicios</v>
          </cell>
          <cell r="P1930" t="str">
            <v>Ordinaria</v>
          </cell>
          <cell r="Q1930" t="str">
            <v>179.934,38</v>
          </cell>
          <cell r="R1930" t="str">
            <v>217.720,60</v>
          </cell>
          <cell r="S1930" t="str">
            <v>266.200,00</v>
          </cell>
          <cell r="W1930" t="str">
            <v>266.200,00</v>
          </cell>
          <cell r="X1930" t="str">
            <v>Abierto criterios múltiples</v>
          </cell>
          <cell r="AB1930" t="str">
            <v>C3600</v>
          </cell>
          <cell r="AG1930" t="str">
            <v>Varios</v>
          </cell>
          <cell r="AH1930" t="str">
            <v>29/07/2021</v>
          </cell>
          <cell r="AI1930" t="str">
            <v>13/02/2023</v>
          </cell>
          <cell r="AJ1930" t="str">
            <v>Web, DOUE</v>
          </cell>
          <cell r="AK1930" t="str">
            <v>Contratos LCSP</v>
          </cell>
          <cell r="AL1930" t="str">
            <v>SSI - Jefe de la División de Sistemas de Gestión II</v>
          </cell>
          <cell r="AN1930" t="str">
            <v>SI</v>
          </cell>
        </row>
        <row r="1931">
          <cell r="A1931" t="str">
            <v>2021C360000022</v>
          </cell>
          <cell r="D1931" t="str">
            <v>20/04156</v>
          </cell>
          <cell r="E1931" t="str">
            <v>C36  20001711</v>
          </cell>
          <cell r="F1931" t="str">
            <v>A20038915</v>
          </cell>
          <cell r="G1931" t="str">
            <v>IBERMATICA, S.A.</v>
          </cell>
          <cell r="H1931" t="str">
            <v>20/05/2021</v>
          </cell>
          <cell r="I1931" t="str">
            <v>18/06/2021</v>
          </cell>
          <cell r="J1931" t="str">
            <v>01/09/2021</v>
          </cell>
          <cell r="K1931" t="str">
            <v>30/04/2023</v>
          </cell>
          <cell r="L1931" t="str">
            <v>31/08/2023</v>
          </cell>
          <cell r="M1931">
            <v>23</v>
          </cell>
          <cell r="N1931" t="str">
            <v>Servicios informáticos de soporte y mantenimiento de aplicaciones web y aplicaciones móviles.</v>
          </cell>
          <cell r="O1931" t="str">
            <v>Servicios</v>
          </cell>
          <cell r="P1931" t="str">
            <v>Ordinaria</v>
          </cell>
          <cell r="Q1931" t="str">
            <v>1.662.029,08</v>
          </cell>
          <cell r="R1931" t="str">
            <v>2.011.055,19</v>
          </cell>
          <cell r="S1931" t="str">
            <v>5.602.500,00</v>
          </cell>
          <cell r="W1931" t="str">
            <v>5.602.500,00</v>
          </cell>
          <cell r="X1931" t="str">
            <v>Abierto criterios múltiples</v>
          </cell>
          <cell r="Y1931" t="str">
            <v>Expresa</v>
          </cell>
          <cell r="AB1931" t="str">
            <v>C3600</v>
          </cell>
          <cell r="AG1931" t="str">
            <v>Varios</v>
          </cell>
          <cell r="AH1931" t="str">
            <v>29/07/2021</v>
          </cell>
          <cell r="AI1931" t="str">
            <v>31/08/2026</v>
          </cell>
          <cell r="AJ1931" t="str">
            <v>Web, DOUE</v>
          </cell>
          <cell r="AK1931" t="str">
            <v>Contratos LCSP</v>
          </cell>
          <cell r="AL1931" t="str">
            <v>SSI - Jefe de la División de Sistemas de Gestión II</v>
          </cell>
          <cell r="AN1931" t="str">
            <v>SI</v>
          </cell>
        </row>
        <row r="1932">
          <cell r="A1932" t="str">
            <v>2021C360000023</v>
          </cell>
          <cell r="D1932" t="str">
            <v>21/03308</v>
          </cell>
          <cell r="E1932" t="str">
            <v>C36  21001322</v>
          </cell>
          <cell r="F1932" t="str">
            <v>B81878878</v>
          </cell>
          <cell r="G1932" t="str">
            <v>REFINITIV, S.L</v>
          </cell>
          <cell r="H1932" t="str">
            <v>13/05/2021</v>
          </cell>
          <cell r="I1932" t="str">
            <v>27/05/2021</v>
          </cell>
          <cell r="J1932" t="str">
            <v>01/06/2021</v>
          </cell>
          <cell r="L1932" t="str">
            <v>31/05/2023</v>
          </cell>
          <cell r="M1932">
            <v>23</v>
          </cell>
          <cell r="N1932" t="str">
            <v>(M) Acceso a la información WM Closing Forwards rates y History Tier 2 de Refinitiv</v>
          </cell>
          <cell r="O1932" t="str">
            <v>Suministros</v>
          </cell>
          <cell r="P1932" t="str">
            <v>Ordinaria</v>
          </cell>
          <cell r="Q1932" t="str">
            <v>20.811,95</v>
          </cell>
          <cell r="R1932" t="str">
            <v>25.182,46</v>
          </cell>
          <cell r="S1932" t="str">
            <v>25.182,46</v>
          </cell>
          <cell r="W1932" t="str">
            <v>25.182,46</v>
          </cell>
          <cell r="X1932" t="str">
            <v>Procedimiento negociado sin publicidad</v>
          </cell>
          <cell r="AB1932" t="str">
            <v>C3600</v>
          </cell>
          <cell r="AE1932" t="str">
            <v>C3656</v>
          </cell>
          <cell r="AI1932" t="str">
            <v>31/05/2023</v>
          </cell>
          <cell r="AK1932" t="str">
            <v>Contratos LCSP</v>
          </cell>
          <cell r="AN1932" t="str">
            <v>NO</v>
          </cell>
        </row>
        <row r="1933">
          <cell r="A1933" t="str">
            <v>2021C360000024</v>
          </cell>
          <cell r="D1933" t="str">
            <v>19/14626</v>
          </cell>
          <cell r="E1933" t="str">
            <v>C36  20000051</v>
          </cell>
          <cell r="F1933" t="str">
            <v>B88018098</v>
          </cell>
          <cell r="G1933" t="str">
            <v>INDRA SOLUCIONES TECNOLOGIAS DE LA INFORMACION, S.L</v>
          </cell>
          <cell r="H1933" t="str">
            <v>27/05/2021</v>
          </cell>
          <cell r="I1933" t="str">
            <v>30/06/2021</v>
          </cell>
          <cell r="J1933" t="str">
            <v>01/07/2021</v>
          </cell>
          <cell r="K1933" t="str">
            <v>28/02/2022</v>
          </cell>
          <cell r="L1933" t="str">
            <v>30/06/2022</v>
          </cell>
          <cell r="M1933">
            <v>11</v>
          </cell>
          <cell r="N1933" t="str">
            <v>Servicios informáticos para el soporte de las aplicaciones relacionadas con la difusión de información y operativas de la Central de Riesgos - Lote 1.</v>
          </cell>
          <cell r="O1933" t="str">
            <v>Servicios</v>
          </cell>
          <cell r="P1933" t="str">
            <v>Ordinaria</v>
          </cell>
          <cell r="Q1933" t="str">
            <v>797.955,95</v>
          </cell>
          <cell r="R1933" t="str">
            <v>965.526,70</v>
          </cell>
          <cell r="S1933" t="str">
            <v>15.223.600,00</v>
          </cell>
          <cell r="W1933" t="str">
            <v>15.223.600,00</v>
          </cell>
          <cell r="X1933" t="str">
            <v>Abierto criterios múltiples</v>
          </cell>
          <cell r="Y1933" t="str">
            <v>Expresa</v>
          </cell>
          <cell r="AB1933" t="str">
            <v>C3600</v>
          </cell>
          <cell r="AG1933" t="str">
            <v>Varios</v>
          </cell>
          <cell r="AH1933" t="str">
            <v>04/08/2021</v>
          </cell>
          <cell r="AI1933" t="str">
            <v>30/06/2026</v>
          </cell>
          <cell r="AJ1933" t="str">
            <v>Web, DOUE</v>
          </cell>
          <cell r="AK1933" t="str">
            <v>Contratos LCSP</v>
          </cell>
          <cell r="AL1933" t="str">
            <v>SSI - Jefe de la División Sistemas de Gestión II</v>
          </cell>
          <cell r="AN1933" t="str">
            <v>SI</v>
          </cell>
        </row>
        <row r="1934">
          <cell r="A1934" t="str">
            <v>2021C360000025</v>
          </cell>
          <cell r="D1934" t="str">
            <v>19/14626</v>
          </cell>
          <cell r="E1934" t="str">
            <v>C36  20000051</v>
          </cell>
          <cell r="F1934" t="str">
            <v>B88018098</v>
          </cell>
          <cell r="G1934" t="str">
            <v>INDRA SOLUCIONES TECNOLOGIAS DE LA INFORMACION, S.L</v>
          </cell>
          <cell r="H1934" t="str">
            <v>27/05/2021</v>
          </cell>
          <cell r="I1934" t="str">
            <v>30/06/2021</v>
          </cell>
          <cell r="J1934" t="str">
            <v>01/07/2021</v>
          </cell>
          <cell r="K1934" t="str">
            <v>28/02/2022</v>
          </cell>
          <cell r="L1934" t="str">
            <v>30/06/2022</v>
          </cell>
          <cell r="M1934">
            <v>11</v>
          </cell>
          <cell r="N1934" t="str">
            <v>Servicios informáticos para el soporte de las aplicaciones relacionadas con las funciones internas del Banco de España - Lote 2.</v>
          </cell>
          <cell r="O1934" t="str">
            <v>Servicios</v>
          </cell>
          <cell r="P1934" t="str">
            <v>Ordinaria</v>
          </cell>
          <cell r="Q1934" t="str">
            <v>1.747.854,35</v>
          </cell>
          <cell r="R1934" t="str">
            <v>2.114.903,76</v>
          </cell>
          <cell r="S1934" t="str">
            <v>15.223.600,00</v>
          </cell>
          <cell r="W1934" t="str">
            <v>15.223.600,00</v>
          </cell>
          <cell r="X1934" t="str">
            <v>Abierto criterios múltiples</v>
          </cell>
          <cell r="Y1934" t="str">
            <v>Expresa</v>
          </cell>
          <cell r="AB1934" t="str">
            <v>C3600</v>
          </cell>
          <cell r="AG1934" t="str">
            <v>Varios</v>
          </cell>
          <cell r="AH1934" t="str">
            <v>04/08/2021</v>
          </cell>
          <cell r="AI1934" t="str">
            <v>30/06/2026</v>
          </cell>
          <cell r="AJ1934" t="str">
            <v>Web, DOUE</v>
          </cell>
          <cell r="AK1934" t="str">
            <v>Contratos LCSP</v>
          </cell>
          <cell r="AL1934" t="str">
            <v>SSI - Jefe de la División Sistemas de Gestión II</v>
          </cell>
          <cell r="AN1934" t="str">
            <v>SI</v>
          </cell>
        </row>
        <row r="1935">
          <cell r="A1935" t="str">
            <v>2021C360000026</v>
          </cell>
          <cell r="D1935" t="str">
            <v>21/03904</v>
          </cell>
          <cell r="E1935" t="str">
            <v>C36  21001470</v>
          </cell>
          <cell r="F1935" t="str">
            <v>GB214640634</v>
          </cell>
          <cell r="G1935" t="str">
            <v>DOW JONES INTERNATIONAL LIMITED</v>
          </cell>
          <cell r="H1935" t="str">
            <v>01/06/2021</v>
          </cell>
          <cell r="I1935" t="str">
            <v>08/06/2021</v>
          </cell>
          <cell r="J1935" t="str">
            <v>15/06/2021</v>
          </cell>
          <cell r="L1935" t="str">
            <v>14/06/2022</v>
          </cell>
          <cell r="M1935">
            <v>12</v>
          </cell>
          <cell r="N1935" t="str">
            <v>(M) Suscripción a la base de datos Factiva Analytics de Dow Jones.</v>
          </cell>
          <cell r="O1935" t="str">
            <v>Suministros</v>
          </cell>
          <cell r="P1935" t="str">
            <v>Ordinaria</v>
          </cell>
          <cell r="Q1935" t="str">
            <v>55.164,00</v>
          </cell>
          <cell r="R1935" t="str">
            <v>66.748,44</v>
          </cell>
          <cell r="S1935" t="str">
            <v>66.748,44</v>
          </cell>
          <cell r="W1935" t="str">
            <v>66.748,44</v>
          </cell>
          <cell r="X1935" t="str">
            <v>Procedimiento negociado sin publicidad</v>
          </cell>
          <cell r="AB1935" t="str">
            <v>C3600</v>
          </cell>
          <cell r="AE1935" t="str">
            <v>C3656</v>
          </cell>
          <cell r="AI1935" t="str">
            <v>14/06/2022</v>
          </cell>
          <cell r="AK1935" t="str">
            <v>Contratos LCSP</v>
          </cell>
          <cell r="AN1935" t="str">
            <v>NO</v>
          </cell>
        </row>
        <row r="1936">
          <cell r="A1936" t="str">
            <v>2021C360000027</v>
          </cell>
          <cell r="D1936" t="str">
            <v>20/05266</v>
          </cell>
          <cell r="E1936" t="str">
            <v>C36  20002131</v>
          </cell>
          <cell r="F1936" t="str">
            <v>A79089983</v>
          </cell>
          <cell r="G1936" t="str">
            <v>SAS INSTITUTE, S.A</v>
          </cell>
          <cell r="H1936" t="str">
            <v>04/06/2021</v>
          </cell>
          <cell r="I1936" t="str">
            <v>29/06/2021</v>
          </cell>
          <cell r="J1936" t="str">
            <v>30/06/2021</v>
          </cell>
          <cell r="K1936" t="str">
            <v>28/02/2022</v>
          </cell>
          <cell r="L1936" t="str">
            <v>30/06/2022</v>
          </cell>
          <cell r="M1936">
            <v>12</v>
          </cell>
          <cell r="N1936" t="str">
            <v>Suministro del derecho de uso, soporte y mantenimiento de productos SAS.</v>
          </cell>
          <cell r="O1936" t="str">
            <v>Suministros</v>
          </cell>
          <cell r="P1936" t="str">
            <v>Ordinaria</v>
          </cell>
          <cell r="Q1936" t="str">
            <v>212.134,00</v>
          </cell>
          <cell r="R1936" t="str">
            <v>256.682,14</v>
          </cell>
          <cell r="S1936" t="str">
            <v>872.000,00</v>
          </cell>
          <cell r="W1936" t="str">
            <v>872.000,00</v>
          </cell>
          <cell r="X1936" t="str">
            <v>Procedimiento negociado sin publicidad</v>
          </cell>
          <cell r="Y1936" t="str">
            <v>Expresa</v>
          </cell>
          <cell r="AB1936" t="str">
            <v>C3600</v>
          </cell>
          <cell r="AG1936" t="str">
            <v>Varios</v>
          </cell>
          <cell r="AI1936" t="str">
            <v>30/06/2026</v>
          </cell>
          <cell r="AK1936" t="str">
            <v>Contratos LCSP</v>
          </cell>
          <cell r="AL1936" t="str">
            <v>SSI - Jefe de la División de Gestión de Usuarios</v>
          </cell>
          <cell r="AN1936" t="str">
            <v>SI</v>
          </cell>
        </row>
        <row r="1937">
          <cell r="A1937" t="str">
            <v>2021C360000028</v>
          </cell>
          <cell r="D1937" t="str">
            <v>19/14265</v>
          </cell>
          <cell r="E1937" t="str">
            <v>C36  19004205</v>
          </cell>
          <cell r="F1937" t="str">
            <v>B79217790</v>
          </cell>
          <cell r="G1937" t="str">
            <v>ACCENTURE, S.L</v>
          </cell>
          <cell r="H1937" t="str">
            <v>08/06/2021</v>
          </cell>
          <cell r="I1937" t="str">
            <v>01/07/2021</v>
          </cell>
          <cell r="J1937" t="str">
            <v>01/07/2021</v>
          </cell>
          <cell r="L1937" t="str">
            <v>30/11/2021</v>
          </cell>
          <cell r="M1937">
            <v>4</v>
          </cell>
          <cell r="N1937" t="str">
            <v>Servicios de consultoría para definir la estrategia tecnológica del Banco de España.</v>
          </cell>
          <cell r="O1937" t="str">
            <v>Servicios</v>
          </cell>
          <cell r="P1937" t="str">
            <v>Ordinaria</v>
          </cell>
          <cell r="Q1937" t="str">
            <v>240.000,00</v>
          </cell>
          <cell r="R1937" t="str">
            <v>290.400,00</v>
          </cell>
          <cell r="S1937" t="str">
            <v>344.850,00</v>
          </cell>
          <cell r="W1937" t="str">
            <v>344.850,00</v>
          </cell>
          <cell r="X1937" t="str">
            <v>Procedimiento negociado con publicidad</v>
          </cell>
          <cell r="AB1937" t="str">
            <v>C3600</v>
          </cell>
          <cell r="AG1937" t="str">
            <v>Varios</v>
          </cell>
          <cell r="AH1937" t="str">
            <v>06/08/2021</v>
          </cell>
          <cell r="AI1937" t="str">
            <v>30/11/2021</v>
          </cell>
          <cell r="AJ1937" t="str">
            <v>Web, DOUE</v>
          </cell>
          <cell r="AK1937" t="str">
            <v>Contratos LCSP</v>
          </cell>
          <cell r="AL1937" t="str">
            <v>SSI - Jefe de la División de Tecnología e Infraestructuras</v>
          </cell>
          <cell r="AN1937" t="str">
            <v>SI</v>
          </cell>
        </row>
        <row r="1938">
          <cell r="A1938" t="str">
            <v>2021C360000029</v>
          </cell>
          <cell r="D1938" t="str">
            <v>21/04308</v>
          </cell>
          <cell r="E1938" t="str">
            <v>C36  21001603</v>
          </cell>
          <cell r="F1938" t="str">
            <v>A80192727</v>
          </cell>
          <cell r="G1938" t="str">
            <v>INFORMA D&amp;B, S.A</v>
          </cell>
          <cell r="H1938" t="str">
            <v>14/06/2021</v>
          </cell>
          <cell r="I1938" t="str">
            <v>15/06/2021</v>
          </cell>
          <cell r="J1938" t="str">
            <v>15/06/2021</v>
          </cell>
          <cell r="L1938" t="str">
            <v>14/06/2022</v>
          </cell>
          <cell r="M1938">
            <v>12</v>
          </cell>
          <cell r="N1938" t="str">
            <v>(M) Suscripción para el acceso a la base de datos de Informa.</v>
          </cell>
          <cell r="O1938" t="str">
            <v>Suministros</v>
          </cell>
          <cell r="P1938" t="str">
            <v>Ordinaria</v>
          </cell>
          <cell r="Q1938" t="str">
            <v>11.935,00</v>
          </cell>
          <cell r="R1938" t="str">
            <v>14.441,35</v>
          </cell>
          <cell r="S1938" t="str">
            <v>14.441,35</v>
          </cell>
          <cell r="W1938" t="str">
            <v>14.441,35</v>
          </cell>
          <cell r="X1938" t="str">
            <v>Procedimiento negociado sin publicidad</v>
          </cell>
          <cell r="AB1938" t="str">
            <v>C3600</v>
          </cell>
          <cell r="AE1938" t="str">
            <v>C3656</v>
          </cell>
          <cell r="AI1938" t="str">
            <v>14/06/2022</v>
          </cell>
          <cell r="AK1938" t="str">
            <v>Contratos LCSP</v>
          </cell>
          <cell r="AN1938" t="str">
            <v>NO</v>
          </cell>
        </row>
        <row r="1939">
          <cell r="A1939" t="str">
            <v>2021C360000030</v>
          </cell>
          <cell r="D1939" t="str">
            <v>20/08876</v>
          </cell>
          <cell r="E1939" t="str">
            <v>C36  21000696</v>
          </cell>
          <cell r="F1939" t="str">
            <v>B81657728</v>
          </cell>
          <cell r="G1939" t="str">
            <v>ANTEA CONSULTING, S.L.</v>
          </cell>
          <cell r="H1939" t="str">
            <v>06/07/2021</v>
          </cell>
          <cell r="I1939" t="str">
            <v>29/07/2021</v>
          </cell>
          <cell r="J1939" t="str">
            <v>31/07/2021</v>
          </cell>
          <cell r="K1939" t="str">
            <v>24/09/2022</v>
          </cell>
          <cell r="L1939" t="str">
            <v>24/11/2022</v>
          </cell>
          <cell r="M1939">
            <v>16</v>
          </cell>
          <cell r="N1939" t="str">
            <v>Contratación del mantenimiento de soluciones del fabricante Broadcom desplegadas en las infraestructuras del Banco de España</v>
          </cell>
          <cell r="O1939" t="str">
            <v>Servicios</v>
          </cell>
          <cell r="P1939" t="str">
            <v>Ordinaria</v>
          </cell>
          <cell r="Q1939" t="str">
            <v>37.058,34</v>
          </cell>
          <cell r="R1939" t="str">
            <v>44.840,60</v>
          </cell>
          <cell r="S1939" t="str">
            <v>196.000,00</v>
          </cell>
          <cell r="W1939" t="str">
            <v>196.000,00</v>
          </cell>
          <cell r="X1939" t="str">
            <v>Abierto criterios múltiples</v>
          </cell>
          <cell r="Y1939" t="str">
            <v>Expresa</v>
          </cell>
          <cell r="AB1939" t="str">
            <v>C3600</v>
          </cell>
          <cell r="AE1939" t="str">
            <v>C3655</v>
          </cell>
          <cell r="AG1939" t="str">
            <v>Mutuo acuerdo</v>
          </cell>
          <cell r="AI1939" t="str">
            <v>24/11/2023</v>
          </cell>
          <cell r="AJ1939" t="str">
            <v>Web</v>
          </cell>
          <cell r="AK1939" t="str">
            <v>Contratos LCSP</v>
          </cell>
          <cell r="AN1939" t="str">
            <v>SI</v>
          </cell>
        </row>
        <row r="1940">
          <cell r="A1940" t="str">
            <v>2021C360000031</v>
          </cell>
          <cell r="D1940" t="str">
            <v>21/04661</v>
          </cell>
          <cell r="E1940" t="str">
            <v>C36  21001736</v>
          </cell>
          <cell r="F1940" t="str">
            <v>B81878878</v>
          </cell>
          <cell r="G1940" t="str">
            <v>REFINITIV, S.L</v>
          </cell>
          <cell r="H1940" t="str">
            <v>25/06/2021</v>
          </cell>
          <cell r="I1940" t="str">
            <v>30/06/2021</v>
          </cell>
          <cell r="J1940" t="str">
            <v>01/07/2021</v>
          </cell>
          <cell r="L1940" t="str">
            <v>30/06/2022</v>
          </cell>
          <cell r="M1940">
            <v>11</v>
          </cell>
          <cell r="N1940" t="str">
            <v>(M) Contratación de una suscripción para el acceso a la información TRKD de Refinitiv.</v>
          </cell>
          <cell r="O1940" t="str">
            <v>Suministros</v>
          </cell>
          <cell r="P1940" t="str">
            <v>Ordinaria</v>
          </cell>
          <cell r="Q1940" t="str">
            <v>22.506,94</v>
          </cell>
          <cell r="R1940" t="str">
            <v>27.233,39</v>
          </cell>
          <cell r="S1940" t="str">
            <v>27.233,40</v>
          </cell>
          <cell r="W1940" t="str">
            <v>27.233,40</v>
          </cell>
          <cell r="X1940" t="str">
            <v>Procedimiento negociado sin publicidad</v>
          </cell>
          <cell r="AB1940" t="str">
            <v>C3600</v>
          </cell>
          <cell r="AE1940" t="str">
            <v>C3656</v>
          </cell>
          <cell r="AI1940" t="str">
            <v>30/06/2022</v>
          </cell>
          <cell r="AK1940" t="str">
            <v>Contratos LCSP</v>
          </cell>
          <cell r="AN1940" t="str">
            <v>NO</v>
          </cell>
        </row>
        <row r="1941">
          <cell r="A1941" t="str">
            <v>2021C360000032</v>
          </cell>
          <cell r="D1941" t="str">
            <v>20/01512</v>
          </cell>
          <cell r="E1941" t="str">
            <v>C84  20000177</v>
          </cell>
          <cell r="F1941" t="str">
            <v>B82276585</v>
          </cell>
          <cell r="G1941" t="str">
            <v>TECHEDGE ESPAÑA, S.L</v>
          </cell>
          <cell r="H1941" t="str">
            <v>06/05/2021</v>
          </cell>
          <cell r="I1941" t="str">
            <v>29/06/2021</v>
          </cell>
          <cell r="J1941" t="str">
            <v>01/07/2021</v>
          </cell>
          <cell r="K1941" t="str">
            <v>28/04/2024</v>
          </cell>
          <cell r="L1941" t="str">
            <v>30/06/2024</v>
          </cell>
          <cell r="M1941">
            <v>35</v>
          </cell>
          <cell r="N1941" t="str">
            <v>Suministro de licencias, incluyendo el soporte y mantenimiento, del software de inteligencia de negocio SAP Business Objects para el Sepblac</v>
          </cell>
          <cell r="O1941" t="str">
            <v>Suministros</v>
          </cell>
          <cell r="P1941" t="str">
            <v>Ordinaria</v>
          </cell>
          <cell r="Q1941" t="str">
            <v>99.595,90</v>
          </cell>
          <cell r="R1941" t="str">
            <v>120.511,03</v>
          </cell>
          <cell r="S1941" t="str">
            <v>192.500,00</v>
          </cell>
          <cell r="W1941" t="str">
            <v>192.500,00</v>
          </cell>
          <cell r="X1941" t="str">
            <v>Abierto criterio precio</v>
          </cell>
          <cell r="Y1941" t="str">
            <v>Expresa</v>
          </cell>
          <cell r="AB1941" t="str">
            <v>C3600</v>
          </cell>
          <cell r="AD1941" t="str">
            <v>Fecha de preaviso de 4 meses para valoración de su renovación.</v>
          </cell>
          <cell r="AE1941" t="str">
            <v>C361C</v>
          </cell>
          <cell r="AG1941" t="str">
            <v>Varios</v>
          </cell>
          <cell r="AI1941" t="str">
            <v>30/06/2026</v>
          </cell>
          <cell r="AJ1941" t="str">
            <v>Web</v>
          </cell>
          <cell r="AK1941" t="str">
            <v>Contratos LCSP</v>
          </cell>
          <cell r="AN1941" t="str">
            <v>SI</v>
          </cell>
        </row>
        <row r="1942">
          <cell r="A1942" t="str">
            <v>2021C360000033</v>
          </cell>
          <cell r="D1942" t="str">
            <v>20/03780</v>
          </cell>
          <cell r="E1942" t="str">
            <v>C36  20001679</v>
          </cell>
          <cell r="F1942" t="str">
            <v>B66783812</v>
          </cell>
          <cell r="G1942" t="str">
            <v>PROSOL ISCAT, S.L</v>
          </cell>
          <cell r="H1942" t="str">
            <v>30/06/2021</v>
          </cell>
          <cell r="I1942" t="str">
            <v>26/07/2021</v>
          </cell>
          <cell r="J1942" t="str">
            <v>26/07/2021</v>
          </cell>
          <cell r="K1942" t="str">
            <v>25/03/2023</v>
          </cell>
          <cell r="L1942" t="str">
            <v>25/07/2023</v>
          </cell>
          <cell r="M1942">
            <v>24</v>
          </cell>
          <cell r="N1942" t="str">
            <v>Suministro de licencias de uso y soporte de una solución de almacenamiento y compartición de ficheros con el exterior.</v>
          </cell>
          <cell r="O1942" t="str">
            <v>Suministros</v>
          </cell>
          <cell r="P1942" t="str">
            <v>Ordinaria</v>
          </cell>
          <cell r="Q1942" t="str">
            <v>77.026,67</v>
          </cell>
          <cell r="R1942" t="str">
            <v>93.202,27</v>
          </cell>
          <cell r="S1942" t="str">
            <v>355.608,00</v>
          </cell>
          <cell r="W1942" t="str">
            <v>355.608,00</v>
          </cell>
          <cell r="X1942" t="str">
            <v>Abierto criterios múltiples</v>
          </cell>
          <cell r="Y1942" t="str">
            <v>Expresa</v>
          </cell>
          <cell r="AB1942" t="str">
            <v>C3600</v>
          </cell>
          <cell r="AD1942" t="str">
            <v>Se cambia el importe adjudicado (incluyendo eventuales prórrogas) de 192.566,68 a 339.480</v>
          </cell>
          <cell r="AG1942" t="str">
            <v>Varios</v>
          </cell>
          <cell r="AI1942" t="str">
            <v>25/07/2026</v>
          </cell>
          <cell r="AJ1942" t="str">
            <v>Web, DOUE</v>
          </cell>
          <cell r="AK1942" t="str">
            <v>Contratos LCSP</v>
          </cell>
          <cell r="AL1942" t="str">
            <v>SSI - Jefe de la División de Tecnología e Infraestructuras</v>
          </cell>
          <cell r="AN1942" t="str">
            <v>SI</v>
          </cell>
        </row>
        <row r="1943">
          <cell r="A1943" t="str">
            <v>2021C360000034</v>
          </cell>
          <cell r="D1943" t="str">
            <v>21/05123</v>
          </cell>
          <cell r="E1943" t="str">
            <v>C36  21001835</v>
          </cell>
          <cell r="F1943" t="str">
            <v>N4004526B</v>
          </cell>
          <cell r="G1943" t="str">
            <v>BLOOMBERG FINANCE L.P</v>
          </cell>
          <cell r="H1943" t="str">
            <v>07/07/2021</v>
          </cell>
          <cell r="I1943" t="str">
            <v>15/07/2021</v>
          </cell>
          <cell r="J1943" t="str">
            <v>24/08/2021</v>
          </cell>
          <cell r="L1943" t="str">
            <v>23/08/2023</v>
          </cell>
          <cell r="M1943">
            <v>24</v>
          </cell>
          <cell r="N1943" t="str">
            <v>(M) Acceso a la información BVAL y MARS Valuation (de 24/08/21 a 23/08/23)</v>
          </cell>
          <cell r="O1943" t="str">
            <v>Suministros</v>
          </cell>
          <cell r="P1943" t="str">
            <v>Ordinaria</v>
          </cell>
          <cell r="Q1943" t="str">
            <v>70.957,93</v>
          </cell>
          <cell r="R1943" t="str">
            <v>85.859,09</v>
          </cell>
          <cell r="S1943" t="str">
            <v>85.859,09</v>
          </cell>
          <cell r="V1943" t="str">
            <v>84000$s/IVA</v>
          </cell>
          <cell r="W1943" t="str">
            <v>85.859,09</v>
          </cell>
          <cell r="X1943" t="str">
            <v>Procedimiento negociado sin publicidad</v>
          </cell>
          <cell r="AB1943" t="str">
            <v>C3600</v>
          </cell>
          <cell r="AD1943" t="str">
            <v>Divisa: USD (TC aplicado, a 09/07/21 = 1,1838)</v>
          </cell>
          <cell r="AE1943" t="str">
            <v>C3656</v>
          </cell>
          <cell r="AG1943" t="str">
            <v>Varios</v>
          </cell>
          <cell r="AI1943" t="str">
            <v>23/08/2023</v>
          </cell>
          <cell r="AK1943" t="str">
            <v>Contratos LCSP</v>
          </cell>
          <cell r="AM1943" t="str">
            <v>23/08/2023</v>
          </cell>
        </row>
        <row r="1944">
          <cell r="A1944" t="str">
            <v>2021C360000035</v>
          </cell>
          <cell r="D1944" t="str">
            <v>21/00122</v>
          </cell>
          <cell r="E1944" t="str">
            <v>C36  21000969</v>
          </cell>
          <cell r="F1944" t="str">
            <v>B83166207</v>
          </cell>
          <cell r="G1944" t="str">
            <v>IBERIA FINANCIAL SOFTWARE, S.R.L</v>
          </cell>
          <cell r="H1944" t="str">
            <v>08/06/2021</v>
          </cell>
          <cell r="I1944" t="str">
            <v>13/07/2021</v>
          </cell>
          <cell r="J1944" t="str">
            <v>13/07/2021</v>
          </cell>
          <cell r="L1944" t="str">
            <v>02/11/2021</v>
          </cell>
          <cell r="M1944">
            <v>4</v>
          </cell>
          <cell r="N1944" t="str">
            <v>Servicios de integración de la información contenida en la base de datos Centralised
Securities Database (CSDB) en la plataforma de integración de fuentes de información externa de Iberia
Financial Software, S.L. (IFS)</v>
          </cell>
          <cell r="O1944" t="str">
            <v>Servicios</v>
          </cell>
          <cell r="P1944" t="str">
            <v>Ordinaria</v>
          </cell>
          <cell r="Q1944" t="str">
            <v>137.475,00</v>
          </cell>
          <cell r="R1944" t="str">
            <v>166.344,75</v>
          </cell>
          <cell r="S1944" t="str">
            <v>166.980,00</v>
          </cell>
          <cell r="W1944" t="str">
            <v>166.980,00</v>
          </cell>
          <cell r="X1944" t="str">
            <v>Procedimiento negociado sin publicidad</v>
          </cell>
          <cell r="AB1944" t="str">
            <v>C3600</v>
          </cell>
          <cell r="AE1944" t="str">
            <v>C3656</v>
          </cell>
          <cell r="AG1944" t="str">
            <v>Varios</v>
          </cell>
          <cell r="AI1944" t="str">
            <v>02/11/2021</v>
          </cell>
          <cell r="AK1944" t="str">
            <v>Contratos LCSP</v>
          </cell>
          <cell r="AN1944" t="str">
            <v>SI</v>
          </cell>
          <cell r="AO1944" t="str">
            <v>02/02/2022</v>
          </cell>
        </row>
        <row r="1945">
          <cell r="A1945" t="str">
            <v>2021C360000036</v>
          </cell>
          <cell r="D1945" t="str">
            <v>19/03944</v>
          </cell>
          <cell r="E1945" t="str">
            <v>C36  19001524</v>
          </cell>
          <cell r="F1945" t="str">
            <v>A15456585</v>
          </cell>
          <cell r="G1945" t="str">
            <v>ALTIA CONSULTORES, S.A</v>
          </cell>
          <cell r="H1945" t="str">
            <v>22/07/2021</v>
          </cell>
          <cell r="I1945" t="str">
            <v>01/09/2021</v>
          </cell>
          <cell r="J1945" t="str">
            <v>01/09/2021</v>
          </cell>
          <cell r="K1945" t="str">
            <v>30/04/2024</v>
          </cell>
          <cell r="L1945" t="str">
            <v>31/08/2024</v>
          </cell>
          <cell r="M1945">
            <v>35</v>
          </cell>
          <cell r="N1945" t="str">
            <v>Servicio de soporte técnico, mantenimiento y evolución para las infraestructuras de red del Banco de España.</v>
          </cell>
          <cell r="O1945" t="str">
            <v>Servicios</v>
          </cell>
          <cell r="P1945" t="str">
            <v>Ordinaria</v>
          </cell>
          <cell r="Q1945" t="str">
            <v>3.159.000,00</v>
          </cell>
          <cell r="R1945" t="str">
            <v>3.822.390,00</v>
          </cell>
          <cell r="S1945" t="str">
            <v>7.425.000,00</v>
          </cell>
          <cell r="W1945" t="str">
            <v>7.425.000,00</v>
          </cell>
          <cell r="X1945" t="str">
            <v>Procedimiento negociado con publicidad</v>
          </cell>
          <cell r="Y1945" t="str">
            <v>Expresa</v>
          </cell>
          <cell r="AB1945" t="str">
            <v>C3600</v>
          </cell>
          <cell r="AG1945" t="str">
            <v>Varios</v>
          </cell>
          <cell r="AI1945" t="str">
            <v>31/08/2026</v>
          </cell>
          <cell r="AJ1945" t="str">
            <v>Web, DOUE</v>
          </cell>
          <cell r="AK1945" t="str">
            <v>Contratos LCSP</v>
          </cell>
          <cell r="AL1945" t="str">
            <v>SSI - Jefe de División de Tecnología e Infraestructuras</v>
          </cell>
          <cell r="AN1945" t="str">
            <v>SI</v>
          </cell>
        </row>
        <row r="1946">
          <cell r="A1946" t="str">
            <v>2021C360000037</v>
          </cell>
          <cell r="D1946" t="str">
            <v>20/06692</v>
          </cell>
          <cell r="E1946" t="str">
            <v>C36  20002693</v>
          </cell>
          <cell r="F1946" t="str">
            <v>A79153920</v>
          </cell>
          <cell r="G1946" t="str">
            <v>ALTEN SOLUCIONES PRODUCTOS AUDITORIA E INGENIERÍA, S.A.U.</v>
          </cell>
          <cell r="H1946" t="str">
            <v>27/06/2021</v>
          </cell>
          <cell r="I1946" t="str">
            <v>26/07/2021</v>
          </cell>
          <cell r="J1946" t="str">
            <v>26/07/2021</v>
          </cell>
          <cell r="K1946" t="str">
            <v>25/03/2023</v>
          </cell>
          <cell r="L1946" t="str">
            <v>25/07/2023</v>
          </cell>
          <cell r="M1946">
            <v>24</v>
          </cell>
          <cell r="N1946" t="str">
            <v>Servicios informáticos de soporte ofimático orientado a soluciones de usuario.</v>
          </cell>
          <cell r="O1946" t="str">
            <v>Servicios</v>
          </cell>
          <cell r="P1946" t="str">
            <v>Ordinaria</v>
          </cell>
          <cell r="Q1946" t="str">
            <v>292.800,00</v>
          </cell>
          <cell r="R1946" t="str">
            <v>354.288,00</v>
          </cell>
          <cell r="S1946" t="str">
            <v>905.755,00</v>
          </cell>
          <cell r="W1946" t="str">
            <v>905.755,00</v>
          </cell>
          <cell r="X1946" t="str">
            <v>Abierto criterios múltiples</v>
          </cell>
          <cell r="Y1946" t="str">
            <v>Expresa</v>
          </cell>
          <cell r="AB1946" t="str">
            <v>C3600</v>
          </cell>
          <cell r="AG1946" t="str">
            <v>Varios</v>
          </cell>
          <cell r="AI1946" t="str">
            <v>25/07/2026</v>
          </cell>
          <cell r="AJ1946" t="str">
            <v>Web, DOUE</v>
          </cell>
          <cell r="AK1946" t="str">
            <v>Contratos LCSP</v>
          </cell>
          <cell r="AL1946" t="str">
            <v>SSI - Jefe de la División de Gestión de Usuarios</v>
          </cell>
          <cell r="AN1946" t="str">
            <v>SI</v>
          </cell>
        </row>
        <row r="1947">
          <cell r="A1947" t="str">
            <v>2021C360000038</v>
          </cell>
          <cell r="D1947" t="str">
            <v>20/02892</v>
          </cell>
          <cell r="E1947" t="str">
            <v>C36  20001554</v>
          </cell>
          <cell r="F1947" t="str">
            <v>B81758344</v>
          </cell>
          <cell r="G1947" t="str">
            <v>METODOS Y TECNOLOGIA DE SISTEMAS Y PROCESOS, S.L</v>
          </cell>
          <cell r="H1947" t="str">
            <v>23/08/2021</v>
          </cell>
          <cell r="I1947" t="str">
            <v>22/09/2021</v>
          </cell>
          <cell r="J1947" t="str">
            <v>22/09/2021</v>
          </cell>
          <cell r="K1947" t="str">
            <v>21/08/2024</v>
          </cell>
          <cell r="L1947" t="str">
            <v>21/12/2024</v>
          </cell>
          <cell r="M1947">
            <v>39</v>
          </cell>
          <cell r="N1947" t="str">
            <v>Suministro de una herramienta de análisis estático de código y su adaptación al modelo actual.</v>
          </cell>
          <cell r="O1947" t="str">
            <v>Suministros</v>
          </cell>
          <cell r="P1947" t="str">
            <v>Ordinaria</v>
          </cell>
          <cell r="Q1947" t="str">
            <v>341.424,00</v>
          </cell>
          <cell r="R1947" t="str">
            <v>413.123,04</v>
          </cell>
          <cell r="S1947" t="str">
            <v>693.600,00</v>
          </cell>
          <cell r="W1947" t="str">
            <v>693.600,00</v>
          </cell>
          <cell r="X1947" t="str">
            <v>Abierto criterios múltiples</v>
          </cell>
          <cell r="Y1947" t="str">
            <v>Expresa</v>
          </cell>
          <cell r="AB1947" t="str">
            <v>C3600</v>
          </cell>
          <cell r="AG1947" t="str">
            <v>Varios</v>
          </cell>
          <cell r="AI1947" t="str">
            <v>21/12/2026</v>
          </cell>
          <cell r="AJ1947" t="str">
            <v>Web, DOUE</v>
          </cell>
          <cell r="AK1947" t="str">
            <v>Contratos LCSP</v>
          </cell>
          <cell r="AL1947" t="str">
            <v>SSI - Jefe de la División de Producción</v>
          </cell>
          <cell r="AN1947" t="str">
            <v>SI</v>
          </cell>
        </row>
        <row r="1948">
          <cell r="A1948" t="str">
            <v>2021C360000039</v>
          </cell>
          <cell r="D1948" t="str">
            <v>21/03542</v>
          </cell>
          <cell r="E1948" t="str">
            <v>C36  20001612</v>
          </cell>
          <cell r="F1948" t="str">
            <v>GB739917090</v>
          </cell>
          <cell r="G1948" t="str">
            <v>MOODY'S ANALYTICS UK LIMITED</v>
          </cell>
          <cell r="H1948" t="str">
            <v>23/08/2021</v>
          </cell>
          <cell r="I1948" t="str">
            <v>01/10/2021</v>
          </cell>
          <cell r="J1948" t="str">
            <v>01/10/2021</v>
          </cell>
          <cell r="L1948" t="str">
            <v>30/09/2024</v>
          </cell>
          <cell r="M1948">
            <v>35</v>
          </cell>
          <cell r="N1948" t="str">
            <v>Servicios de información financiera de ratings Moody’s Credit View y Moody’s Credit Trends con la empresa Moody’s Analytics UK Limited.</v>
          </cell>
          <cell r="O1948" t="str">
            <v>Servicios</v>
          </cell>
          <cell r="P1948" t="str">
            <v>Ordinaria</v>
          </cell>
          <cell r="Q1948" t="str">
            <v>2.015.865,00</v>
          </cell>
          <cell r="R1948" t="str">
            <v>2.439.196,65</v>
          </cell>
          <cell r="S1948" t="str">
            <v>2.440.570,00</v>
          </cell>
          <cell r="W1948" t="str">
            <v>2.440.570,00</v>
          </cell>
          <cell r="X1948" t="str">
            <v>Procedimiento negociado sin publicidad</v>
          </cell>
          <cell r="AB1948" t="str">
            <v>C3600</v>
          </cell>
          <cell r="AG1948" t="str">
            <v>Varios</v>
          </cell>
          <cell r="AI1948" t="str">
            <v>30/09/2024</v>
          </cell>
          <cell r="AK1948" t="str">
            <v>Contratos LCSP</v>
          </cell>
          <cell r="AL1948" t="str">
            <v>SSI - Jefe de la División de Tecnología e Infraestructuras</v>
          </cell>
          <cell r="AN1948" t="str">
            <v>SI</v>
          </cell>
        </row>
        <row r="1949">
          <cell r="A1949" t="str">
            <v>2021C360000040</v>
          </cell>
          <cell r="D1949" t="str">
            <v>20/07037</v>
          </cell>
          <cell r="E1949" t="str">
            <v>C36  20002842</v>
          </cell>
          <cell r="F1949" t="str">
            <v>B17760299</v>
          </cell>
          <cell r="G1949" t="str">
            <v>AVANTTIC CONSULTORIA TECNOLOGICA, S.L</v>
          </cell>
          <cell r="H1949" t="str">
            <v>23/08/2021</v>
          </cell>
          <cell r="M1949">
            <v>0</v>
          </cell>
          <cell r="N1949" t="str">
            <v>Suministro, instalación, configuración y puesta en marcha e integración de 6 celdas Exadata Storage server X8-2 HC, 4 ampliaciones de memoria de 768 GB y 2 bandejas ZFS, para incrementar la capacidad de almacenamiento de los servidores Exadatas</v>
          </cell>
          <cell r="O1949" t="str">
            <v>Suministros</v>
          </cell>
          <cell r="P1949" t="str">
            <v>Ordinaria</v>
          </cell>
          <cell r="Q1949" t="str">
            <v>729.756,40</v>
          </cell>
          <cell r="R1949" t="str">
            <v>883.005,24</v>
          </cell>
          <cell r="S1949" t="str">
            <v>1.089.000,00</v>
          </cell>
          <cell r="W1949" t="str">
            <v>1.089.000,00</v>
          </cell>
          <cell r="X1949" t="str">
            <v>Abierto criterio precio</v>
          </cell>
          <cell r="AB1949" t="str">
            <v>C3600</v>
          </cell>
          <cell r="AG1949" t="str">
            <v>Varios</v>
          </cell>
          <cell r="AJ1949" t="str">
            <v>Web, DOUE</v>
          </cell>
          <cell r="AK1949" t="str">
            <v>Contratos LCSP</v>
          </cell>
          <cell r="AL1949" t="str">
            <v>SSI - Jefe de la División de Tecnología e Infraestructuras</v>
          </cell>
          <cell r="AN1949" t="str">
            <v>SI</v>
          </cell>
        </row>
        <row r="1950">
          <cell r="A1950" t="str">
            <v>2021C360000041</v>
          </cell>
          <cell r="D1950" t="str">
            <v>21/01464</v>
          </cell>
          <cell r="E1950" t="str">
            <v>C36  21000910</v>
          </cell>
          <cell r="F1950" t="str">
            <v>B88018098</v>
          </cell>
          <cell r="G1950" t="str">
            <v>INDRA SOLUCIONES TECNOLOGIAS DE LA INFORMACION, S.L</v>
          </cell>
          <cell r="H1950" t="str">
            <v>01/06/2021</v>
          </cell>
          <cell r="I1950" t="str">
            <v>19/08/2021</v>
          </cell>
          <cell r="J1950" t="str">
            <v>01/10/2021</v>
          </cell>
          <cell r="K1950" t="str">
            <v>30/07/2022</v>
          </cell>
          <cell r="L1950" t="str">
            <v>30/09/2022</v>
          </cell>
          <cell r="M1950">
            <v>11</v>
          </cell>
          <cell r="N1950" t="str">
            <v>Suministro del derecho de uso, soporte y mantenimiento de los productos utilizados en el sistema de tratamiento de imágenes de cheques.</v>
          </cell>
          <cell r="O1950" t="str">
            <v>Suministros</v>
          </cell>
          <cell r="P1950" t="str">
            <v>Ordinaria</v>
          </cell>
          <cell r="Q1950" t="str">
            <v>4.750,00</v>
          </cell>
          <cell r="R1950" t="str">
            <v>5.747,50</v>
          </cell>
          <cell r="S1950" t="str">
            <v>24.700,00</v>
          </cell>
          <cell r="W1950" t="str">
            <v>24.700,00</v>
          </cell>
          <cell r="X1950" t="str">
            <v>Procedimiento negociado sin publicidad</v>
          </cell>
          <cell r="Y1950" t="str">
            <v>Expresa</v>
          </cell>
          <cell r="AB1950" t="str">
            <v>C3600</v>
          </cell>
          <cell r="AE1950" t="str">
            <v>C36D3</v>
          </cell>
          <cell r="AG1950" t="str">
            <v>Varios</v>
          </cell>
          <cell r="AI1950" t="str">
            <v>30/09/2026</v>
          </cell>
          <cell r="AK1950" t="str">
            <v>Contratos LCSP</v>
          </cell>
          <cell r="AN1950" t="str">
            <v>NO</v>
          </cell>
        </row>
        <row r="1951">
          <cell r="A1951" t="str">
            <v>2021C360000042</v>
          </cell>
          <cell r="D1951" t="str">
            <v>20/04887</v>
          </cell>
          <cell r="E1951" t="str">
            <v>C36  20001893</v>
          </cell>
          <cell r="F1951" t="str">
            <v>B60536646</v>
          </cell>
          <cell r="G1951" t="str">
            <v>MICROSTRATEGY IBERICA, S.L.U</v>
          </cell>
          <cell r="H1951" t="str">
            <v>30/07/2021</v>
          </cell>
          <cell r="M1951">
            <v>0</v>
          </cell>
          <cell r="N1951" t="str">
            <v>Adquisición de nuevas licencias  soporte y mantenimiento de productos MicroStrategy</v>
          </cell>
          <cell r="O1951" t="str">
            <v>Servicios</v>
          </cell>
          <cell r="P1951" t="str">
            <v>Ordinaria</v>
          </cell>
          <cell r="Q1951" t="str">
            <v>639.999,99</v>
          </cell>
          <cell r="R1951" t="str">
            <v>774.399,99</v>
          </cell>
          <cell r="S1951" t="str">
            <v>774.400,00</v>
          </cell>
          <cell r="W1951" t="str">
            <v>774.400,00</v>
          </cell>
          <cell r="X1951" t="str">
            <v>Procedimiento negociado sin publicidad</v>
          </cell>
          <cell r="AB1951" t="str">
            <v>C3600</v>
          </cell>
          <cell r="AG1951" t="str">
            <v>Varios</v>
          </cell>
          <cell r="AK1951" t="str">
            <v>Contratos LCSP</v>
          </cell>
          <cell r="AL1951" t="str">
            <v>SSI - Jefe de la División de Gestión de Usuarios</v>
          </cell>
          <cell r="AN1951" t="str">
            <v>SI</v>
          </cell>
        </row>
        <row r="1952">
          <cell r="A1952" t="str">
            <v>2021C360000043</v>
          </cell>
          <cell r="D1952" t="str">
            <v>19/11224</v>
          </cell>
          <cell r="E1952" t="str">
            <v>C36  19003330</v>
          </cell>
          <cell r="F1952" t="str">
            <v>A82009812</v>
          </cell>
          <cell r="G1952" t="str">
            <v>ORANGE ESPAGNE, S.A</v>
          </cell>
          <cell r="H1952" t="str">
            <v>06/09/2021</v>
          </cell>
          <cell r="M1952">
            <v>0</v>
          </cell>
          <cell r="N1952" t="str">
            <v>Servicios de comunicaciones móviles de voz y datos del Banco de España</v>
          </cell>
          <cell r="O1952" t="str">
            <v>Servicios</v>
          </cell>
          <cell r="P1952" t="str">
            <v>Urgencia</v>
          </cell>
          <cell r="Q1952" t="str">
            <v>597.821,86</v>
          </cell>
          <cell r="R1952" t="str">
            <v>723.364,45</v>
          </cell>
          <cell r="S1952" t="str">
            <v>1.585.584,00</v>
          </cell>
          <cell r="W1952" t="str">
            <v>1.585.584,00</v>
          </cell>
          <cell r="X1952" t="str">
            <v>Procedimiento negociado con publicidad</v>
          </cell>
          <cell r="AB1952" t="str">
            <v>C3600</v>
          </cell>
          <cell r="AG1952" t="str">
            <v>Varios</v>
          </cell>
          <cell r="AJ1952" t="str">
            <v>Web, DOUE</v>
          </cell>
          <cell r="AK1952" t="str">
            <v>Contratos LCSP</v>
          </cell>
          <cell r="AL1952" t="str">
            <v>SSI - Jefe de la División de Gestión de Usuarios</v>
          </cell>
          <cell r="AN1952" t="str">
            <v>SI</v>
          </cell>
        </row>
        <row r="1953">
          <cell r="A1953" t="str">
            <v>2021C3800A0001</v>
          </cell>
          <cell r="D1953" t="str">
            <v>19/13742</v>
          </cell>
          <cell r="F1953" t="str">
            <v>A78301934</v>
          </cell>
          <cell r="G1953" t="str">
            <v>PSICOLOGOS EMPRESARIALES Y ASOCIADOS, SA</v>
          </cell>
          <cell r="H1953" t="str">
            <v>10/03/2021</v>
          </cell>
          <cell r="I1953" t="str">
            <v>14/04/2021</v>
          </cell>
          <cell r="J1953" t="str">
            <v>14/04/2021</v>
          </cell>
          <cell r="K1953" t="str">
            <v>13/12/2021</v>
          </cell>
          <cell r="L1953" t="str">
            <v>13/04/2022</v>
          </cell>
          <cell r="M1953">
            <v>12</v>
          </cell>
          <cell r="N1953" t="str">
            <v>Acuerdo marco para la prestación de servicios de selección de personal para contratación temporal.</v>
          </cell>
          <cell r="O1953" t="str">
            <v>Servicios</v>
          </cell>
          <cell r="P1953" t="str">
            <v>Ordinaria</v>
          </cell>
          <cell r="Q1953" t="str">
            <v>0,00</v>
          </cell>
          <cell r="R1953" t="str">
            <v>0,00</v>
          </cell>
          <cell r="S1953" t="str">
            <v>526.840,00</v>
          </cell>
          <cell r="W1953" t="str">
            <v>526.840,00</v>
          </cell>
          <cell r="X1953" t="str">
            <v>Abierto criterios múltiples</v>
          </cell>
          <cell r="Y1953" t="str">
            <v>Expresa</v>
          </cell>
          <cell r="AB1953" t="str">
            <v>C3800</v>
          </cell>
          <cell r="AG1953" t="str">
            <v>Varios</v>
          </cell>
          <cell r="AI1953" t="str">
            <v>13/04/2025</v>
          </cell>
          <cell r="AJ1953" t="str">
            <v>Web, DOUE</v>
          </cell>
          <cell r="AK1953" t="str">
            <v>Acuerdo Marco</v>
          </cell>
          <cell r="AL1953" t="str">
            <v>RHO - Marta Pérez de Mingo</v>
          </cell>
          <cell r="AN1953" t="str">
            <v>SI</v>
          </cell>
        </row>
        <row r="1954">
          <cell r="A1954" t="str">
            <v>2021C3800D0001</v>
          </cell>
          <cell r="D1954" t="str">
            <v>21/04861</v>
          </cell>
          <cell r="E1954" t="str">
            <v>C38  21001916</v>
          </cell>
          <cell r="F1954" t="str">
            <v>A78301934</v>
          </cell>
          <cell r="G1954" t="str">
            <v>PSICOLOGOS EMPRESARIALES Y ASOCIADOS, SA</v>
          </cell>
          <cell r="H1954" t="str">
            <v>02/06/2021</v>
          </cell>
          <cell r="I1954" t="str">
            <v>02/06/2021</v>
          </cell>
          <cell r="J1954" t="str">
            <v>02/06/2021</v>
          </cell>
          <cell r="L1954" t="str">
            <v>31/12/2021</v>
          </cell>
          <cell r="M1954">
            <v>6</v>
          </cell>
          <cell r="N1954" t="str">
            <v>Contrato derivado del Acuerdo Marco para la prestación de servicios de selección de personal para la contratación temporal. Prestación de servicios de selección de personal para la creación de la bolsa de proceso selectivo 2021T05, Ayudantes de investigación; proceso selectivo 2017T14, Ampliación bolsa de secretarias; y proceso selectivo 2019T10, Ampliación bolsa de secretarias</v>
          </cell>
          <cell r="O1954" t="str">
            <v>Servicios</v>
          </cell>
          <cell r="P1954" t="str">
            <v>Ordinaria</v>
          </cell>
          <cell r="Q1954" t="str">
            <v>7.105,00</v>
          </cell>
          <cell r="R1954" t="str">
            <v>8.597,05</v>
          </cell>
          <cell r="S1954" t="str">
            <v>48.914,25</v>
          </cell>
          <cell r="W1954" t="str">
            <v>48.914,25</v>
          </cell>
          <cell r="X1954" t="str">
            <v>Derivado de Acuerdo Marco</v>
          </cell>
          <cell r="AB1954" t="str">
            <v>C3800</v>
          </cell>
          <cell r="AI1954" t="str">
            <v>31/12/2021</v>
          </cell>
          <cell r="AK1954" t="str">
            <v>Derivados</v>
          </cell>
          <cell r="AN1954" t="str">
            <v>NO</v>
          </cell>
        </row>
        <row r="1955">
          <cell r="A1955" t="str">
            <v>2021C3800D0002</v>
          </cell>
          <cell r="D1955" t="str">
            <v>21/00991</v>
          </cell>
          <cell r="E1955" t="str">
            <v>C38  21000793</v>
          </cell>
          <cell r="F1955" t="str">
            <v>B97583405</v>
          </cell>
          <cell r="G1955" t="str">
            <v>LOGOBUSINESS, S.L.</v>
          </cell>
          <cell r="H1955" t="str">
            <v>28/04/2021</v>
          </cell>
          <cell r="I1955" t="str">
            <v>12/05/2021</v>
          </cell>
          <cell r="J1955" t="str">
            <v>12/05/2021</v>
          </cell>
          <cell r="L1955" t="str">
            <v>15/07/2021</v>
          </cell>
          <cell r="M1955">
            <v>2</v>
          </cell>
          <cell r="N1955" t="str">
            <v>Contrato derivado del acuerdo marco para la puesta a disposición de viajes culturales y estancias hoteleras. Viajes culturales para verano de 2021.</v>
          </cell>
          <cell r="O1955" t="str">
            <v>Servicios</v>
          </cell>
          <cell r="P1955" t="str">
            <v>Ordinaria</v>
          </cell>
          <cell r="Q1955" t="str">
            <v>17.345,45</v>
          </cell>
          <cell r="R1955" t="str">
            <v>19.080,00</v>
          </cell>
          <cell r="S1955" t="str">
            <v>75.600,00</v>
          </cell>
          <cell r="W1955" t="str">
            <v>75.600,00</v>
          </cell>
          <cell r="X1955" t="str">
            <v>Derivado de Acuerdo Marco</v>
          </cell>
          <cell r="AB1955" t="str">
            <v>C3800</v>
          </cell>
          <cell r="AG1955" t="str">
            <v>Varios</v>
          </cell>
          <cell r="AI1955" t="str">
            <v>15/07/2021</v>
          </cell>
          <cell r="AK1955" t="str">
            <v>Derivados</v>
          </cell>
          <cell r="AL1955" t="str">
            <v>RHO - n/a</v>
          </cell>
          <cell r="AN1955" t="str">
            <v>NO</v>
          </cell>
        </row>
        <row r="1956">
          <cell r="A1956" t="str">
            <v>2021C3800D0003</v>
          </cell>
          <cell r="D1956" t="str">
            <v>21/00991</v>
          </cell>
          <cell r="E1956" t="str">
            <v>C38  21000793</v>
          </cell>
          <cell r="F1956" t="str">
            <v>B57986846</v>
          </cell>
          <cell r="G1956" t="str">
            <v>GLOBALIA CORPORATE TRAVEL, S.L.U</v>
          </cell>
          <cell r="H1956" t="str">
            <v>28/04/2021</v>
          </cell>
          <cell r="I1956" t="str">
            <v>12/05/2021</v>
          </cell>
          <cell r="J1956" t="str">
            <v>12/05/2021</v>
          </cell>
          <cell r="L1956" t="str">
            <v>10/09/2021</v>
          </cell>
          <cell r="M1956">
            <v>4</v>
          </cell>
          <cell r="N1956" t="str">
            <v>Contrato derivado del acuerdo marco para la puesta a disposición de viajes culturales y estancias hoteleras. Viajes culturales para verano de 2021</v>
          </cell>
          <cell r="O1956" t="str">
            <v>Servicios</v>
          </cell>
          <cell r="P1956" t="str">
            <v>Ordinaria</v>
          </cell>
          <cell r="Q1956" t="str">
            <v>15.600,00</v>
          </cell>
          <cell r="R1956" t="str">
            <v>17.160,00</v>
          </cell>
          <cell r="S1956" t="str">
            <v>75.600,00</v>
          </cell>
          <cell r="W1956" t="str">
            <v>75.600,00</v>
          </cell>
          <cell r="X1956" t="str">
            <v>Derivado de Acuerdo Marco</v>
          </cell>
          <cell r="AB1956" t="str">
            <v>C3800</v>
          </cell>
          <cell r="AG1956" t="str">
            <v>Varios</v>
          </cell>
          <cell r="AI1956" t="str">
            <v>10/09/2021</v>
          </cell>
          <cell r="AJ1956" t="str">
            <v>Web</v>
          </cell>
          <cell r="AK1956" t="str">
            <v>Derivados</v>
          </cell>
          <cell r="AL1956" t="str">
            <v>RHO - n/a</v>
          </cell>
          <cell r="AN1956" t="str">
            <v>NO</v>
          </cell>
        </row>
        <row r="1957">
          <cell r="A1957" t="str">
            <v>2021C3800D0004</v>
          </cell>
          <cell r="D1957" t="str">
            <v>21/00991</v>
          </cell>
          <cell r="E1957" t="str">
            <v>C38  21000793</v>
          </cell>
          <cell r="F1957" t="str">
            <v>A79945093</v>
          </cell>
          <cell r="G1957" t="str">
            <v>VIAJES OLYMPIA MADRID, S.A</v>
          </cell>
          <cell r="H1957" t="str">
            <v>28/04/2021</v>
          </cell>
          <cell r="I1957" t="str">
            <v>12/05/2021</v>
          </cell>
          <cell r="J1957" t="str">
            <v>12/05/2021</v>
          </cell>
          <cell r="L1957" t="str">
            <v>02/09/2021</v>
          </cell>
          <cell r="M1957">
            <v>4</v>
          </cell>
          <cell r="N1957" t="str">
            <v>Contrato derivado del acuerdo marco para la puesta a disposición de viajes culturales y estancias hoteleras. Viajes culturales para verano de 2021</v>
          </cell>
          <cell r="O1957" t="str">
            <v>Servicios</v>
          </cell>
          <cell r="P1957" t="str">
            <v>Ordinaria</v>
          </cell>
          <cell r="Q1957" t="str">
            <v>29.236,36</v>
          </cell>
          <cell r="R1957" t="str">
            <v>32.160,00</v>
          </cell>
          <cell r="S1957" t="str">
            <v>75.600,00</v>
          </cell>
          <cell r="W1957" t="str">
            <v>75.600,00</v>
          </cell>
          <cell r="X1957" t="str">
            <v>Derivado de Acuerdo Marco</v>
          </cell>
          <cell r="AB1957" t="str">
            <v>C3800</v>
          </cell>
          <cell r="AG1957" t="str">
            <v>Varios</v>
          </cell>
          <cell r="AI1957" t="str">
            <v>02/09/2021</v>
          </cell>
          <cell r="AK1957" t="str">
            <v>Derivados</v>
          </cell>
          <cell r="AL1957" t="str">
            <v>RHO - n/a</v>
          </cell>
          <cell r="AN1957" t="str">
            <v>NO</v>
          </cell>
        </row>
        <row r="1958">
          <cell r="A1958" t="str">
            <v>2021C3800D0005</v>
          </cell>
          <cell r="D1958" t="str">
            <v>21/01095</v>
          </cell>
          <cell r="E1958" t="str">
            <v>C38  21000785</v>
          </cell>
          <cell r="F1958" t="str">
            <v>B86049137</v>
          </cell>
          <cell r="G1958" t="str">
            <v>NAUTALIA VIAJES, S.L.</v>
          </cell>
          <cell r="H1958" t="str">
            <v>14/05/2021</v>
          </cell>
          <cell r="I1958" t="str">
            <v>27/05/2021</v>
          </cell>
          <cell r="J1958" t="str">
            <v>27/05/2021</v>
          </cell>
          <cell r="L1958" t="str">
            <v>11/09/2021</v>
          </cell>
          <cell r="M1958">
            <v>4</v>
          </cell>
          <cell r="N1958" t="str">
            <v>Contrato derivado del acuerdo marco para la puesta a disposición de viajes culturales y estancias hoteleras. Estancias en hoteles, paradores, balnearios o spas en verano de 2021</v>
          </cell>
          <cell r="O1958" t="str">
            <v>Servicios</v>
          </cell>
          <cell r="P1958" t="str">
            <v>Ordinaria</v>
          </cell>
          <cell r="Q1958" t="str">
            <v>43.245,45</v>
          </cell>
          <cell r="R1958" t="str">
            <v>47.570,00</v>
          </cell>
          <cell r="S1958" t="str">
            <v>962.300,00</v>
          </cell>
          <cell r="W1958" t="str">
            <v>962.300,00</v>
          </cell>
          <cell r="X1958" t="str">
            <v>Derivado de Acuerdo Marco</v>
          </cell>
          <cell r="AB1958" t="str">
            <v>C3800</v>
          </cell>
          <cell r="AG1958" t="str">
            <v>Varios</v>
          </cell>
          <cell r="AH1958" t="str">
            <v>19/07/2021</v>
          </cell>
          <cell r="AI1958" t="str">
            <v>11/09/2021</v>
          </cell>
          <cell r="AK1958" t="str">
            <v>Derivados</v>
          </cell>
          <cell r="AL1958" t="str">
            <v>RHO - n/a</v>
          </cell>
          <cell r="AN1958" t="str">
            <v>NO</v>
          </cell>
        </row>
        <row r="1959">
          <cell r="A1959" t="str">
            <v>2021C3800D0006</v>
          </cell>
          <cell r="D1959" t="str">
            <v>21/01095</v>
          </cell>
          <cell r="E1959" t="str">
            <v>C38  21000785</v>
          </cell>
          <cell r="F1959" t="str">
            <v>A28229813</v>
          </cell>
          <cell r="G1959" t="str">
            <v>VIAJES EL CORTE INGLES S.A</v>
          </cell>
          <cell r="H1959" t="str">
            <v>14/05/2021</v>
          </cell>
          <cell r="I1959" t="str">
            <v>27/05/2021</v>
          </cell>
          <cell r="J1959" t="str">
            <v>27/05/2021</v>
          </cell>
          <cell r="L1959" t="str">
            <v>11/09/2021</v>
          </cell>
          <cell r="M1959">
            <v>4</v>
          </cell>
          <cell r="N1959" t="str">
            <v>Contrato derivado del acuerdo marco para la puesta a disposición de viajes culturales y estancias hoteleras. Estancias en hoteles, paradores, balnearios o spas en verano de 2021</v>
          </cell>
          <cell r="O1959" t="str">
            <v>Servicios</v>
          </cell>
          <cell r="P1959" t="str">
            <v>Ordinaria</v>
          </cell>
          <cell r="Q1959" t="str">
            <v>30.548,00</v>
          </cell>
          <cell r="R1959" t="str">
            <v>33.602,80</v>
          </cell>
          <cell r="S1959" t="str">
            <v>962.300,00</v>
          </cell>
          <cell r="W1959" t="str">
            <v>962.300,00</v>
          </cell>
          <cell r="X1959" t="str">
            <v>Derivado de Acuerdo Marco</v>
          </cell>
          <cell r="AB1959" t="str">
            <v>C3800</v>
          </cell>
          <cell r="AG1959" t="str">
            <v>Varios</v>
          </cell>
          <cell r="AH1959" t="str">
            <v>19/07/2021</v>
          </cell>
          <cell r="AI1959" t="str">
            <v>11/09/2021</v>
          </cell>
          <cell r="AK1959" t="str">
            <v>Derivados</v>
          </cell>
          <cell r="AN1959" t="str">
            <v>NO</v>
          </cell>
        </row>
        <row r="1960">
          <cell r="A1960" t="str">
            <v>2021C3800D0007</v>
          </cell>
          <cell r="D1960" t="str">
            <v>21/01095</v>
          </cell>
          <cell r="E1960" t="str">
            <v>C38  21000785</v>
          </cell>
          <cell r="F1960" t="str">
            <v>B57986846</v>
          </cell>
          <cell r="G1960" t="str">
            <v>GLOBALIA CORPORATE TRAVEL, S.L.U</v>
          </cell>
          <cell r="H1960" t="str">
            <v>14/05/2021</v>
          </cell>
          <cell r="I1960" t="str">
            <v>27/05/2021</v>
          </cell>
          <cell r="J1960" t="str">
            <v>27/05/2021</v>
          </cell>
          <cell r="L1960" t="str">
            <v>11/09/2021</v>
          </cell>
          <cell r="M1960">
            <v>4</v>
          </cell>
          <cell r="N1960" t="str">
            <v>Contrato derivado del acuerdo marco para la puesta a disposición de viajes culturales y estancias hoteleras. Estancias en hoteles, paradores, balnearios o spas en verano de 2021</v>
          </cell>
          <cell r="O1960" t="str">
            <v>Servicios</v>
          </cell>
          <cell r="P1960" t="str">
            <v>Ordinaria</v>
          </cell>
          <cell r="Q1960" t="str">
            <v>157.736,36</v>
          </cell>
          <cell r="R1960" t="str">
            <v>173.510,00</v>
          </cell>
          <cell r="S1960" t="str">
            <v>962.300,00</v>
          </cell>
          <cell r="W1960" t="str">
            <v>962.300,00</v>
          </cell>
          <cell r="X1960" t="str">
            <v>Derivado de Acuerdo Marco</v>
          </cell>
          <cell r="AB1960" t="str">
            <v>C3800</v>
          </cell>
          <cell r="AG1960" t="str">
            <v>Varios</v>
          </cell>
          <cell r="AH1960" t="str">
            <v>19/07/2021</v>
          </cell>
          <cell r="AI1960" t="str">
            <v>11/09/2021</v>
          </cell>
          <cell r="AK1960" t="str">
            <v>Derivados</v>
          </cell>
          <cell r="AN1960" t="str">
            <v>NO</v>
          </cell>
        </row>
        <row r="1961">
          <cell r="A1961" t="str">
            <v>2021C3800D0008</v>
          </cell>
          <cell r="D1961" t="str">
            <v>21/01095</v>
          </cell>
          <cell r="E1961" t="str">
            <v>C38  21000785</v>
          </cell>
          <cell r="F1961" t="str">
            <v>A79945093</v>
          </cell>
          <cell r="G1961" t="str">
            <v>VIAJES OLYMPIA MADRID, S.A</v>
          </cell>
          <cell r="H1961" t="str">
            <v>14/05/2021</v>
          </cell>
          <cell r="I1961" t="str">
            <v>27/05/2021</v>
          </cell>
          <cell r="J1961" t="str">
            <v>27/05/2021</v>
          </cell>
          <cell r="L1961" t="str">
            <v>11/09/2021</v>
          </cell>
          <cell r="M1961">
            <v>4</v>
          </cell>
          <cell r="N1961" t="str">
            <v>Contrato derivado del acuerdo marco para la puesta a disposición de viajes culturales y estancias hoteleras. Estancias en hoteles, paradores, balnearios o spas en verano de 2021</v>
          </cell>
          <cell r="O1961" t="str">
            <v>Servicios</v>
          </cell>
          <cell r="P1961" t="str">
            <v>Ordinaria</v>
          </cell>
          <cell r="Q1961" t="str">
            <v>273.815,00</v>
          </cell>
          <cell r="R1961" t="str">
            <v>301.196,50</v>
          </cell>
          <cell r="S1961" t="str">
            <v>962.300,00</v>
          </cell>
          <cell r="W1961" t="str">
            <v>962.300,00</v>
          </cell>
          <cell r="X1961" t="str">
            <v>Derivado de Acuerdo Marco</v>
          </cell>
          <cell r="AB1961" t="str">
            <v>C3800</v>
          </cell>
          <cell r="AG1961" t="str">
            <v>Varios</v>
          </cell>
          <cell r="AH1961" t="str">
            <v>19/07/2021</v>
          </cell>
          <cell r="AI1961" t="str">
            <v>11/09/2021</v>
          </cell>
          <cell r="AK1961" t="str">
            <v>Derivados</v>
          </cell>
          <cell r="AL1961" t="str">
            <v>RHO - n/a</v>
          </cell>
          <cell r="AN1961" t="str">
            <v>NO</v>
          </cell>
        </row>
        <row r="1962">
          <cell r="A1962" t="str">
            <v>2021C3800D0009</v>
          </cell>
          <cell r="D1962" t="str">
            <v>21/03315</v>
          </cell>
          <cell r="F1962" t="str">
            <v>A28229813</v>
          </cell>
          <cell r="G1962" t="str">
            <v>VIAJES EL CORTE INGLES S.A</v>
          </cell>
          <cell r="H1962" t="str">
            <v>26/05/2021</v>
          </cell>
          <cell r="M1962">
            <v>0</v>
          </cell>
          <cell r="N1962" t="str">
            <v>Contrato derivado del acuerdo marco para la puesta a disposición de viajes culturales y estancias hoteleras. Estancias en hoteles, paradores, balnearios o spas</v>
          </cell>
          <cell r="O1962" t="str">
            <v>Servicios</v>
          </cell>
          <cell r="P1962" t="str">
            <v>Ordinaria</v>
          </cell>
          <cell r="Q1962" t="str">
            <v>50.375,91</v>
          </cell>
          <cell r="R1962" t="str">
            <v>55.413,50</v>
          </cell>
          <cell r="S1962" t="str">
            <v>133.000,00</v>
          </cell>
          <cell r="W1962" t="str">
            <v>133.000,00</v>
          </cell>
          <cell r="X1962" t="str">
            <v>Derivado de Acuerdo Marco</v>
          </cell>
          <cell r="AB1962" t="str">
            <v>C3800</v>
          </cell>
          <cell r="AG1962" t="str">
            <v>Varios</v>
          </cell>
          <cell r="AK1962" t="str">
            <v>Derivados</v>
          </cell>
          <cell r="AL1962" t="str">
            <v>RHO - n/a</v>
          </cell>
        </row>
        <row r="1963">
          <cell r="A1963" t="str">
            <v>2021C3800D0010</v>
          </cell>
          <cell r="D1963" t="str">
            <v>21/03315</v>
          </cell>
          <cell r="F1963" t="str">
            <v>B57986846</v>
          </cell>
          <cell r="G1963" t="str">
            <v>GLOBALIA CORPORATE TRAVEL, S.L.U</v>
          </cell>
          <cell r="H1963" t="str">
            <v>26/05/2021</v>
          </cell>
          <cell r="M1963">
            <v>0</v>
          </cell>
          <cell r="N1963" t="str">
            <v>Contrato derivado del acuerdo marco para la puesta a disposición de viajes culturales y estancias hoteleras. Estancias en hoteles, paradores, balnearios o spas</v>
          </cell>
          <cell r="O1963" t="str">
            <v>Servicios</v>
          </cell>
          <cell r="P1963" t="str">
            <v>Ordinaria</v>
          </cell>
          <cell r="Q1963" t="str">
            <v>39.893,18</v>
          </cell>
          <cell r="R1963" t="str">
            <v>43.882,50</v>
          </cell>
          <cell r="S1963" t="str">
            <v>133.000,00</v>
          </cell>
          <cell r="W1963" t="str">
            <v>133.000,00</v>
          </cell>
          <cell r="X1963" t="str">
            <v>Derivado de Acuerdo Marco</v>
          </cell>
          <cell r="AB1963" t="str">
            <v>C3800</v>
          </cell>
          <cell r="AG1963" t="str">
            <v>Varios</v>
          </cell>
          <cell r="AJ1963" t="str">
            <v>Web</v>
          </cell>
          <cell r="AK1963" t="str">
            <v>Derivados</v>
          </cell>
        </row>
        <row r="1964">
          <cell r="A1964" t="str">
            <v>2021C3800D0011</v>
          </cell>
          <cell r="D1964" t="str">
            <v>21/03315</v>
          </cell>
          <cell r="F1964" t="str">
            <v>A79945093</v>
          </cell>
          <cell r="G1964" t="str">
            <v>VIAJES OLYMPIA MADRID, S.A</v>
          </cell>
          <cell r="H1964" t="str">
            <v>26/05/2021</v>
          </cell>
          <cell r="M1964">
            <v>0</v>
          </cell>
          <cell r="N1964" t="str">
            <v>Contrato derivado del acuerdo marco para la puesta a disposición de viajes culturales y estancias hoteleras. Estancias en hoteles, paradores, balnearios o spas</v>
          </cell>
          <cell r="O1964" t="str">
            <v>Servicios</v>
          </cell>
          <cell r="P1964" t="str">
            <v>Ordinaria</v>
          </cell>
          <cell r="Q1964" t="str">
            <v>8.727,27</v>
          </cell>
          <cell r="R1964" t="str">
            <v>9.600,00</v>
          </cell>
          <cell r="S1964" t="str">
            <v>133.000,00</v>
          </cell>
          <cell r="W1964" t="str">
            <v>133.000,00</v>
          </cell>
          <cell r="X1964" t="str">
            <v>Derivado de Acuerdo Marco</v>
          </cell>
          <cell r="AB1964" t="str">
            <v>C3800</v>
          </cell>
          <cell r="AG1964" t="str">
            <v>Varios</v>
          </cell>
          <cell r="AK1964" t="str">
            <v>Derivados</v>
          </cell>
          <cell r="AL1964" t="str">
            <v>RHO - n/a</v>
          </cell>
        </row>
        <row r="1965">
          <cell r="A1965" t="str">
            <v>2021C3800D0012</v>
          </cell>
          <cell r="E1965" t="str">
            <v>C38  21001916</v>
          </cell>
          <cell r="F1965" t="str">
            <v>A78301934</v>
          </cell>
          <cell r="G1965" t="str">
            <v>PSICOLOGOS EMPRESARIALES Y ASOCIADOS, SA</v>
          </cell>
          <cell r="H1965" t="str">
            <v>25/06/2021</v>
          </cell>
          <cell r="I1965" t="str">
            <v>02/07/2021</v>
          </cell>
          <cell r="J1965" t="str">
            <v>02/07/2021</v>
          </cell>
          <cell r="L1965" t="str">
            <v>25/12/2021</v>
          </cell>
          <cell r="M1965">
            <v>5</v>
          </cell>
          <cell r="N1965" t="str">
            <v>Contrato derivado del Acuerdo Marco para la prestación de servicios de selección de personal para la contratación temporal. Prestación de servicios de selección de personal para la creación de la bolsa de proceso selectivo 2021T06, Traductor.</v>
          </cell>
          <cell r="O1965" t="str">
            <v>Servicios</v>
          </cell>
          <cell r="P1965" t="str">
            <v>Ordinaria</v>
          </cell>
          <cell r="Q1965" t="str">
            <v>380,00</v>
          </cell>
          <cell r="R1965" t="str">
            <v>459,80</v>
          </cell>
          <cell r="S1965" t="str">
            <v>459,80</v>
          </cell>
          <cell r="W1965" t="str">
            <v>459,80</v>
          </cell>
          <cell r="X1965" t="str">
            <v>Derivado de Acuerdo Marco</v>
          </cell>
          <cell r="AB1965" t="str">
            <v>C3800</v>
          </cell>
          <cell r="AI1965" t="str">
            <v>25/12/2021</v>
          </cell>
          <cell r="AK1965" t="str">
            <v>Derivados</v>
          </cell>
          <cell r="AN1965" t="str">
            <v>NO</v>
          </cell>
        </row>
        <row r="1966">
          <cell r="A1966" t="str">
            <v>2021C3800D0013</v>
          </cell>
          <cell r="E1966" t="str">
            <v>C38  21001916</v>
          </cell>
          <cell r="F1966" t="str">
            <v>A78301934</v>
          </cell>
          <cell r="G1966" t="str">
            <v>PSICOLOGOS EMPRESARIALES Y ASOCIADOS, SA</v>
          </cell>
          <cell r="H1966" t="str">
            <v>30/06/2021</v>
          </cell>
          <cell r="I1966" t="str">
            <v>02/07/2021</v>
          </cell>
          <cell r="J1966" t="str">
            <v>02/07/2021</v>
          </cell>
          <cell r="L1966" t="str">
            <v>30/12/2021</v>
          </cell>
          <cell r="M1966">
            <v>5</v>
          </cell>
          <cell r="N1966" t="str">
            <v>Contrato derivado del Acuerdo Marco para la prestación de servicios de selección de personal para la contratación temporal. Prestación de servicios de selección de personal para la creación de la bolsa de proceso selectivo 2021T07, Experto en Riesgos Financieros.</v>
          </cell>
          <cell r="O1966" t="str">
            <v>Servicios</v>
          </cell>
          <cell r="P1966" t="str">
            <v>Ordinaria</v>
          </cell>
          <cell r="Q1966" t="str">
            <v>2.185,00</v>
          </cell>
          <cell r="R1966" t="str">
            <v>2.643,85</v>
          </cell>
          <cell r="S1966" t="str">
            <v>2.643,85</v>
          </cell>
          <cell r="W1966" t="str">
            <v>2.643,85</v>
          </cell>
          <cell r="X1966" t="str">
            <v>Derivado de Acuerdo Marco</v>
          </cell>
          <cell r="AB1966" t="str">
            <v>C3800</v>
          </cell>
          <cell r="AI1966" t="str">
            <v>30/12/2021</v>
          </cell>
          <cell r="AK1966" t="str">
            <v>Derivados</v>
          </cell>
          <cell r="AN1966" t="str">
            <v>NO</v>
          </cell>
        </row>
        <row r="1967">
          <cell r="A1967" t="str">
            <v>2021C380000001</v>
          </cell>
          <cell r="D1967" t="str">
            <v>20/03902</v>
          </cell>
          <cell r="E1967" t="str">
            <v>C38  20003202</v>
          </cell>
          <cell r="F1967" t="str">
            <v>B81984643</v>
          </cell>
          <cell r="G1967" t="str">
            <v>GADESOFT, S.L</v>
          </cell>
          <cell r="H1967" t="str">
            <v>24/02/2021</v>
          </cell>
          <cell r="I1967" t="str">
            <v>26/03/2021</v>
          </cell>
          <cell r="J1967" t="str">
            <v>01/09/2021</v>
          </cell>
          <cell r="K1967" t="str">
            <v>30/04/2022</v>
          </cell>
          <cell r="L1967" t="str">
            <v>31/08/2022</v>
          </cell>
          <cell r="M1967">
            <v>11</v>
          </cell>
          <cell r="N1967" t="str">
            <v>Servicios de impartición del programa de ofimática para empleados del Banco de España. Lote 1 - Formación en ofimática en modalidad presencial para empleados del Banco de España ubicados en Madrid.</v>
          </cell>
          <cell r="O1967" t="str">
            <v>Servicios</v>
          </cell>
          <cell r="P1967" t="str">
            <v>Ordinaria</v>
          </cell>
          <cell r="Q1967" t="str">
            <v>33.320,00</v>
          </cell>
          <cell r="R1967" t="str">
            <v>40.317,20</v>
          </cell>
          <cell r="S1967" t="str">
            <v>345.816,00</v>
          </cell>
          <cell r="W1967" t="str">
            <v>345.816,00</v>
          </cell>
          <cell r="X1967" t="str">
            <v>Abierto criterios múltiples</v>
          </cell>
          <cell r="Y1967" t="str">
            <v>Expresa</v>
          </cell>
          <cell r="AB1967" t="str">
            <v>C3800</v>
          </cell>
          <cell r="AG1967" t="str">
            <v>Varios</v>
          </cell>
          <cell r="AI1967" t="str">
            <v>31/08/2026</v>
          </cell>
          <cell r="AJ1967" t="str">
            <v>Web, DOUE</v>
          </cell>
          <cell r="AK1967" t="str">
            <v>Contratos LCSP</v>
          </cell>
          <cell r="AL1967" t="str">
            <v>RHO - Jefe de la División de Formación, Desarrollo y Comunicación Interna</v>
          </cell>
          <cell r="AN1967" t="str">
            <v>NO</v>
          </cell>
        </row>
        <row r="1968">
          <cell r="A1968" t="str">
            <v>2021C380000002</v>
          </cell>
          <cell r="D1968" t="str">
            <v>20/03902</v>
          </cell>
          <cell r="E1968" t="str">
            <v>C38  20003202</v>
          </cell>
          <cell r="F1968" t="str">
            <v>B92909068</v>
          </cell>
          <cell r="G1968" t="str">
            <v>MAINFOR SOLUCIONES TECNOLÓGICAS Y FORMACIÓN, S.L.U.</v>
          </cell>
          <cell r="H1968" t="str">
            <v>24/02/2021</v>
          </cell>
          <cell r="I1968" t="str">
            <v>26/03/2021</v>
          </cell>
          <cell r="J1968" t="str">
            <v>26/03/2021</v>
          </cell>
          <cell r="K1968" t="str">
            <v>25/11/2021</v>
          </cell>
          <cell r="L1968" t="str">
            <v>25/03/2022</v>
          </cell>
          <cell r="M1968">
            <v>12</v>
          </cell>
          <cell r="N1968" t="str">
            <v>Servicios de impartición del programa de ofimática para empleados del Banco de España. Lote 2 - Formación en ofimática en modalidad on-line para empleados del Banco de España ubicados en Madrid y en las sucursales.</v>
          </cell>
          <cell r="O1968" t="str">
            <v>Servicios</v>
          </cell>
          <cell r="P1968" t="str">
            <v>Ordinaria</v>
          </cell>
          <cell r="Q1968" t="str">
            <v>65.000,00</v>
          </cell>
          <cell r="R1968" t="str">
            <v>78.650,00</v>
          </cell>
          <cell r="S1968" t="str">
            <v>345.816,00</v>
          </cell>
          <cell r="W1968" t="str">
            <v>345.816,00</v>
          </cell>
          <cell r="X1968" t="str">
            <v>Abierto criterios múltiples</v>
          </cell>
          <cell r="Y1968" t="str">
            <v>Expresa</v>
          </cell>
          <cell r="AB1968" t="str">
            <v>C3800</v>
          </cell>
          <cell r="AG1968" t="str">
            <v>Varios</v>
          </cell>
          <cell r="AI1968" t="str">
            <v>25/03/2026</v>
          </cell>
          <cell r="AJ1968" t="str">
            <v>Web, DOUE</v>
          </cell>
          <cell r="AK1968" t="str">
            <v>Contratos LCSP</v>
          </cell>
          <cell r="AL1968" t="str">
            <v>RHO - Jefe de la División de Formación, Desarrollo y Comunicación Interna</v>
          </cell>
          <cell r="AN1968" t="str">
            <v>NO</v>
          </cell>
        </row>
        <row r="1969">
          <cell r="A1969" t="str">
            <v>2021C380000003</v>
          </cell>
          <cell r="D1969" t="str">
            <v>21/00352</v>
          </cell>
          <cell r="F1969" t="str">
            <v>A28013050</v>
          </cell>
          <cell r="G1969" t="str">
            <v>COMPAñíA DE SEGUROS Y REASEGUROS, S.A</v>
          </cell>
          <cell r="H1969" t="str">
            <v>30/04/2021</v>
          </cell>
          <cell r="I1969" t="str">
            <v>28/05/2021</v>
          </cell>
          <cell r="J1969" t="str">
            <v>01/07/2021</v>
          </cell>
          <cell r="L1969" t="str">
            <v>31/12/2022</v>
          </cell>
          <cell r="M1969">
            <v>17</v>
          </cell>
          <cell r="N1969" t="str">
            <v>Suscripción de una póliza de seguro de vida garante de los préstamos vivienda (lote 1).</v>
          </cell>
          <cell r="O1969" t="str">
            <v>Servicios</v>
          </cell>
          <cell r="P1969" t="str">
            <v>Urgencia</v>
          </cell>
          <cell r="Q1969" t="str">
            <v>466.479,18</v>
          </cell>
          <cell r="R1969" t="str">
            <v>466.479,18</v>
          </cell>
          <cell r="S1969" t="str">
            <v>645.000,00</v>
          </cell>
          <cell r="W1969" t="str">
            <v>645.000,00</v>
          </cell>
          <cell r="X1969" t="str">
            <v>Abierto criterio precio</v>
          </cell>
          <cell r="AB1969" t="str">
            <v>C3800</v>
          </cell>
          <cell r="AG1969" t="str">
            <v>Varios</v>
          </cell>
          <cell r="AI1969" t="str">
            <v>31/12/2022</v>
          </cell>
          <cell r="AJ1969" t="str">
            <v>Web, DOUE</v>
          </cell>
          <cell r="AK1969" t="str">
            <v>Contratos LCSP</v>
          </cell>
          <cell r="AL1969" t="str">
            <v>RHO - Responsable de Unidad de Beneficios Sociales</v>
          </cell>
          <cell r="AN1969" t="str">
            <v>SI</v>
          </cell>
        </row>
        <row r="1970">
          <cell r="A1970" t="str">
            <v>2021C380000004</v>
          </cell>
          <cell r="D1970" t="str">
            <v>21/00352</v>
          </cell>
          <cell r="F1970" t="str">
            <v>A28007268</v>
          </cell>
          <cell r="G1970" t="str">
            <v>GENERALI ESPAÑA, S.A.DE SEGUROS Y REASEGUROS</v>
          </cell>
          <cell r="H1970" t="str">
            <v>30/04/2021</v>
          </cell>
          <cell r="I1970" t="str">
            <v>28/05/2021</v>
          </cell>
          <cell r="J1970" t="str">
            <v>01/07/2021</v>
          </cell>
          <cell r="L1970" t="str">
            <v>31/12/2022</v>
          </cell>
          <cell r="M1970">
            <v>17</v>
          </cell>
          <cell r="N1970" t="str">
            <v>Suscripción de una póliza de seguro de vida garante de los préstamos sociales (lote 2).</v>
          </cell>
          <cell r="O1970" t="str">
            <v>Servicios</v>
          </cell>
          <cell r="P1970" t="str">
            <v>Urgencia</v>
          </cell>
          <cell r="Q1970" t="str">
            <v>47.731,96</v>
          </cell>
          <cell r="R1970" t="str">
            <v>47.731,96</v>
          </cell>
          <cell r="S1970" t="str">
            <v>645.000,00</v>
          </cell>
          <cell r="W1970" t="str">
            <v>645.000,00</v>
          </cell>
          <cell r="X1970" t="str">
            <v>Abierto criterio precio</v>
          </cell>
          <cell r="AB1970" t="str">
            <v>C3800</v>
          </cell>
          <cell r="AG1970" t="str">
            <v>Varios</v>
          </cell>
          <cell r="AH1970" t="str">
            <v>11/06/2021</v>
          </cell>
          <cell r="AI1970" t="str">
            <v>31/12/2022</v>
          </cell>
          <cell r="AJ1970" t="str">
            <v>Web, DOUE</v>
          </cell>
          <cell r="AK1970" t="str">
            <v>Contratos LCSP</v>
          </cell>
          <cell r="AL1970" t="str">
            <v>RHO - Responsable de Unidad de Beneficios Sociales</v>
          </cell>
          <cell r="AN1970" t="str">
            <v>SI</v>
          </cell>
        </row>
        <row r="1971">
          <cell r="A1971" t="str">
            <v>2021C380000005</v>
          </cell>
          <cell r="D1971" t="str">
            <v>21/00352</v>
          </cell>
          <cell r="F1971" t="str">
            <v>A28007268</v>
          </cell>
          <cell r="G1971" t="str">
            <v>GENERALI ESPAÑA, S.A.DE SEGUROS Y REASEGUROS</v>
          </cell>
          <cell r="H1971" t="str">
            <v>30/04/2021</v>
          </cell>
          <cell r="I1971" t="str">
            <v>28/05/2021</v>
          </cell>
          <cell r="J1971" t="str">
            <v>01/07/2021</v>
          </cell>
          <cell r="L1971" t="str">
            <v>31/12/2022</v>
          </cell>
          <cell r="M1971">
            <v>17</v>
          </cell>
          <cell r="N1971" t="str">
            <v>Suscripción de una póliza de seguro de vida garante de los anticipos reintegrables (lote 3).</v>
          </cell>
          <cell r="O1971" t="str">
            <v>Servicios</v>
          </cell>
          <cell r="P1971" t="str">
            <v>Urgencia</v>
          </cell>
          <cell r="Q1971" t="str">
            <v>16.101,39</v>
          </cell>
          <cell r="R1971" t="str">
            <v>16.101,39</v>
          </cell>
          <cell r="S1971" t="str">
            <v>645.000,00</v>
          </cell>
          <cell r="W1971" t="str">
            <v>645.000,00</v>
          </cell>
          <cell r="X1971" t="str">
            <v>Abierto criterio precio</v>
          </cell>
          <cell r="AB1971" t="str">
            <v>C3800</v>
          </cell>
          <cell r="AG1971" t="str">
            <v>Varios</v>
          </cell>
          <cell r="AH1971" t="str">
            <v>11/06/2021</v>
          </cell>
          <cell r="AI1971" t="str">
            <v>31/12/2022</v>
          </cell>
          <cell r="AJ1971" t="str">
            <v>Web, DOUE</v>
          </cell>
          <cell r="AK1971" t="str">
            <v>Contratos LCSP</v>
          </cell>
          <cell r="AL1971" t="str">
            <v>RHO - Responsable de Unidad de Beneficios Sociales</v>
          </cell>
          <cell r="AN1971" t="str">
            <v>SI</v>
          </cell>
        </row>
        <row r="1972">
          <cell r="A1972" t="str">
            <v>2021C380000006</v>
          </cell>
          <cell r="D1972" t="str">
            <v>20/08316</v>
          </cell>
          <cell r="E1972" t="str">
            <v>C38  21000124</v>
          </cell>
          <cell r="F1972" t="str">
            <v>A28229813</v>
          </cell>
          <cell r="G1972" t="str">
            <v>VIAJES EL CORTE INGLES S.A</v>
          </cell>
          <cell r="H1972" t="str">
            <v>07/05/2021</v>
          </cell>
          <cell r="I1972" t="str">
            <v>31/05/2021</v>
          </cell>
          <cell r="J1972" t="str">
            <v>16/06/2021</v>
          </cell>
          <cell r="L1972" t="str">
            <v>15/09/2021</v>
          </cell>
          <cell r="M1972">
            <v>3</v>
          </cell>
          <cell r="N1972" t="str">
            <v>Servicio de puesta a disposición de apartamentos. Temporada de verano 2021 (lote 1).</v>
          </cell>
          <cell r="O1972" t="str">
            <v>Servicios</v>
          </cell>
          <cell r="P1972" t="str">
            <v>Ordinaria</v>
          </cell>
          <cell r="Q1972" t="str">
            <v>20.885,80</v>
          </cell>
          <cell r="R1972" t="str">
            <v>22.974,38</v>
          </cell>
          <cell r="S1972" t="str">
            <v>1.084.550,01</v>
          </cell>
          <cell r="W1972" t="str">
            <v>1.084.550,01</v>
          </cell>
          <cell r="X1972" t="str">
            <v>Abierto criterios múltiples</v>
          </cell>
          <cell r="AB1972" t="str">
            <v>C3800</v>
          </cell>
          <cell r="AG1972" t="str">
            <v>Varios</v>
          </cell>
          <cell r="AH1972" t="str">
            <v>04/08/2021</v>
          </cell>
          <cell r="AI1972" t="str">
            <v>15/09/2021</v>
          </cell>
          <cell r="AJ1972" t="str">
            <v>Web, DOUE</v>
          </cell>
          <cell r="AK1972" t="str">
            <v>Contratos LCSP</v>
          </cell>
          <cell r="AL1972" t="str">
            <v>RHO - Responsable de la Unidad de Beneficios Sociales</v>
          </cell>
          <cell r="AN1972" t="str">
            <v>SI</v>
          </cell>
        </row>
        <row r="1973">
          <cell r="A1973" t="str">
            <v>2021C380000007</v>
          </cell>
          <cell r="D1973" t="str">
            <v>20/08316</v>
          </cell>
          <cell r="E1973" t="str">
            <v>C38  21000124</v>
          </cell>
          <cell r="F1973" t="str">
            <v>B82402579</v>
          </cell>
          <cell r="G1973" t="str">
            <v>ERALIS INVERSIONES, S.L.</v>
          </cell>
          <cell r="H1973" t="str">
            <v>07/05/2021</v>
          </cell>
          <cell r="I1973" t="str">
            <v>31/05/2021</v>
          </cell>
          <cell r="J1973" t="str">
            <v>01/06/2021</v>
          </cell>
          <cell r="L1973" t="str">
            <v>30/09/2021</v>
          </cell>
          <cell r="M1973">
            <v>3</v>
          </cell>
          <cell r="N1973" t="str">
            <v>Servicio de puesta a disposición de apartamentos. Temporada de verano 2021 (lotes 2, 4, 6, 7 y 9).</v>
          </cell>
          <cell r="O1973" t="str">
            <v>Servicios</v>
          </cell>
          <cell r="P1973" t="str">
            <v>Ordinaria</v>
          </cell>
          <cell r="Q1973" t="str">
            <v>253.454,55</v>
          </cell>
          <cell r="R1973" t="str">
            <v>278.800,01</v>
          </cell>
          <cell r="S1973" t="str">
            <v>1.084.550,01</v>
          </cell>
          <cell r="W1973" t="str">
            <v>1.084.550,01</v>
          </cell>
          <cell r="X1973" t="str">
            <v>Abierto criterios múltiples</v>
          </cell>
          <cell r="AB1973" t="str">
            <v>C3800</v>
          </cell>
          <cell r="AG1973" t="str">
            <v>Varios</v>
          </cell>
          <cell r="AH1973" t="str">
            <v>04/08/2021</v>
          </cell>
          <cell r="AI1973" t="str">
            <v>30/09/2021</v>
          </cell>
          <cell r="AJ1973" t="str">
            <v>Web, DOUE</v>
          </cell>
          <cell r="AK1973" t="str">
            <v>Contratos LCSP</v>
          </cell>
          <cell r="AL1973" t="str">
            <v>RHO - Responsable de Unidad de Beneficios Sociales</v>
          </cell>
          <cell r="AN1973" t="str">
            <v>SI</v>
          </cell>
        </row>
        <row r="1974">
          <cell r="A1974" t="str">
            <v>2021C380000008</v>
          </cell>
          <cell r="D1974" t="str">
            <v>20/08316</v>
          </cell>
          <cell r="E1974" t="str">
            <v>C38  21000124</v>
          </cell>
          <cell r="F1974" t="str">
            <v>A79945093</v>
          </cell>
          <cell r="G1974" t="str">
            <v>VIAJES OLYMPIA MADRID, S.A</v>
          </cell>
          <cell r="H1974" t="str">
            <v>07/05/2021</v>
          </cell>
          <cell r="I1974" t="str">
            <v>31/05/2021</v>
          </cell>
          <cell r="J1974" t="str">
            <v>01/06/2021</v>
          </cell>
          <cell r="L1974" t="str">
            <v>30/09/2021</v>
          </cell>
          <cell r="M1974">
            <v>3</v>
          </cell>
          <cell r="N1974" t="str">
            <v>Servicio de puesta a disposición de apartamentos. Temporada de verano 2021 (lotes 3, 5, 8, 11, 12 y 14).</v>
          </cell>
          <cell r="O1974" t="str">
            <v>Servicios</v>
          </cell>
          <cell r="P1974" t="str">
            <v>Ordinaria</v>
          </cell>
          <cell r="Q1974" t="str">
            <v>425.136,27</v>
          </cell>
          <cell r="R1974" t="str">
            <v>467.649,90</v>
          </cell>
          <cell r="S1974" t="str">
            <v>1.084.550,01</v>
          </cell>
          <cell r="W1974" t="str">
            <v>1.084.550,01</v>
          </cell>
          <cell r="X1974" t="str">
            <v>Abierto criterios múltiples</v>
          </cell>
          <cell r="AB1974" t="str">
            <v>C3800</v>
          </cell>
          <cell r="AG1974" t="str">
            <v>Varios</v>
          </cell>
          <cell r="AH1974" t="str">
            <v>04/08/2021</v>
          </cell>
          <cell r="AI1974" t="str">
            <v>30/09/2021</v>
          </cell>
          <cell r="AJ1974" t="str">
            <v>Web, DOUE</v>
          </cell>
          <cell r="AK1974" t="str">
            <v>Contratos LCSP</v>
          </cell>
          <cell r="AL1974" t="str">
            <v>RHO - Responsable de Unidad de Beneficios Sociales</v>
          </cell>
          <cell r="AN1974" t="str">
            <v>SI</v>
          </cell>
        </row>
        <row r="1975">
          <cell r="A1975" t="str">
            <v>2021C380000009</v>
          </cell>
          <cell r="D1975" t="str">
            <v>20/08316</v>
          </cell>
          <cell r="E1975" t="str">
            <v>C38  21000124</v>
          </cell>
          <cell r="F1975" t="str">
            <v>A10005510</v>
          </cell>
          <cell r="G1975" t="str">
            <v>VIAJES HALCON, S.A</v>
          </cell>
          <cell r="H1975" t="str">
            <v>07/05/2021</v>
          </cell>
          <cell r="I1975" t="str">
            <v>31/05/2021</v>
          </cell>
          <cell r="J1975" t="str">
            <v>01/06/2021</v>
          </cell>
          <cell r="L1975" t="str">
            <v>30/09/2021</v>
          </cell>
          <cell r="M1975">
            <v>3</v>
          </cell>
          <cell r="N1975" t="str">
            <v>Servicio de puesta a disposición de apartamentos. Temporada de verano 2021 (lote 10).</v>
          </cell>
          <cell r="O1975" t="str">
            <v>Servicios</v>
          </cell>
          <cell r="P1975" t="str">
            <v>Ordinaria</v>
          </cell>
          <cell r="Q1975" t="str">
            <v>30.107,28</v>
          </cell>
          <cell r="R1975" t="str">
            <v>33.118,01</v>
          </cell>
          <cell r="S1975" t="str">
            <v>1.084.550,01</v>
          </cell>
          <cell r="W1975" t="str">
            <v>1.084.550,01</v>
          </cell>
          <cell r="X1975" t="str">
            <v>Abierto criterios múltiples</v>
          </cell>
          <cell r="AB1975" t="str">
            <v>C3800</v>
          </cell>
          <cell r="AG1975" t="str">
            <v>Varios</v>
          </cell>
          <cell r="AH1975" t="str">
            <v>04/08/2021</v>
          </cell>
          <cell r="AI1975" t="str">
            <v>30/09/2021</v>
          </cell>
          <cell r="AJ1975" t="str">
            <v>Web, DOUE</v>
          </cell>
          <cell r="AK1975" t="str">
            <v>Contratos LCSP</v>
          </cell>
          <cell r="AN1975" t="str">
            <v>SI</v>
          </cell>
        </row>
        <row r="1976">
          <cell r="A1976" t="str">
            <v>2021C380000010</v>
          </cell>
          <cell r="D1976" t="str">
            <v>20/03580</v>
          </cell>
          <cell r="E1976" t="str">
            <v>C38  20002501</v>
          </cell>
          <cell r="F1976" t="str">
            <v>B67343087</v>
          </cell>
          <cell r="G1976" t="str">
            <v>LAGUARDA JOIERS, SL</v>
          </cell>
          <cell r="H1976" t="str">
            <v>14/06/2021</v>
          </cell>
          <cell r="M1976">
            <v>0</v>
          </cell>
          <cell r="N1976" t="str">
            <v>Adquisición de objetos conmemorativos. Lote 1: suministro de 54 relojes de pulsera de caballero</v>
          </cell>
          <cell r="O1976" t="str">
            <v>Suministros</v>
          </cell>
          <cell r="P1976" t="str">
            <v>Ordinaria</v>
          </cell>
          <cell r="Q1976" t="str">
            <v>38.124,00</v>
          </cell>
          <cell r="R1976" t="str">
            <v>46.130,04</v>
          </cell>
          <cell r="S1976" t="str">
            <v>100.209,86</v>
          </cell>
          <cell r="W1976" t="str">
            <v>100.209,86</v>
          </cell>
          <cell r="X1976" t="str">
            <v>Procedimiento negociado con publicidad</v>
          </cell>
          <cell r="AB1976" t="str">
            <v>C3800</v>
          </cell>
          <cell r="AG1976" t="str">
            <v>Varios</v>
          </cell>
          <cell r="AJ1976" t="str">
            <v>Web</v>
          </cell>
          <cell r="AK1976" t="str">
            <v>Contratos LCSP</v>
          </cell>
          <cell r="AL1976" t="str">
            <v>RHO - Responsable de la Unidad de Beneficios Sociales</v>
          </cell>
          <cell r="AN1976" t="str">
            <v>SI</v>
          </cell>
        </row>
        <row r="1977">
          <cell r="A1977" t="str">
            <v>2021C380000011</v>
          </cell>
          <cell r="D1977" t="str">
            <v>20/03580</v>
          </cell>
          <cell r="E1977" t="str">
            <v>C38  20002501</v>
          </cell>
          <cell r="F1977" t="str">
            <v>B67343087</v>
          </cell>
          <cell r="G1977" t="str">
            <v>LAGUARDA JOIERS, SL</v>
          </cell>
          <cell r="H1977" t="str">
            <v>14/06/2021</v>
          </cell>
          <cell r="M1977">
            <v>0</v>
          </cell>
          <cell r="N1977" t="str">
            <v>Adquisición de objetos conmemorativos. Lote 2: suministro de 25 pulseras de señora</v>
          </cell>
          <cell r="O1977" t="str">
            <v>Suministros</v>
          </cell>
          <cell r="P1977" t="str">
            <v>Ordinaria</v>
          </cell>
          <cell r="Q1977" t="str">
            <v>24.750,00</v>
          </cell>
          <cell r="R1977" t="str">
            <v>29.947,50</v>
          </cell>
          <cell r="S1977" t="str">
            <v>100.209,86</v>
          </cell>
          <cell r="W1977" t="str">
            <v>100.209,86</v>
          </cell>
          <cell r="X1977" t="str">
            <v>Procedimiento negociado con publicidad</v>
          </cell>
          <cell r="AB1977" t="str">
            <v>C3800</v>
          </cell>
          <cell r="AG1977" t="str">
            <v>Varios</v>
          </cell>
          <cell r="AJ1977" t="str">
            <v>Web</v>
          </cell>
          <cell r="AK1977" t="str">
            <v>Contratos LCSP</v>
          </cell>
          <cell r="AL1977" t="str">
            <v>RHO - Responsable de la Unidad de Beneficios Sociales</v>
          </cell>
          <cell r="AN1977" t="str">
            <v>SI</v>
          </cell>
        </row>
        <row r="1978">
          <cell r="A1978" t="str">
            <v>2021C380000012</v>
          </cell>
          <cell r="D1978" t="str">
            <v>19/13958</v>
          </cell>
          <cell r="E1978" t="str">
            <v>C38  20001057</v>
          </cell>
          <cell r="F1978" t="str">
            <v>B82614215</v>
          </cell>
          <cell r="G1978" t="str">
            <v>AULA INTERCULTURAL SL</v>
          </cell>
          <cell r="H1978" t="str">
            <v>30/07/2021</v>
          </cell>
          <cell r="I1978" t="str">
            <v>02/09/2021</v>
          </cell>
          <cell r="J1978" t="str">
            <v>01/10/2021</v>
          </cell>
          <cell r="K1978" t="str">
            <v>30/11/2022</v>
          </cell>
          <cell r="L1978" t="str">
            <v>31/03/2023</v>
          </cell>
          <cell r="M1978">
            <v>17</v>
          </cell>
          <cell r="N1978" t="str">
            <v>Servicios de organización, coordinación y ejecución del programa de clases de inglés para empleados del Banco de España en Madrid. Lote 1: Clases Presenciales.</v>
          </cell>
          <cell r="O1978" t="str">
            <v>Servicios</v>
          </cell>
          <cell r="P1978" t="str">
            <v>Ordinaria</v>
          </cell>
          <cell r="Q1978" t="str">
            <v>396.625,00</v>
          </cell>
          <cell r="R1978" t="str">
            <v>396.625,00</v>
          </cell>
          <cell r="S1978" t="str">
            <v>4.212.753,42</v>
          </cell>
          <cell r="W1978" t="str">
            <v>4.212.753,42</v>
          </cell>
          <cell r="X1978" t="str">
            <v>Abierto criterios múltiples</v>
          </cell>
          <cell r="Y1978" t="str">
            <v>Expresa</v>
          </cell>
          <cell r="AB1978" t="str">
            <v>C3800</v>
          </cell>
          <cell r="AG1978" t="str">
            <v>Varios</v>
          </cell>
          <cell r="AI1978" t="str">
            <v>31/03/2026</v>
          </cell>
          <cell r="AJ1978" t="str">
            <v>Web, DOUE</v>
          </cell>
          <cell r="AK1978" t="str">
            <v>Contratos LCSP</v>
          </cell>
          <cell r="AL1978" t="str">
            <v>RHO - Jefa de la División de Formación, Desarrollo y Comunicación Interna</v>
          </cell>
          <cell r="AN1978" t="str">
            <v>SI</v>
          </cell>
        </row>
        <row r="1979">
          <cell r="A1979" t="str">
            <v>2021C380000013</v>
          </cell>
          <cell r="D1979" t="str">
            <v>19/13958</v>
          </cell>
          <cell r="F1979" t="str">
            <v>B84813674</v>
          </cell>
          <cell r="G1979" t="str">
            <v>INICIATIVAS EN IDIOMAS, S.L</v>
          </cell>
          <cell r="H1979" t="str">
            <v>30/07/2021</v>
          </cell>
          <cell r="M1979">
            <v>0</v>
          </cell>
          <cell r="N1979" t="str">
            <v>Servicios de organización, coordinación y ejecución del programa de clases de inglés para empleados del Banco de España en Madrid. Lote 3: Cursos Intensivos</v>
          </cell>
          <cell r="O1979" t="str">
            <v>Servicios</v>
          </cell>
          <cell r="P1979" t="str">
            <v>Ordinaria</v>
          </cell>
          <cell r="Q1979" t="str">
            <v>9.460,80</v>
          </cell>
          <cell r="R1979" t="str">
            <v>9.460,80</v>
          </cell>
          <cell r="S1979" t="str">
            <v>1.406.210,35</v>
          </cell>
          <cell r="W1979" t="str">
            <v>1.406.210,35</v>
          </cell>
          <cell r="X1979" t="str">
            <v>Abierto criterios múltiples</v>
          </cell>
          <cell r="AB1979" t="str">
            <v>C3800</v>
          </cell>
          <cell r="AG1979" t="str">
            <v>Varios</v>
          </cell>
          <cell r="AJ1979" t="str">
            <v>Web, DOUE</v>
          </cell>
          <cell r="AK1979" t="str">
            <v>Contratos LCSP</v>
          </cell>
          <cell r="AL1979" t="str">
            <v>RHO - Jefa de la División de Formación, Desarrollo y Comunicación Interna</v>
          </cell>
          <cell r="AN1979" t="str">
            <v>SI</v>
          </cell>
        </row>
        <row r="1980">
          <cell r="A1980" t="str">
            <v>2021C380000014</v>
          </cell>
          <cell r="D1980" t="str">
            <v>19/13958</v>
          </cell>
          <cell r="F1980" t="str">
            <v>B28773950</v>
          </cell>
          <cell r="G1980" t="str">
            <v>KINGS COLLEGE INTERNATIONAL STUDIES, S.L</v>
          </cell>
          <cell r="H1980" t="str">
            <v>30/07/2021</v>
          </cell>
          <cell r="I1980" t="str">
            <v>15/09/2021</v>
          </cell>
          <cell r="J1980" t="str">
            <v>01/10/2021</v>
          </cell>
          <cell r="K1980" t="str">
            <v>30/11/2022</v>
          </cell>
          <cell r="L1980" t="str">
            <v>31/03/2023</v>
          </cell>
          <cell r="M1980">
            <v>17</v>
          </cell>
          <cell r="N1980" t="str">
            <v>Servicios de organización, coordinación y ejecución del programa de clases de inglés para empleados del Banco de España en Madrid. Lote 4: Cursos Monográficos.</v>
          </cell>
          <cell r="O1980" t="str">
            <v>Servicios</v>
          </cell>
          <cell r="P1980" t="str">
            <v>Ordinaria</v>
          </cell>
          <cell r="Q1980" t="str">
            <v>5.490,00</v>
          </cell>
          <cell r="R1980" t="str">
            <v>5.490,00</v>
          </cell>
          <cell r="S1980" t="str">
            <v>4.212.753,42</v>
          </cell>
          <cell r="W1980" t="str">
            <v>4.212.753,42</v>
          </cell>
          <cell r="X1980" t="str">
            <v>Abierto criterios múltiples</v>
          </cell>
          <cell r="Y1980" t="str">
            <v>Expresa</v>
          </cell>
          <cell r="AB1980" t="str">
            <v>C3800</v>
          </cell>
          <cell r="AG1980" t="str">
            <v>Varios</v>
          </cell>
          <cell r="AI1980" t="str">
            <v>31/03/2026</v>
          </cell>
          <cell r="AJ1980" t="str">
            <v>Web, DOUE</v>
          </cell>
          <cell r="AK1980" t="str">
            <v>Contratos LCSP</v>
          </cell>
          <cell r="AL1980" t="str">
            <v>RHO - Jefa de la División de Formación, Desarrollo y Comunicación Interna</v>
          </cell>
          <cell r="AN1980" t="str">
            <v>SI</v>
          </cell>
        </row>
        <row r="1981">
          <cell r="A1981" t="str">
            <v>2021C380000015</v>
          </cell>
          <cell r="D1981" t="str">
            <v>19/13958</v>
          </cell>
          <cell r="E1981" t="str">
            <v>C38  20001057</v>
          </cell>
          <cell r="F1981" t="str">
            <v>B82614215</v>
          </cell>
          <cell r="G1981" t="str">
            <v>AULA INTERCULTURAL SL</v>
          </cell>
          <cell r="H1981" t="str">
            <v>30/07/2021</v>
          </cell>
          <cell r="I1981" t="str">
            <v>02/09/2021</v>
          </cell>
          <cell r="J1981" t="str">
            <v>01/10/2021</v>
          </cell>
          <cell r="K1981" t="str">
            <v>30/11/2022</v>
          </cell>
          <cell r="L1981" t="str">
            <v>31/03/2023</v>
          </cell>
          <cell r="M1981">
            <v>17</v>
          </cell>
          <cell r="N1981" t="str">
            <v>Servicios de organización, coordinación y ejecución del programa de clases de inglés para empleados del Banco de España en Madrid. Lote 5: Intensivo Residencial.</v>
          </cell>
          <cell r="O1981" t="str">
            <v>Servicios</v>
          </cell>
          <cell r="P1981" t="str">
            <v>Ordinaria</v>
          </cell>
          <cell r="Q1981" t="str">
            <v>93.800,00</v>
          </cell>
          <cell r="R1981" t="str">
            <v>93.800,00</v>
          </cell>
          <cell r="S1981" t="str">
            <v>4.212.753,42</v>
          </cell>
          <cell r="W1981" t="str">
            <v>4.212.753,42</v>
          </cell>
          <cell r="X1981" t="str">
            <v>Abierto criterios múltiples</v>
          </cell>
          <cell r="Y1981" t="str">
            <v>Expresa</v>
          </cell>
          <cell r="AB1981" t="str">
            <v>C3800</v>
          </cell>
          <cell r="AG1981" t="str">
            <v>Varios</v>
          </cell>
          <cell r="AI1981" t="str">
            <v>31/03/2026</v>
          </cell>
          <cell r="AJ1981" t="str">
            <v>Web, DOUE</v>
          </cell>
          <cell r="AK1981" t="str">
            <v>Contratos LCSP</v>
          </cell>
          <cell r="AL1981" t="str">
            <v>RHO - Jefa de la División de Formación, Desarrollo y Comunicación Interna</v>
          </cell>
          <cell r="AN1981" t="str">
            <v>SI</v>
          </cell>
        </row>
        <row r="1982">
          <cell r="A1982" t="str">
            <v>2021C380000016</v>
          </cell>
          <cell r="D1982" t="str">
            <v>19/13958</v>
          </cell>
          <cell r="F1982" t="str">
            <v>B82614215</v>
          </cell>
          <cell r="G1982" t="str">
            <v>AULA INTERCULTURAL SL</v>
          </cell>
          <cell r="H1982" t="str">
            <v>23/08/2021</v>
          </cell>
          <cell r="I1982" t="str">
            <v>22/09/2021</v>
          </cell>
          <cell r="J1982" t="str">
            <v>01/10/2021</v>
          </cell>
          <cell r="K1982" t="str">
            <v>30/11/2022</v>
          </cell>
          <cell r="L1982" t="str">
            <v>31/03/2023</v>
          </cell>
          <cell r="M1982">
            <v>17</v>
          </cell>
          <cell r="N1982" t="str">
            <v>Servicios de organización, coordinación y ejecución del programa de clases de inglés para empleados del Banco de España en Madrid. Lote 2: Clases Telefónicas.</v>
          </cell>
          <cell r="O1982" t="str">
            <v>Servicios</v>
          </cell>
          <cell r="P1982" t="str">
            <v>Ordinaria</v>
          </cell>
          <cell r="Q1982" t="str">
            <v>415.579,50</v>
          </cell>
          <cell r="R1982" t="str">
            <v>415.579,50</v>
          </cell>
          <cell r="S1982" t="str">
            <v>4.212.753,42</v>
          </cell>
          <cell r="W1982" t="str">
            <v>4.212.753,42</v>
          </cell>
          <cell r="X1982" t="str">
            <v>Abierto criterios múltiples</v>
          </cell>
          <cell r="Y1982" t="str">
            <v>Expresa</v>
          </cell>
          <cell r="AB1982" t="str">
            <v>C3800</v>
          </cell>
          <cell r="AG1982" t="str">
            <v>Varios</v>
          </cell>
          <cell r="AI1982" t="str">
            <v>31/03/2026</v>
          </cell>
          <cell r="AJ1982" t="str">
            <v>Web, DOUE</v>
          </cell>
          <cell r="AK1982" t="str">
            <v>Contratos LCSP</v>
          </cell>
          <cell r="AL1982" t="str">
            <v>RHO - Jefa de la División de Formación, Desarrollo y Comunicación Interna</v>
          </cell>
          <cell r="AN1982" t="str">
            <v>SI</v>
          </cell>
        </row>
        <row r="1983">
          <cell r="A1983" t="str">
            <v>2021C380000017</v>
          </cell>
          <cell r="D1983" t="str">
            <v>20/05834</v>
          </cell>
          <cell r="E1983" t="str">
            <v>C38  21000181</v>
          </cell>
          <cell r="F1983" t="str">
            <v>B83133629</v>
          </cell>
          <cell r="G1983" t="str">
            <v>CAS TRAINING SL</v>
          </cell>
          <cell r="H1983" t="str">
            <v>26/08/2021</v>
          </cell>
          <cell r="I1983" t="str">
            <v>28/09/2021</v>
          </cell>
          <cell r="J1983" t="str">
            <v>01/10/2021</v>
          </cell>
          <cell r="K1983" t="str">
            <v>30/05/2022</v>
          </cell>
          <cell r="L1983" t="str">
            <v>30/09/2022</v>
          </cell>
          <cell r="M1983">
            <v>11</v>
          </cell>
          <cell r="N1983" t="str">
            <v>Servicios de formación en Análisis, Tratamiento de Datos y Gestión de Proyectos para empleados del Banco de España.</v>
          </cell>
          <cell r="O1983" t="str">
            <v>Servicios</v>
          </cell>
          <cell r="P1983" t="str">
            <v>Ordinaria</v>
          </cell>
          <cell r="Q1983" t="str">
            <v>26.892,00</v>
          </cell>
          <cell r="R1983" t="str">
            <v>32.539,32</v>
          </cell>
          <cell r="S1983" t="str">
            <v>809.151,00</v>
          </cell>
          <cell r="W1983" t="str">
            <v>809.151,00</v>
          </cell>
          <cell r="X1983" t="str">
            <v>Abierto criterios múltiples</v>
          </cell>
          <cell r="Y1983" t="str">
            <v>Expresa</v>
          </cell>
          <cell r="AB1983" t="str">
            <v>C3800</v>
          </cell>
          <cell r="AG1983" t="str">
            <v>Varios</v>
          </cell>
          <cell r="AI1983" t="str">
            <v>30/09/2026</v>
          </cell>
          <cell r="AJ1983" t="str">
            <v>Web, DOUE</v>
          </cell>
          <cell r="AK1983" t="str">
            <v>Contratos LCSP</v>
          </cell>
          <cell r="AL1983" t="str">
            <v>RHO - Jefa de la División de Formación, Desarrollo y Comunicación Interna</v>
          </cell>
          <cell r="AN1983" t="str">
            <v>SI</v>
          </cell>
        </row>
        <row r="1984">
          <cell r="A1984" t="str">
            <v>2021C770000001</v>
          </cell>
          <cell r="D1984" t="str">
            <v>20/06009</v>
          </cell>
          <cell r="E1984" t="str">
            <v>C77  20000267</v>
          </cell>
          <cell r="F1984" t="str">
            <v>B48434096</v>
          </cell>
          <cell r="G1984" t="str">
            <v>NACIL MEDICA4 GROUP, S.L</v>
          </cell>
          <cell r="H1984" t="str">
            <v>02/03/2021</v>
          </cell>
          <cell r="I1984" t="str">
            <v>26/03/2021</v>
          </cell>
          <cell r="J1984" t="str">
            <v>26/03/2021</v>
          </cell>
          <cell r="L1984" t="str">
            <v>26/11/2021</v>
          </cell>
          <cell r="M1984">
            <v>8</v>
          </cell>
          <cell r="N1984" t="str">
            <v>Suministro de mascarillas quirúrgicas para el Banco de España.</v>
          </cell>
          <cell r="O1984" t="str">
            <v>Suministros</v>
          </cell>
          <cell r="P1984" t="str">
            <v>Urgencia</v>
          </cell>
          <cell r="Q1984" t="str">
            <v>19.350,00</v>
          </cell>
          <cell r="R1984" t="str">
            <v>19.350,00</v>
          </cell>
          <cell r="S1984" t="str">
            <v>245.025,00</v>
          </cell>
          <cell r="W1984" t="str">
            <v>245.025,00</v>
          </cell>
          <cell r="X1984" t="str">
            <v>Abierto criterio precio</v>
          </cell>
          <cell r="AB1984" t="str">
            <v>C7700</v>
          </cell>
          <cell r="AG1984" t="str">
            <v>Varios</v>
          </cell>
          <cell r="AI1984" t="str">
            <v>26/11/2021</v>
          </cell>
          <cell r="AJ1984" t="str">
            <v>Web</v>
          </cell>
          <cell r="AK1984" t="str">
            <v>Contratos LCSP</v>
          </cell>
          <cell r="AL1984" t="str">
            <v>SPRL - Jefe del Servicio de Prevención de Riesgos Laborales</v>
          </cell>
          <cell r="AN1984" t="str">
            <v>NO</v>
          </cell>
        </row>
        <row r="1985">
          <cell r="A1985" t="str">
            <v>2021C770000002</v>
          </cell>
          <cell r="D1985" t="str">
            <v>19/13677</v>
          </cell>
          <cell r="E1985" t="str">
            <v>C77  20000168</v>
          </cell>
          <cell r="F1985" t="str">
            <v>B87318143</v>
          </cell>
          <cell r="G1985" t="str">
            <v>REKOCLINIC, S.L.U</v>
          </cell>
          <cell r="H1985" t="str">
            <v>23/08/2021</v>
          </cell>
          <cell r="I1985" t="str">
            <v>28/09/2021</v>
          </cell>
          <cell r="J1985" t="str">
            <v>01/01/2022</v>
          </cell>
          <cell r="K1985" t="str">
            <v>31/08/2022</v>
          </cell>
          <cell r="L1985" t="str">
            <v>31/12/2022</v>
          </cell>
          <cell r="M1985">
            <v>11</v>
          </cell>
          <cell r="N1985" t="str">
            <v>Servicio de Escuela de Espalda para el tratamiento específico rehabilitador de dolencias de espalda para el personal del Banco de España en Madrid.</v>
          </cell>
          <cell r="O1985" t="str">
            <v>Servicios</v>
          </cell>
          <cell r="P1985" t="str">
            <v>Ordinaria</v>
          </cell>
          <cell r="Q1985" t="str">
            <v>269.639,04</v>
          </cell>
          <cell r="R1985" t="str">
            <v>269.639,04</v>
          </cell>
          <cell r="S1985" t="str">
            <v>814.968,00</v>
          </cell>
          <cell r="W1985" t="str">
            <v>814.968,00</v>
          </cell>
          <cell r="X1985" t="str">
            <v>Abierto criterios múltiples</v>
          </cell>
          <cell r="Y1985" t="str">
            <v>Expresa</v>
          </cell>
          <cell r="AB1985" t="str">
            <v>C7700</v>
          </cell>
          <cell r="AG1985" t="str">
            <v>Varios</v>
          </cell>
          <cell r="AI1985" t="str">
            <v>31/12/2026</v>
          </cell>
          <cell r="AJ1985" t="str">
            <v>Web, DOUE</v>
          </cell>
          <cell r="AK1985" t="str">
            <v>Contratos LCSP</v>
          </cell>
          <cell r="AL1985" t="str">
            <v>SPRL - Jefe del Servicio de Prevención de Riesgos Laborales</v>
          </cell>
          <cell r="AN1985" t="str">
            <v>SI</v>
          </cell>
        </row>
        <row r="1986">
          <cell r="A1986" t="str">
            <v>2021C770000003</v>
          </cell>
          <cell r="D1986" t="str">
            <v>20/04287</v>
          </cell>
          <cell r="E1986" t="str">
            <v>C33  20007448</v>
          </cell>
          <cell r="F1986" t="str">
            <v>B86479078</v>
          </cell>
          <cell r="G1986" t="str">
            <v>ALMAS INDUSTRIES BSAFE, S.L.U.</v>
          </cell>
          <cell r="H1986" t="str">
            <v>25/08/2021</v>
          </cell>
          <cell r="I1986" t="str">
            <v>13/09/2021</v>
          </cell>
          <cell r="J1986" t="str">
            <v>13/09/2021</v>
          </cell>
          <cell r="L1986" t="str">
            <v>12/09/2026</v>
          </cell>
          <cell r="M1986">
            <v>60</v>
          </cell>
          <cell r="N1986" t="str">
            <v>Servicios de mantenimiento preventivo y correctivo de los desfibriladores de los servicios centrales de Madrid y sucursales.</v>
          </cell>
          <cell r="O1986" t="str">
            <v>Servicios</v>
          </cell>
          <cell r="P1986" t="str">
            <v>Ordinaria</v>
          </cell>
          <cell r="Q1986" t="str">
            <v>27.362,00</v>
          </cell>
          <cell r="R1986" t="str">
            <v>33.108,02</v>
          </cell>
          <cell r="S1986" t="str">
            <v>57.172,50</v>
          </cell>
          <cell r="W1986" t="str">
            <v>57.172,50</v>
          </cell>
          <cell r="X1986" t="str">
            <v>Abierto criterio precio</v>
          </cell>
          <cell r="AB1986" t="str">
            <v>C7700</v>
          </cell>
          <cell r="AG1986" t="str">
            <v>Varios</v>
          </cell>
          <cell r="AI1986" t="str">
            <v>12/09/2026</v>
          </cell>
          <cell r="AJ1986" t="str">
            <v>Web</v>
          </cell>
          <cell r="AK1986" t="str">
            <v>Contratos LCSP</v>
          </cell>
          <cell r="AL1986" t="str">
            <v>SPRL - Jefe de Servicio de Prevención de Riesgos Laborales</v>
          </cell>
          <cell r="AN1986" t="str">
            <v>NO</v>
          </cell>
        </row>
      </sheetData>
      <sheetData sheetId="2" refreshError="1">
        <row r="2">
          <cell r="A2" t="str">
            <v>2021C3600A0001</v>
          </cell>
          <cell r="B2" t="str">
            <v>Procedimiento negociado sin publicidad</v>
          </cell>
          <cell r="C2" t="str">
            <v>Servicios</v>
          </cell>
          <cell r="D2" t="str">
            <v>Acuerdo Marco para la adquisición, actualización, soporte y mantenimiento de los productos de software y hardware de Oracle.</v>
          </cell>
          <cell r="F2" t="str">
            <v>30/04/2021</v>
          </cell>
          <cell r="G2" t="str">
            <v>29/04/2025</v>
          </cell>
          <cell r="H2" t="str">
            <v>22.468.857,84</v>
          </cell>
          <cell r="I2" t="str">
            <v>0,01</v>
          </cell>
          <cell r="J2" t="str">
            <v>No aplica</v>
          </cell>
          <cell r="K2">
            <v>1</v>
          </cell>
          <cell r="L2" t="str">
            <v>ORACLE IBERICA, S.R.L</v>
          </cell>
          <cell r="M2" t="str">
            <v xml:space="preserve">Establecimiento de un acuerdo marco con la empresa Oracle Ibérica S.R.L. que comprenderá servicios prestados en condiciones de exclusividad: actualización y resolución de incidencias hardware o software, últimas versiones de productos de gestión avanzada de datos para las aplicaciones corporativas, control e integridad de dichos datos o su recuperación en caso de avería. </v>
          </cell>
        </row>
        <row r="3">
          <cell r="A3" t="str">
            <v>2021C3600D0002</v>
          </cell>
          <cell r="B3" t="str">
            <v>Compra Centralizada Europea</v>
          </cell>
          <cell r="C3" t="str">
            <v>Suministros</v>
          </cell>
          <cell r="D3" t="str">
            <v>Contrato derivado por licitación conjunta europea EPCO 17.02. Suministro de 500 monitores</v>
          </cell>
          <cell r="F3" t="str">
            <v>09/04/2021</v>
          </cell>
          <cell r="G3" t="str">
            <v>08/05/2021</v>
          </cell>
          <cell r="H3" t="str">
            <v>76.835,00</v>
          </cell>
          <cell r="I3" t="str">
            <v>63.500,00</v>
          </cell>
          <cell r="J3" t="str">
            <v>No aplica</v>
          </cell>
          <cell r="K3">
            <v>1</v>
          </cell>
          <cell r="L3" t="str">
            <v>BECHTLE DIRECT S.L</v>
          </cell>
          <cell r="M3" t="str">
            <v>Suministro de 500 monitores ViewSonic VG2448 en el marco de la licitación conjunta de la Oficina de Coordinación de Adquisiciones del Eurosistema (EPCO) denominada 17.02 IT Equipment &amp; Services, para renovación tecnológica de monitores amortizados, instalación de monitores en nuevos puestos de trabajo y complemento a las pantallas de los portátiles en el teletrabajo.</v>
          </cell>
        </row>
        <row r="4">
          <cell r="A4" t="str">
            <v>2021C3600D0003</v>
          </cell>
          <cell r="B4" t="str">
            <v>Compra Centralizada Europea</v>
          </cell>
          <cell r="C4" t="str">
            <v>Suministros</v>
          </cell>
          <cell r="D4" t="str">
            <v>Contrato derivado por licitación conjunta europea EPCO 17.02. Suministro de equipamiento para el sistema SIE en sucursales.</v>
          </cell>
          <cell r="F4" t="str">
            <v>07/05/2021</v>
          </cell>
          <cell r="G4" t="str">
            <v>06/06/2021</v>
          </cell>
          <cell r="H4" t="str">
            <v>197.620,83</v>
          </cell>
          <cell r="I4" t="str">
            <v>163.323,00</v>
          </cell>
          <cell r="J4" t="str">
            <v>No aplica</v>
          </cell>
          <cell r="K4">
            <v>1</v>
          </cell>
          <cell r="L4" t="str">
            <v>BECHTLE DIRECT S.L</v>
          </cell>
          <cell r="M4" t="str">
            <v>Suministro de equipamiento para poner en funcionamiento el sistema SIE (Sistema Integral de Efectivo) en las sucursales del Banco de España, en el marco de la licitación conjunta de la Oficina de Coordinación de Adquisiciones del Eurosistema (EPCO) denominada 17.02 IT Equipment &amp; Services.</v>
          </cell>
        </row>
        <row r="5">
          <cell r="A5" t="str">
            <v>2021C3600D0004</v>
          </cell>
          <cell r="B5" t="str">
            <v>Compra Centralizada Europea</v>
          </cell>
          <cell r="C5" t="str">
            <v>Suministros</v>
          </cell>
          <cell r="D5" t="str">
            <v>Contrato derivado por licitación conjunta europea EPCO 17.02. Suministro e instalación de servidores grabadores para ampliación de los sistemas de almacenamiento del sistema CCTV en el edificio de Cibeles y de Recoletos</v>
          </cell>
          <cell r="F5" t="str">
            <v>13/05/2021</v>
          </cell>
          <cell r="G5" t="str">
            <v>11/06/2021</v>
          </cell>
          <cell r="H5" t="str">
            <v>62.051,22</v>
          </cell>
          <cell r="I5" t="str">
            <v>51.282,00</v>
          </cell>
          <cell r="J5" t="str">
            <v>No aplica</v>
          </cell>
          <cell r="K5">
            <v>1</v>
          </cell>
          <cell r="L5" t="str">
            <v>BECHTLE DIRECT S.L</v>
          </cell>
          <cell r="M5" t="str">
            <v xml:space="preserve">Suministro, instalación, configuración y puesta en marcha de servidores grabadores para la ampliación de los sistemas de almacenamiento del sistema CCTV (sub-sistema de circuito cerrado de televisión), componente esencial del sistema de seguridad electrónica de los edificios, en el marco de la licitación conjunta de la Oficina de Coordinación de Adquisiciones del Eurosistema (EPCO) denominada 17.02 IT Equipment &amp; Services, </v>
          </cell>
        </row>
        <row r="6">
          <cell r="A6" t="str">
            <v>2021C3600D0005</v>
          </cell>
          <cell r="B6" t="str">
            <v>Derivado de Acuerdo Marco</v>
          </cell>
          <cell r="C6" t="str">
            <v>Suministros</v>
          </cell>
          <cell r="D6" t="str">
            <v>Contrato basado en el acuerdo marco con la empresa ORACLE IBÉRICA, SR.L. para la adquisición, actualización, soporte y mantenimiento de los productos de software y hardware de Oracle. Adquisición de licencias de software con despliegue ilimitado (ULA).</v>
          </cell>
          <cell r="F6" t="str">
            <v>14/05/2021</v>
          </cell>
          <cell r="G6" t="str">
            <v>13/05/2024</v>
          </cell>
          <cell r="H6" t="str">
            <v>1.815.000,00</v>
          </cell>
          <cell r="I6" t="str">
            <v>1.437.160,00</v>
          </cell>
          <cell r="J6" t="str">
            <v>No aplica</v>
          </cell>
          <cell r="K6">
            <v>1</v>
          </cell>
          <cell r="L6" t="str">
            <v>ORACLE IBERICA, S.R.L</v>
          </cell>
          <cell r="M6" t="str">
            <v>Adquisición de licencias de software en propiedad con despliegue ilimitado (Unlimited Licenses Agreement, abreviado ULA) durante tres años, de productos Oracle, incluyendo el mantenimiento durante el primer año, como contrato basado en el Acuerdo Marco con Oracle Ibérica S.R.L. Referencia 2021C3600A0001</v>
          </cell>
        </row>
        <row r="7">
          <cell r="A7" t="str">
            <v>2021C3600D0006</v>
          </cell>
          <cell r="B7" t="str">
            <v>Derivado de Acuerdo Marco</v>
          </cell>
          <cell r="C7" t="str">
            <v>Servicios</v>
          </cell>
          <cell r="D7" t="str">
            <v>Contrato basado en el acuerdo marco con la empresa ORACLE IBÉRICA, SR.L. para la adquisición, actualización, soporte y mantenimiento de los productos de software y hardware de Oracle. Servicios de actualización, soporte y mantenimiento de los productos de software y hardware de Oracle.</v>
          </cell>
          <cell r="F7" t="str">
            <v>14/05/2021</v>
          </cell>
          <cell r="G7" t="str">
            <v>13/05/2024</v>
          </cell>
          <cell r="H7" t="str">
            <v>6.171.000,00</v>
          </cell>
          <cell r="I7" t="str">
            <v>4.909.455,70</v>
          </cell>
          <cell r="J7" t="str">
            <v>Web+prensa</v>
          </cell>
          <cell r="K7">
            <v>1</v>
          </cell>
          <cell r="L7" t="str">
            <v>ORACLE IBERICA, S.R.L</v>
          </cell>
          <cell r="M7" t="str">
            <v>Servicios de actualización, soporte y mantenimiento de los productos de software y hardware de Oracle, como contrato basado en el acuerdo marco con Oracle Ibérica S.R.L. Referencia 2021C3600A0001, con el fin de disponer de las últimas versiones del producto para su instalación y uso, así como resolución de incidencias.</v>
          </cell>
        </row>
        <row r="8">
          <cell r="A8" t="str">
            <v>2021C3600D0007</v>
          </cell>
          <cell r="B8" t="str">
            <v>Derivado de Acuerdo Marco</v>
          </cell>
          <cell r="C8" t="str">
            <v>Servicios</v>
          </cell>
          <cell r="D8" t="str">
            <v>Contrato basado en el acuerdo marco con la empresa ORACLE IBÉRICA, SR.L. para la adquisición, actualización, soporte y mantenimiento de los productos de software y hardware de Oracle. Servicios avanzados de soporte al cliente (ACS).</v>
          </cell>
          <cell r="F8" t="str">
            <v>14/05/2021</v>
          </cell>
          <cell r="G8" t="str">
            <v>13/05/2024</v>
          </cell>
          <cell r="H8" t="str">
            <v>486.420,00</v>
          </cell>
          <cell r="I8" t="str">
            <v>402.000,00</v>
          </cell>
          <cell r="J8" t="str">
            <v>No aplica</v>
          </cell>
          <cell r="K8">
            <v>1</v>
          </cell>
          <cell r="L8" t="str">
            <v>ORACLE IBERICA, S.R.L</v>
          </cell>
          <cell r="M8" t="str">
            <v>Servicios avanzados de soporte al cliente (ACS) de Oracle, como contrato basado en el acuerdo marco con Oracle Ibérica S.R.L. Referencia 2021C3600A0001, consistentes en una asistencia técnica experta que proporciona un soporte altamente especializado.</v>
          </cell>
        </row>
        <row r="9">
          <cell r="A9" t="str">
            <v>2021C3600D0008</v>
          </cell>
          <cell r="B9" t="str">
            <v>Compra Centralizada Europea</v>
          </cell>
          <cell r="C9" t="str">
            <v>Suministros</v>
          </cell>
          <cell r="D9" t="str">
            <v>Contrato derivado por licitación conjunta europea EPCO 17.02. Suministro de 4 estaciones de trabajo Lenovo P620</v>
          </cell>
          <cell r="F9" t="str">
            <v>03/06/2021</v>
          </cell>
          <cell r="G9" t="str">
            <v>02/07/2021</v>
          </cell>
          <cell r="H9" t="str">
            <v>27.192,33</v>
          </cell>
          <cell r="I9" t="str">
            <v>22.473,00</v>
          </cell>
          <cell r="J9" t="str">
            <v>No aplica</v>
          </cell>
          <cell r="K9">
            <v>1</v>
          </cell>
          <cell r="L9" t="str">
            <v>BECHTLE DIRECT S.L</v>
          </cell>
          <cell r="M9" t="str">
            <v>Suministro de 4 estaciones de trabajo Lenovo P620, en el marco de la licitación conjunta de la Oficina de Coordinación de Adquisiciones del Eurosistema (EPCO) denominada 17.02 IT Equipment &amp; Services, para cubrir solicitudes realizadas por dos departamentos, y cubrir futuras peticiones.</v>
          </cell>
        </row>
        <row r="10">
          <cell r="A10" t="str">
            <v>2021C3600D0009</v>
          </cell>
          <cell r="B10" t="str">
            <v>Compra Centralizada Europea</v>
          </cell>
          <cell r="C10" t="str">
            <v>Suministros</v>
          </cell>
          <cell r="D10" t="str">
            <v>Contrato derivado de acuerdo marco EPCO 19.16 IT Standard Software and Related Services. Suscripción de herramienta en la nube para análisis y control automatizado de la accesibilidad y optimización de webs.</v>
          </cell>
          <cell r="F10" t="str">
            <v>01/06/2021</v>
          </cell>
          <cell r="G10" t="str">
            <v>31/05/2024</v>
          </cell>
          <cell r="H10" t="str">
            <v>72.600,00</v>
          </cell>
          <cell r="I10" t="str">
            <v>52.050,48</v>
          </cell>
          <cell r="J10" t="str">
            <v>No aplica</v>
          </cell>
          <cell r="K10">
            <v>2</v>
          </cell>
          <cell r="L10" t="str">
            <v>SOFTWAREONE DEUTSCHLAND GMBH</v>
          </cell>
          <cell r="M10" t="str">
            <v>Suscripción a una herramienta en la nube a fin de mejorar el análisis de accesibilidad de los portales web, realizarlo de manera periódica, analizar también los documentos PDF enlazados, detectar problemas en los sitios web y obtener toda esta información de manera centralizada, sencilla y con herramientas de ayuda, en el marco de la licitación conjunta de la Oficina de Coordinación de Adquisiciones del Eurosistema (EPCO) denominada 19.16 IT Standard Software and Related Services.</v>
          </cell>
        </row>
        <row r="11">
          <cell r="A11" t="str">
            <v>2021C3600D0010</v>
          </cell>
          <cell r="B11" t="str">
            <v>Compra Centralizada Europea</v>
          </cell>
          <cell r="C11" t="str">
            <v>Suministros</v>
          </cell>
          <cell r="D11" t="str">
            <v>Contrato derivado por licitación conjunta europea EPCO 19.16 IT Standard Software and Related Services. Suministro y mantenimiento de licencias de una solución de Robotización y Automatización de procesos.</v>
          </cell>
          <cell r="F11" t="str">
            <v>11/06/2021</v>
          </cell>
          <cell r="G11" t="str">
            <v>31/05/2023</v>
          </cell>
          <cell r="H11" t="str">
            <v>169.400,00</v>
          </cell>
          <cell r="I11" t="str">
            <v>105.652,00</v>
          </cell>
          <cell r="J11" t="str">
            <v>No aplica</v>
          </cell>
          <cell r="K11">
            <v>1</v>
          </cell>
          <cell r="L11" t="str">
            <v>SOFTWAREONE DEUTSCHLAND GMBH</v>
          </cell>
          <cell r="M11" t="str">
            <v>Suministro de licencias de uso para una solución de Robotización y Automatización de procesos, en el marco de la licitación conjunta de la Oficina de Coordinación de Adquisiciones del Eurosistema (EPCO) denominada 19.16 IT Standard Software and Related Services, para ampliar las capacidades de la línea de acción encaminada a mejorar la eficiencia y flexibilidad de los procesos de la institución a través del uso de tecnologías de robotización</v>
          </cell>
        </row>
        <row r="12">
          <cell r="A12" t="str">
            <v>2021C360000005</v>
          </cell>
          <cell r="B12" t="str">
            <v>Abierto criterio precio</v>
          </cell>
          <cell r="C12" t="str">
            <v>Suministros</v>
          </cell>
          <cell r="D12" t="str">
            <v>Suministro, soporte y mantenimiento de licencias CA SDM y CCA. Lote 1: soporte y mantenimiento de licencias CA Configuration Automation for Virtual Environments (CA CCA).</v>
          </cell>
          <cell r="F12" t="str">
            <v>06/05/2021</v>
          </cell>
          <cell r="G12" t="str">
            <v>29/05/2023</v>
          </cell>
          <cell r="H12" t="str">
            <v>314.600,00</v>
          </cell>
          <cell r="I12" t="str">
            <v>37.907,73</v>
          </cell>
          <cell r="J12" t="str">
            <v>Web+DOUE</v>
          </cell>
          <cell r="K12">
            <v>2</v>
          </cell>
          <cell r="L12" t="str">
            <v>NOS SISTEMAS S.A.</v>
          </cell>
          <cell r="M12" t="str">
            <v>Suministro, soporte y mantenimiento de las licencias CA, en dos lotes - Lote 1: Soporte y mantenimiento de licencias CA Configuration Automation for Virtual Environments (CA CCA). Este producto simplifica y automatiza las tareas relacionadas con el descubrimiento y captura de los elementos de la infraestructura (dispositivos, servidores, sistemas operativos, bases de datos, etc.) y sus componentes, así como las relaciones de dependencia entre los mismos.</v>
          </cell>
        </row>
        <row r="13">
          <cell r="A13" t="str">
            <v>2021C360000006</v>
          </cell>
          <cell r="B13" t="str">
            <v>Abierto criterio precio</v>
          </cell>
          <cell r="C13" t="str">
            <v>Suministros</v>
          </cell>
          <cell r="D13" t="str">
            <v>Suministro, soporte y mantenimiento de licencias CA SDM y CCA. Lote 2: suministro, soporte y mantenimiento de licencias de CA Service Desk Manager (CA SDM).</v>
          </cell>
          <cell r="F13" t="str">
            <v>06/05/2021</v>
          </cell>
          <cell r="G13" t="str">
            <v>29/05/2023</v>
          </cell>
          <cell r="H13" t="str">
            <v>314.600,00</v>
          </cell>
          <cell r="I13" t="str">
            <v>212.245,27</v>
          </cell>
          <cell r="J13" t="str">
            <v>Web+DOUE</v>
          </cell>
          <cell r="K13">
            <v>2</v>
          </cell>
          <cell r="L13" t="str">
            <v>NOS SISTEMAS S.A.</v>
          </cell>
          <cell r="M13" t="str">
            <v>Suministro, soporte y mantenimiento de las licencias CA, en dos lotes - Lote 2: Suministro, soporte y mantenimiento de licencias de CA Service Desk Manager (CA SDM). Este producto se utiliza para registrar y hacer el seguimiento de todas las incidencias y peticiones de servicio que se reciben, así como para controlar los cambios y problemas de los sistemas informáticos.</v>
          </cell>
        </row>
        <row r="14">
          <cell r="A14" t="str">
            <v>2021C360000009</v>
          </cell>
          <cell r="B14" t="str">
            <v>Abierto criterios múltiples</v>
          </cell>
          <cell r="C14" t="str">
            <v>Servicios</v>
          </cell>
          <cell r="D14" t="str">
            <v>Servicios informáticos para la subida de versión y desarrollo de nuevas funcionalidades de la herramienta Service Desk Manager.</v>
          </cell>
          <cell r="F14" t="str">
            <v>06/05/2021</v>
          </cell>
          <cell r="G14" t="str">
            <v>05/05/2022</v>
          </cell>
          <cell r="H14" t="str">
            <v>273.460,00</v>
          </cell>
          <cell r="I14" t="str">
            <v>180.081,00</v>
          </cell>
          <cell r="J14" t="str">
            <v>Web+DOUE</v>
          </cell>
          <cell r="K14">
            <v>2</v>
          </cell>
          <cell r="L14" t="str">
            <v>NOS SISTEMAS S.A.</v>
          </cell>
          <cell r="M14" t="str">
            <v>Servicios informáticos para la subida de versión del producto CA Service Desk Manager (SDM) utilizado por el Banco de España para la gestión de servicios de tecnología de la información en dos instalaciones independientes, incluyendo los parches y actualizaciones disponibles publicados por el fabricante y realizando los trabajos necesarios para que las adaptaciones y personalizaciones sean compatibles con la nueva versión, así como la incorporación de nuevas funcionalidades.</v>
          </cell>
        </row>
        <row r="15">
          <cell r="A15" t="str">
            <v>2021C360000012</v>
          </cell>
          <cell r="B15" t="str">
            <v>Abierto criterios múltiples</v>
          </cell>
          <cell r="C15" t="str">
            <v>Servicios</v>
          </cell>
          <cell r="D15" t="str">
            <v>Servicio de operación de los ordenadores centrales, departamentales y de las redes de datos, telefonía IP y equipamiento informático de los CPDs del Banco de España.</v>
          </cell>
          <cell r="F15" t="str">
            <v>01/05/2021</v>
          </cell>
          <cell r="G15" t="str">
            <v>30/04/2024</v>
          </cell>
          <cell r="H15" t="str">
            <v>5.445.000,00</v>
          </cell>
          <cell r="I15" t="str">
            <v>3.309.300,00</v>
          </cell>
          <cell r="J15" t="str">
            <v>Web+DOUE</v>
          </cell>
          <cell r="K15">
            <v>3</v>
          </cell>
          <cell r="L15" t="str">
            <v>INDRA SOLUCIONES TECNOLOGIAS DE LA INFORMACION, S.L</v>
          </cell>
          <cell r="M15" t="str">
            <v>Servicio de operación ordinaria de los equipamientos informáticos y la gestión de los procesos que se ejecutan en los ordenadores centrales, departamentales, las redes de datos, telefonía y equipamiento informático de los Centros de Procesos de Datos, para la explotación de sus sistemas informáticos y de comunicaciones en las dos salas, de tal forma que la operatividad del servicio y la disponibilidad de las infraestructuras estén aseguradas ante una eventual contingencia en cualquiera de ellas.</v>
          </cell>
        </row>
        <row r="16">
          <cell r="A16" t="str">
            <v>2021C360000016</v>
          </cell>
          <cell r="B16" t="str">
            <v>Procedimiento negociado sin publicidad</v>
          </cell>
          <cell r="C16" t="str">
            <v>Suministros</v>
          </cell>
          <cell r="D16" t="str">
            <v>Suministro y soporte técnico de los productos de software de gestión de impresión en los ordenadores centrales.</v>
          </cell>
          <cell r="F16" t="str">
            <v>01/06/2021</v>
          </cell>
          <cell r="G16" t="str">
            <v>31/05/2026</v>
          </cell>
          <cell r="H16" t="str">
            <v>516.670,00</v>
          </cell>
          <cell r="I16" t="str">
            <v>427.000,00</v>
          </cell>
          <cell r="J16" t="str">
            <v>No aplica</v>
          </cell>
          <cell r="K16">
            <v>1</v>
          </cell>
          <cell r="L16" t="str">
            <v>LEVI, RAY &amp; SHOUP, INC</v>
          </cell>
          <cell r="M16" t="str">
            <v>Suministro y soporte técnico de las últimas versiones de los productos software de gestión de impresión en los ordenadores centrales. El Banco de España utiliza los productos de este fabricante para la impresión por la red de impresoras departamentales distribuidas por las sucursales y los edificios de la sucursal de Madrid de los listados generados en los ordenadores centrales.</v>
          </cell>
        </row>
        <row r="17">
          <cell r="A17" t="str">
            <v>2021C360000017</v>
          </cell>
          <cell r="B17" t="str">
            <v>Abierto criterios múltiples</v>
          </cell>
          <cell r="C17" t="str">
            <v>Servicios</v>
          </cell>
          <cell r="D17" t="str">
            <v>Servicios de soporte tecnológico a los equipos de desarrollo y mantenimiento de las aplicaciones.</v>
          </cell>
          <cell r="F17" t="str">
            <v>01/06/2021</v>
          </cell>
          <cell r="G17" t="str">
            <v>31/05/2024</v>
          </cell>
          <cell r="H17" t="str">
            <v>3.738.900,00</v>
          </cell>
          <cell r="I17" t="str">
            <v>2.962.029,00</v>
          </cell>
          <cell r="J17" t="str">
            <v>Web+DOUE</v>
          </cell>
          <cell r="K17">
            <v>4</v>
          </cell>
          <cell r="L17" t="str">
            <v>ATOS SPAIN, S.A.</v>
          </cell>
          <cell r="M17" t="str">
            <v>Prestación de un servicio informático que permita, principalmente, dar cobertura a las necesidades de soporte tecnológico específico a los equipos de desarrollo y mantenimiento de aplicaciones en el conjunto de todos los ámbitos funcionales, dando soporte a las tecnologías de mercado y a las utilidades propias y desarrollos específicos que se han realizado internamente con objeto de incrementar la eficiencia y el grado de control necesario en toda gran organización.</v>
          </cell>
        </row>
        <row r="18">
          <cell r="A18" t="str">
            <v>2021C360000020</v>
          </cell>
          <cell r="B18" t="str">
            <v>Procedimiento negociado sin publicidad</v>
          </cell>
          <cell r="C18" t="str">
            <v>Suministros</v>
          </cell>
          <cell r="D18" t="str">
            <v>Suministro de licencias, soporte y mantenimiento del software de monitorización de impresión y ahorro de consumibles “PretonSaver”</v>
          </cell>
          <cell r="F18" t="str">
            <v>01/06/2021</v>
          </cell>
          <cell r="G18" t="str">
            <v>31/05/2022</v>
          </cell>
          <cell r="H18" t="str">
            <v>49.005,00</v>
          </cell>
          <cell r="I18" t="str">
            <v>38.254,44</v>
          </cell>
          <cell r="J18" t="str">
            <v>Web</v>
          </cell>
          <cell r="K18">
            <v>1</v>
          </cell>
          <cell r="L18" t="str">
            <v>SOFT2SOLVE S.L.</v>
          </cell>
          <cell r="M18" t="str">
            <v>Suministro de licencias, soporte y mantenimiento de un software de monitorización de impresión y ahorro de consumibles. La necesidad de mantenimiento de las licencias está motivada por la utilización generalizada de este software con objeto de optimizar los costes de impresión y monitorizar el uso de las impresoras en la red Windows. Su uso continuado se ha traducido en una reducción de los costes de impresión y en un menor impacto medioambiental, al reducirse los consumos de papel, tóner y tinta, junto con la monitorización y seguimiento de los trabajos de impresión.</v>
          </cell>
        </row>
        <row r="19">
          <cell r="A19" t="str">
            <v>2021C360000021</v>
          </cell>
          <cell r="B19" t="str">
            <v>Abierto criterios múltiples</v>
          </cell>
          <cell r="C19" t="str">
            <v>Servicios</v>
          </cell>
          <cell r="D19" t="str">
            <v>Servicios para el análisis, evolución y diseño del sitio web del Banco de España.</v>
          </cell>
          <cell r="F19" t="str">
            <v>14/06/2021</v>
          </cell>
          <cell r="G19" t="str">
            <v>13/02/2023</v>
          </cell>
          <cell r="H19" t="str">
            <v>266.200,00</v>
          </cell>
          <cell r="I19" t="str">
            <v>179.934,38</v>
          </cell>
          <cell r="J19" t="str">
            <v>Web+DOUE</v>
          </cell>
          <cell r="K19">
            <v>22</v>
          </cell>
          <cell r="L19" t="str">
            <v>NATEEVO DIGITAL, S.L.U</v>
          </cell>
          <cell r="M19" t="str">
            <v>Servicios informáticos para el diseño de un nuevo portal institucional del Banco de España (www.bde.es), la implementación de las plantillas del mismo, así como la actualización del diseño de la imagen de las aplicaciones web del Banco de España para tener en cuenta los nuevos estándares de uso y tecnológicos (como nuevas resoluciones, actualización de navegadores, uso de dispositivos móviles, accesibilidad,...).</v>
          </cell>
        </row>
        <row r="20">
          <cell r="A20" t="str">
            <v>2021C360000022</v>
          </cell>
          <cell r="B20" t="str">
            <v>Abierto criterios múltiples</v>
          </cell>
          <cell r="C20" t="str">
            <v>Servicios</v>
          </cell>
          <cell r="D20" t="str">
            <v>Servicios informáticos de soporte y mantenimiento de aplicaciones web y aplicaciones móviles.</v>
          </cell>
          <cell r="F20" t="str">
            <v>01/09/2021</v>
          </cell>
          <cell r="G20" t="str">
            <v>31/08/2023</v>
          </cell>
          <cell r="H20" t="str">
            <v>2.530.110,00</v>
          </cell>
          <cell r="I20" t="str">
            <v>1.662.029,08</v>
          </cell>
          <cell r="J20" t="str">
            <v>Web+DOUE</v>
          </cell>
          <cell r="K20">
            <v>6</v>
          </cell>
          <cell r="L20" t="str">
            <v>IBERMATICA, S.A.</v>
          </cell>
          <cell r="M20" t="str">
            <v>Servicio de soporte a la programación para aplicaciones web y móviles en diversas tecnologías, para su correcto funcionamiento. A lo largo de los años, se han ido implantando diferentes productos y construyendo diferentes aplicaciones con múltiples tecnologías que dan servicio y complementan a los portales web del Banco, tanto internos como externos.</v>
          </cell>
        </row>
        <row r="21">
          <cell r="A21" t="str">
            <v>2021C360000023</v>
          </cell>
          <cell r="B21" t="str">
            <v>Procedimiento negociado sin publicidad</v>
          </cell>
          <cell r="C21" t="str">
            <v>Suministros</v>
          </cell>
          <cell r="D21" t="str">
            <v>(M) Acceso a la información WM Closing Forwards rates y History Tier 2 de Refinitiv</v>
          </cell>
          <cell r="F21" t="str">
            <v>01/06/2021</v>
          </cell>
          <cell r="G21" t="str">
            <v>31/05/2023</v>
          </cell>
          <cell r="H21" t="str">
            <v>25.182,46</v>
          </cell>
          <cell r="I21" t="str">
            <v>20.811,95</v>
          </cell>
          <cell r="J21" t="str">
            <v>No aplica</v>
          </cell>
          <cell r="K21">
            <v>1</v>
          </cell>
          <cell r="L21" t="str">
            <v>REFINITIV, S.L</v>
          </cell>
          <cell r="M21" t="str">
            <v>Acceso a la información WM Closing Forwards rates e History Tier 2 de Refinitiv, para su utilización a través de la base de datos de series históricas Datastream en los terminales financieros genéricos de la Plataforma de Integración de Fuentes de Información Financiera Externas del Banco de España, así como desde los terminales EIKON que actualmente se utilizan en diversos Departamentos.</v>
          </cell>
        </row>
        <row r="22">
          <cell r="A22" t="str">
            <v>2021C360000024</v>
          </cell>
          <cell r="B22" t="str">
            <v>Abierto criterios múltiples</v>
          </cell>
          <cell r="C22" t="str">
            <v>Servicios</v>
          </cell>
          <cell r="D22" t="str">
            <v>Servicios informáticos para el soporte de las aplicaciones relacionadas con la difusión de información y operativas de la Central de Riesgos - Lote 1.</v>
          </cell>
          <cell r="F22" t="str">
            <v>01/07/2021</v>
          </cell>
          <cell r="G22" t="str">
            <v>30/06/2022</v>
          </cell>
          <cell r="H22" t="str">
            <v>3.530.780,00</v>
          </cell>
          <cell r="I22" t="str">
            <v>797.955,95</v>
          </cell>
          <cell r="J22" t="str">
            <v>Web+DOUE</v>
          </cell>
          <cell r="K22">
            <v>2</v>
          </cell>
          <cell r="L22" t="str">
            <v>INDRA SOLUCIONES TECNOLOGIAS DE LA INFORMACION, S.L</v>
          </cell>
          <cell r="M22" t="str">
            <v>Servicios informáticos para el soporte, mantenimiento y desarrollo de las aplicaciones relacionadas con la difusión de información y Central de Riesgos, y las funciones internas del Banco de España como banco central nacional y a diferencia de sus funciones como miembro del Eurosistema - Lote 1: Aplicaciones de difusión de información y Central de Riesgos.</v>
          </cell>
        </row>
        <row r="23">
          <cell r="A23" t="str">
            <v>2021C360000025</v>
          </cell>
          <cell r="B23" t="str">
            <v>Abierto criterios múltiples</v>
          </cell>
          <cell r="C23" t="str">
            <v>Servicios</v>
          </cell>
          <cell r="D23" t="str">
            <v>Servicios informáticos para el soporte de las aplicaciones relacionadas con las funciones internas del Banco de España - Lote 2.</v>
          </cell>
          <cell r="F23" t="str">
            <v>01/07/2021</v>
          </cell>
          <cell r="G23" t="str">
            <v>30/06/2022</v>
          </cell>
          <cell r="H23" t="str">
            <v>3.530.780,00</v>
          </cell>
          <cell r="I23" t="str">
            <v>1.747.854,35</v>
          </cell>
          <cell r="J23" t="str">
            <v>Web+DOUE</v>
          </cell>
          <cell r="K23">
            <v>2</v>
          </cell>
          <cell r="L23" t="str">
            <v>INDRA SOLUCIONES TECNOLOGIAS DE LA INFORMACION, S.L</v>
          </cell>
          <cell r="M23" t="str">
            <v>Servicios informáticos para el soporte, mantenimiento y desarrollo de las aplicaciones relacionadas con la difusión de información y Central de Riesgos, y las funciones internas del Banco de España como banco central nacional y a diferencia de sus funciones como miembro del Eurosistema - Lote 2: Aplicaciones de funciones internas.</v>
          </cell>
        </row>
        <row r="24">
          <cell r="A24" t="str">
            <v>2021C360000026</v>
          </cell>
          <cell r="B24" t="str">
            <v>Procedimiento negociado sin publicidad</v>
          </cell>
          <cell r="C24" t="str">
            <v>Suministros</v>
          </cell>
          <cell r="D24" t="str">
            <v>(M) Suscripción a la base de datos Factiva Analytics de Dow Jones.</v>
          </cell>
          <cell r="F24" t="str">
            <v>15/06/2021</v>
          </cell>
          <cell r="G24" t="str">
            <v>14/06/2022</v>
          </cell>
          <cell r="H24" t="str">
            <v>66.748,44</v>
          </cell>
          <cell r="I24" t="str">
            <v>55.164,00</v>
          </cell>
          <cell r="J24" t="str">
            <v>No aplica</v>
          </cell>
          <cell r="K24">
            <v>1</v>
          </cell>
          <cell r="L24" t="str">
            <v>DOW JONES INTERNATIONAL LIMITED</v>
          </cell>
          <cell r="M24" t="str">
            <v>Suscripción a la base de datos Factiva Analytics de Dow Jones para realizar trabajos de investigación sobre los artículos de prensa de Dow Jones, que se corresponden con iniciativas enfocadas a utilizar datos textuales para mejorar los modelos económicos.</v>
          </cell>
        </row>
        <row r="25">
          <cell r="A25" t="str">
            <v>2021C360000027</v>
          </cell>
          <cell r="B25" t="str">
            <v>Procedimiento negociado sin publicidad</v>
          </cell>
          <cell r="C25" t="str">
            <v>Suministros</v>
          </cell>
          <cell r="D25" t="str">
            <v>Suministro del derecho de uso, soporte y mantenimiento de productos SAS.</v>
          </cell>
          <cell r="F25" t="str">
            <v>30/06/2021</v>
          </cell>
          <cell r="G25" t="str">
            <v>30/06/2022</v>
          </cell>
          <cell r="H25" t="str">
            <v>314.600,00</v>
          </cell>
          <cell r="I25" t="str">
            <v>212.134,00</v>
          </cell>
          <cell r="J25" t="str">
            <v>No aplica</v>
          </cell>
          <cell r="K25">
            <v>1</v>
          </cell>
          <cell r="L25" t="str">
            <v>SAS INSTITUTE, S.A</v>
          </cell>
          <cell r="M25" t="str">
            <v>Suministro e incremento del derecho de uso, soporte y mantenimiento de productos SAS, para garantizar la continuidad de esta tecnología consolidada entre las distintas Direcciones Generales para realizar los trabajos analíticos basados en esta herramienta.</v>
          </cell>
        </row>
        <row r="26">
          <cell r="A26" t="str">
            <v>2021C360000029</v>
          </cell>
          <cell r="B26" t="str">
            <v>Procedimiento negociado sin publicidad</v>
          </cell>
          <cell r="C26" t="str">
            <v>Suministros</v>
          </cell>
          <cell r="D26" t="str">
            <v>(M) Suscripción para el acceso a la base de datos de Informa.</v>
          </cell>
          <cell r="F26" t="str">
            <v>15/06/2021</v>
          </cell>
          <cell r="G26" t="str">
            <v>14/06/2022</v>
          </cell>
          <cell r="H26" t="str">
            <v>14.441,35</v>
          </cell>
          <cell r="I26" t="str">
            <v>11.935,00</v>
          </cell>
          <cell r="J26" t="str">
            <v>No aplica</v>
          </cell>
          <cell r="K26">
            <v>1</v>
          </cell>
          <cell r="L26" t="str">
            <v>INFORMA D&amp;B, S.A</v>
          </cell>
          <cell r="M26" t="str">
            <v>Suscripción para el acceso a la base de datos de Informa, contratación de los siguientes servicios adicionales de su base de datos documental: dos servicios de carga especial, y un servicio de carga masiva.</v>
          </cell>
        </row>
        <row r="27">
          <cell r="A27" t="str">
            <v>2021C360000031</v>
          </cell>
          <cell r="B27" t="str">
            <v>Procedimiento negociado sin publicidad</v>
          </cell>
          <cell r="C27" t="str">
            <v>Suministros</v>
          </cell>
          <cell r="D27" t="str">
            <v>(M) Contratación de una suscripción para el acceso a la información TRKD de Refinitiv.</v>
          </cell>
          <cell r="F27" t="str">
            <v>01/07/2021</v>
          </cell>
          <cell r="G27" t="str">
            <v>30/06/2022</v>
          </cell>
          <cell r="H27" t="str">
            <v>27.233,40</v>
          </cell>
          <cell r="I27" t="str">
            <v>22.506,94</v>
          </cell>
          <cell r="J27" t="str">
            <v>No aplica</v>
          </cell>
          <cell r="K27">
            <v>1</v>
          </cell>
          <cell r="L27" t="str">
            <v>REFINITIV, S.L</v>
          </cell>
          <cell r="M27" t="str">
            <v>Suscripción para el acceso a la información financiera “Thomson Reuters Knowledge Direct” (TRKD) de Refinitiv, para obtener información desde la plataforma Iberia Financial Services (IFS). A través de esta suscripción, diversos departamentos obtienen información financiera de diversa índole para su incorporación a procesos operativos internos.</v>
          </cell>
        </row>
        <row r="28">
          <cell r="A28" t="str">
            <v>2021C360000032</v>
          </cell>
          <cell r="B28" t="str">
            <v>Abierto criterio precio</v>
          </cell>
          <cell r="C28" t="str">
            <v>Suministros</v>
          </cell>
          <cell r="D28" t="str">
            <v>Suministro de licencias, incluyendo el soporte y mantenimiento, del software de inteligencia de negocio SAP Business Objects para el Sepblac</v>
          </cell>
          <cell r="F28" t="str">
            <v>01/07/2021</v>
          </cell>
          <cell r="G28" t="str">
            <v>30/06/2024</v>
          </cell>
          <cell r="H28" t="str">
            <v>139.755,00</v>
          </cell>
          <cell r="I28" t="str">
            <v>99.595,90</v>
          </cell>
          <cell r="J28" t="str">
            <v>Web</v>
          </cell>
          <cell r="K28">
            <v>2</v>
          </cell>
          <cell r="L28" t="str">
            <v>TECHEDGE ESPAÑA, S.L</v>
          </cell>
          <cell r="M28" t="str">
            <v>Suministro de licencias, incluyendo el soporte y mantenimiento, del software de inteligencia de negocio SAP Business Objects para el Sepblac (Servicio Ejecutivo de la Comisión de Prevención del Blanqueo de Capitales e Infracciones Monetarias), a fin de poder atender las necesidades derivadas del uso de estos productos en cuanto a su evolución, resolución de defectos y adaptación a las últimas versiones de los elementos de infraestructura que los soportan (sistemas operativos, bases de datos y softwarte intermedio).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ContratosFormalizadosExcluid"/>
      <sheetName val="Hoja2"/>
      <sheetName val="Hoja1"/>
    </sheetNames>
    <sheetDataSet>
      <sheetData sheetId="0"/>
      <sheetData sheetId="1">
        <row r="1">
          <cell r="A1" t="str">
            <v>Nº REFERENCIA</v>
          </cell>
          <cell r="B1" t="str">
            <v>PROC. ADJUDIC.</v>
          </cell>
          <cell r="C1" t="str">
            <v>TIPO CONTRATO</v>
          </cell>
          <cell r="D1" t="str">
            <v>OBJETO</v>
          </cell>
          <cell r="E1" t="str">
            <v>F. INICIO</v>
          </cell>
          <cell r="F1" t="str">
            <v xml:space="preserve">F. VENCMTO. </v>
          </cell>
          <cell r="G1" t="str">
            <v>IMPORTE LICITACIÓN</v>
          </cell>
          <cell r="H1" t="str">
            <v>IMPORTE ADJUDICADO (impuestos indirectos no inlcuidos)</v>
          </cell>
          <cell r="I1" t="str">
            <v>PUBL.</v>
          </cell>
          <cell r="J1" t="str">
            <v>Nº LICIT.</v>
          </cell>
          <cell r="K1" t="str">
            <v>NOMBRE ADJUDICATARIO</v>
          </cell>
          <cell r="L1" t="str">
            <v>OBSEVACIONES</v>
          </cell>
        </row>
        <row r="2">
          <cell r="A2" t="str">
            <v>2020C360000077</v>
          </cell>
          <cell r="B2" t="str">
            <v>Procedimiento negociado sin publicidad</v>
          </cell>
          <cell r="C2" t="str">
            <v>Suministros</v>
          </cell>
          <cell r="D2" t="str">
            <v>Adquisición de licencias de los productos RiskManager y CreditManager.</v>
          </cell>
          <cell r="E2" t="str">
            <v>01/03/2021</v>
          </cell>
          <cell r="F2" t="str">
            <v>28/02/2023</v>
          </cell>
          <cell r="G2" t="str">
            <v>1.012.315,98</v>
          </cell>
          <cell r="H2" t="str">
            <v>690.333,63</v>
          </cell>
          <cell r="I2" t="str">
            <v>No aplica</v>
          </cell>
          <cell r="J2">
            <v>1</v>
          </cell>
          <cell r="K2" t="str">
            <v>MSCI LIMITED</v>
          </cell>
          <cell r="L2" t="str">
            <v>Estos productos son utilizados por los Departamentos de Riesgos Financieros y Operaciones, estando las licencias asignadas a las Unidades de Medición de Riesgos, Validación y Seguimiento y Gestión de Carteras del Eurosistema. Se trata de herramientas de análisis, evaluación e investigación avanzadas, con utilidades especializadas de análisis y elaboración de informes, para la evaluación del riesgo de mercado y de crédito de las carteras de inversión de los activos financieros.</v>
          </cell>
        </row>
        <row r="3">
          <cell r="A3" t="str">
            <v>2020C360000080</v>
          </cell>
          <cell r="B3" t="str">
            <v>Procedimiento negociado sin publicidad</v>
          </cell>
          <cell r="C3" t="str">
            <v>Suministros</v>
          </cell>
          <cell r="D3" t="str">
            <v>Adquisición de la licencia Premium de MyStandards para el proyecto ECMS.</v>
          </cell>
          <cell r="E3" t="str">
            <v>23/02/2021</v>
          </cell>
          <cell r="F3" t="str">
            <v>22/02/2026</v>
          </cell>
          <cell r="G3" t="str">
            <v>302.500,00</v>
          </cell>
          <cell r="H3" t="str">
            <v>250.000,00</v>
          </cell>
          <cell r="I3" t="str">
            <v>No aplica</v>
          </cell>
          <cell r="J3">
            <v>1</v>
          </cell>
          <cell r="K3" t="str">
            <v>S.W.I.F.T. S.C.R.L</v>
          </cell>
          <cell r="L3" t="str">
            <v xml:space="preserve">Esta herramienta facilita la adopción de los estándares ISO por parte de los usuarios de los mensajes, siendo además necesaria para la realización de tareas asociadas a la definición, gestión y registro de estándares ISO. El acceso a MyStandards permite la centralización y gestión de las versiones de estándares, así como de las especificaciones de manera más eficiente, constituyendo un repositorio online para, entre otros, los estándares ISO necesarios para el proyecto ECMS (European Collateral Management System). </v>
          </cell>
        </row>
        <row r="4">
          <cell r="A4" t="str">
            <v>2020C360000081</v>
          </cell>
          <cell r="B4" t="str">
            <v>Abierto criterios múltiples</v>
          </cell>
          <cell r="C4" t="str">
            <v>Servicios</v>
          </cell>
          <cell r="D4" t="str">
            <v>Servicio de apoyo para la construcción del sistema de Medición de Riesgos.</v>
          </cell>
          <cell r="E4" t="str">
            <v>25/01/2021</v>
          </cell>
          <cell r="F4" t="str">
            <v>24/01/2022</v>
          </cell>
          <cell r="G4" t="str">
            <v>127.050,00</v>
          </cell>
          <cell r="H4" t="str">
            <v>93.846,20</v>
          </cell>
          <cell r="I4" t="str">
            <v>Web</v>
          </cell>
          <cell r="J4">
            <v>5</v>
          </cell>
          <cell r="K4" t="str">
            <v>ATOS SPAIN, S.A.</v>
          </cell>
          <cell r="L4" t="str">
            <v>Se requiere disponer de un servicio de soporte experto a la operativa diaria, contar con suficiente capacidad de respuesta ante posibles eventualidades y disponer de un servicio de apoyo especializado en el modelado de datos, todo ello para la construcción del sistema de Medición de Riesgos dentro del Departamento de Riesgos Financieros.</v>
          </cell>
        </row>
        <row r="5">
          <cell r="A5" t="str">
            <v>2020C360000090</v>
          </cell>
          <cell r="B5" t="str">
            <v>Abierto criterio precio</v>
          </cell>
          <cell r="C5" t="str">
            <v>Suministros</v>
          </cell>
          <cell r="D5" t="str">
            <v>Suministro de programas informáticos para el mantenimiento y soporte de licencias perpetuas para la solución de archivado de correo electrónico con Enterprise Vault.</v>
          </cell>
          <cell r="E5" t="str">
            <v>19/01/2021</v>
          </cell>
          <cell r="F5" t="str">
            <v>31/01/2024</v>
          </cell>
          <cell r="G5" t="str">
            <v>145.200,00</v>
          </cell>
          <cell r="H5" t="str">
            <v>120.000,00</v>
          </cell>
          <cell r="I5" t="str">
            <v>Web</v>
          </cell>
          <cell r="J5">
            <v>1</v>
          </cell>
          <cell r="K5" t="str">
            <v>LOGICALIS SPAIN, S.L.U</v>
          </cell>
          <cell r="L5" t="str">
            <v>Suministro para poder atender las necesidades derivadas del uso de la solución actual para el archivado de correo electrónico y para la búsqueda y recuperación de la información archivada, basada en el producto Enterprise Vault, en cuanto a su evolución, actualización y resolución de incidencias para asegurar el correcto funcionamiento de dicha solución.</v>
          </cell>
        </row>
        <row r="6">
          <cell r="A6" t="str">
            <v>2020C360000095</v>
          </cell>
          <cell r="B6" t="str">
            <v>Compra Centralizada Europea</v>
          </cell>
          <cell r="C6" t="str">
            <v>Servicios</v>
          </cell>
          <cell r="D6" t="str">
            <v>Contrato en el seno de la licitación conjunta de la Oficina de Coordinación de Adquisiciones del Eurosistema EPCO 19.11. Servicios de comunicaciones y de mensajería financiera con el componente Eurosystem Single Market Infrastructure Gateway (ESMIG)</v>
          </cell>
          <cell r="E6" t="str">
            <v>12/01/2021</v>
          </cell>
          <cell r="F6" t="str">
            <v>19/11/2031</v>
          </cell>
          <cell r="G6" t="str">
            <v>1.089.000,00</v>
          </cell>
          <cell r="H6" t="str">
            <v>797.113,24</v>
          </cell>
          <cell r="I6" t="str">
            <v>No aplica</v>
          </cell>
          <cell r="J6">
            <v>2</v>
          </cell>
          <cell r="K6" t="str">
            <v>S.W.I.F.T. S.C.R.L.</v>
          </cell>
          <cell r="L6" t="str">
            <v>Dentro del proyecto Consolidación Target 2-Target 2 Securities, se fijó la necesidad de hacer una licitación para la selección del proveedor de servicios de red y de mensajería financiera a utilizar para establecer la conexión con el módulo de Eurosystem Single Market Infrastructure Gateway (ESMIG), que proporciona acceso a cualquiera de los distintos servicios del Eurosistema.</v>
          </cell>
        </row>
        <row r="7">
          <cell r="A7" t="str">
            <v>2020C360000097</v>
          </cell>
          <cell r="B7" t="str">
            <v>Abierto criterios múltiples</v>
          </cell>
          <cell r="C7" t="str">
            <v>Suministros</v>
          </cell>
          <cell r="D7" t="str">
            <v xml:space="preserve">Contrato para la contratación del suministro de licencias de uso para una solución de robotización y automatización de procesos </v>
          </cell>
          <cell r="E7" t="str">
            <v>02/02/2021</v>
          </cell>
          <cell r="F7" t="str">
            <v>01/02/2022</v>
          </cell>
          <cell r="G7" t="str">
            <v>84.700,00</v>
          </cell>
          <cell r="H7" t="str">
            <v>29.302,16</v>
          </cell>
          <cell r="I7" t="str">
            <v>Web</v>
          </cell>
          <cell r="J7">
            <v>12</v>
          </cell>
          <cell r="K7" t="str">
            <v>ITEGGO CONSULTING S.L.</v>
          </cell>
          <cell r="L7" t="str">
            <v>El uso de robots de software aplicados a la automatización de procesos se está consolidando como palanca para mejorar la eficiencia, de tal forma que las personas puedan dedicarse a tareas de mayor aportación de valor para las empresas. Esta contratación se limita a un año considerando que el nivel de madurez de implantación de estas nuevas tecnologías en el Banco de España no nos permite hacer una estimación de las necesidades a una duración mayor. Durante este contrato se prevé adquirir el conocimiento y experiencia necesaria para poder realizar una previsión de las necesidades a más largo plazo.</v>
          </cell>
        </row>
        <row r="8">
          <cell r="A8" t="str">
            <v>2020C360000098</v>
          </cell>
          <cell r="B8" t="str">
            <v>Procedimiento negociado sin publicidad</v>
          </cell>
          <cell r="C8" t="str">
            <v>Servicios</v>
          </cell>
          <cell r="D8" t="str">
            <v>Servicios de mantenimiento integral de seis multiplexores DWDM en servicio, del traslado de dos de ellos dentro del edificio de Cibeles y del suministro e instalación de nuevos componentes en todos ellos.</v>
          </cell>
          <cell r="E8" t="str">
            <v>02/02/2021</v>
          </cell>
          <cell r="F8" t="str">
            <v>01/02/2024</v>
          </cell>
          <cell r="G8" t="str">
            <v>1.017.610,00</v>
          </cell>
          <cell r="H8" t="str">
            <v>837.845,92</v>
          </cell>
          <cell r="I8" t="str">
            <v>No aplica</v>
          </cell>
          <cell r="J8">
            <v>1</v>
          </cell>
          <cell r="K8" t="str">
            <v>FIBERNET, S.L</v>
          </cell>
          <cell r="L8" t="str">
            <v>Servicios para mantenimiento del equipamiento de interconexión multiplexores DWDM de las dos sedes centrales del Banco en Madrid (actualización y resolución de incidencias a través del fabricante), adquisición de nuevos componentes para abordar un incremento de la capacidad de interconexión entre los edificios y, finalmente, reubicación de esta infraestructura desde el actual Centro de Proceso de Datos de Cibeles al nuevo, cuando termine la obra en curso, realizado por un servicio especializado para el traslado del equipamiento.</v>
          </cell>
        </row>
        <row r="9">
          <cell r="A9" t="str">
            <v>2020C360000101</v>
          </cell>
          <cell r="B9" t="str">
            <v>Procedimiento negociado sin publicidad</v>
          </cell>
          <cell r="C9" t="str">
            <v>Servicios</v>
          </cell>
          <cell r="D9" t="str">
            <v>Servicio de hospedaje y operación de la plataforma de compartición de información de ciberamenazas dentro de la iniciativa CIISI-EU del ECRB</v>
          </cell>
          <cell r="E9" t="str">
            <v>15/02/2021</v>
          </cell>
          <cell r="F9" t="str">
            <v>14/02/2024</v>
          </cell>
          <cell r="G9" t="str">
            <v>4.356,00</v>
          </cell>
          <cell r="H9" t="str">
            <v>3.600,00</v>
          </cell>
          <cell r="I9" t="str">
            <v>No aplica</v>
          </cell>
          <cell r="J9">
            <v>1</v>
          </cell>
          <cell r="K9" t="str">
            <v>SECURITY MADE IN LETZEBUERG, G.I.E</v>
          </cell>
          <cell r="L9" t="str">
            <v>Servicio de hospedaje y operación de la plataforma de compartición de información de ciberamenazas dentro de la iniciativa ‘Cyber Information &amp; Intelligence Sharing Initiative’ (CIISI-EU), promovida por el ‘Euro Cyber Resilience Board for pan-European Financial Infrastructures’ (ECRB). Para el sector financiero, resulta muy necesario el acceso a información de inteligencia de ciberamenazas que le permita anticiparse a cualquier intento de ataque y de este modo reaccionar de la forma más adecuada y rápida posible.</v>
          </cell>
        </row>
        <row r="10">
          <cell r="A10" t="str">
            <v>2021C3600D0001</v>
          </cell>
          <cell r="B10" t="str">
            <v>Compra Centralizada Europea</v>
          </cell>
          <cell r="C10" t="str">
            <v>Suministros</v>
          </cell>
          <cell r="D10" t="str">
            <v>Contrato derivado de acuerdo marco EPCO 19.16 IT Software Resellers. Contratación del suministro y mantenimiento de licencias de Jira Service Desk y Bitbucket para cubrir las demandas del Banco de España</v>
          </cell>
          <cell r="E10" t="str">
            <v>01/02/2021</v>
          </cell>
          <cell r="F10" t="str">
            <v>31/01/2023</v>
          </cell>
          <cell r="G10" t="str">
            <v>157.300,00</v>
          </cell>
          <cell r="H10" t="str">
            <v>108.031,62</v>
          </cell>
          <cell r="I10" t="str">
            <v>Web</v>
          </cell>
          <cell r="J10">
            <v>2</v>
          </cell>
          <cell r="K10" t="str">
            <v>SOFTWAREONE DEUTSCHLAND GMBH</v>
          </cell>
          <cell r="L10" t="str">
            <v>El Banco de España dispone de una serie de portales de usuario desarrollados con la herramienta Jira Service Desk (JSD) de la empresa Atlassian para dar respuesta a las necesidades de varios departamentos. Resulta necesario adquirir nuevas licencias para poder continuar desarrollando portales y dar respuesta a las necesidades actuales. Las licencias de Bitbucket son utilizadas por algunos departamentos que carecen hoy en día de un repositorio de versiones corporativo.</v>
          </cell>
        </row>
        <row r="11">
          <cell r="A11" t="str">
            <v>2021C360000001</v>
          </cell>
          <cell r="B11" t="str">
            <v>Abierto criterios múltiples</v>
          </cell>
          <cell r="C11" t="str">
            <v>Servicios</v>
          </cell>
          <cell r="D11" t="str">
            <v>Servicio de trasmisión de datos entre el SEPBLAC y el Banco de España.</v>
          </cell>
          <cell r="E11" t="str">
            <v>05/02/2021</v>
          </cell>
          <cell r="F11" t="str">
            <v>04/02/2024</v>
          </cell>
          <cell r="G11" t="str">
            <v>229.614,44</v>
          </cell>
          <cell r="H11" t="str">
            <v>121.542,00</v>
          </cell>
          <cell r="I11" t="str">
            <v>Web+DOUE</v>
          </cell>
          <cell r="J11">
            <v>3</v>
          </cell>
          <cell r="K11" t="str">
            <v>EVOLUTIO CLOUD ENABLER, S.A</v>
          </cell>
          <cell r="L11" t="str">
            <v>Nuevo servicio de transmisión de datos entre la sede del Servicio Ejecutivo de la Comisión de Prevención del Blanqueo de Capitales e Infracciones Monetarias (SEPBLAC) y la sede del Banco de España, donde tiene ubicado su Centro de Proceso de Datos, para la comunicación entre ambos organismos y satisfacer las necesidades crecientes de volumen de tráfico.</v>
          </cell>
        </row>
        <row r="12">
          <cell r="A12" t="str">
            <v>2021C360000002</v>
          </cell>
          <cell r="B12" t="str">
            <v>Procedimiento negociado sin publicidad</v>
          </cell>
          <cell r="C12" t="str">
            <v>Suministros</v>
          </cell>
          <cell r="D12" t="str">
            <v>Suministro, servicios de puesta en producción y de mantenimiento de equipos balanceadores.</v>
          </cell>
          <cell r="E12" t="str">
            <v>12/02/2021</v>
          </cell>
          <cell r="F12" t="str">
            <v>11/02/2024</v>
          </cell>
          <cell r="G12" t="str">
            <v>868.780,00</v>
          </cell>
          <cell r="H12" t="str">
            <v>580.680,00</v>
          </cell>
          <cell r="I12" t="str">
            <v>No aplica</v>
          </cell>
          <cell r="J12">
            <v>3</v>
          </cell>
          <cell r="K12" t="str">
            <v>ANTEA CONSULTING, S.L.</v>
          </cell>
          <cell r="L12" t="str">
            <v>Suministro, puesta en producción, y mantenimiento de equipos balanceadores de red y de los módulos de seguridad para protección asociados, en diferentes infraestructuras de red (infraestructuras de Internet, privadas y de interconexión con el Sistema Europeo de Bancos Centrales), junto con el mantenimiento de equipamiento ya desplegado, así como para el hardware y software asociado. Con ello se pretende la renovación tecnológica de balanceadores obsoletos, adquisición de nuevos equipos para reestructurar los sistemas actuales, y contar con servicios que permitan resolver las incidencias y profundizar en la optimización de la configuración.</v>
          </cell>
        </row>
        <row r="13">
          <cell r="A13" t="str">
            <v>2021C360000003</v>
          </cell>
          <cell r="B13" t="str">
            <v>Procedimiento negociado sin publicidad</v>
          </cell>
          <cell r="C13" t="str">
            <v>Suministros</v>
          </cell>
          <cell r="D13" t="str">
            <v>(M) Acceso a la información financiera de Fitch Solutions para  obtener los valores actualizados de Fundamental Financial Data.</v>
          </cell>
          <cell r="E13" t="str">
            <v>01/03/2021</v>
          </cell>
          <cell r="F13" t="str">
            <v>28/02/2023</v>
          </cell>
          <cell r="G13" t="str">
            <v>230.686,50</v>
          </cell>
          <cell r="H13" t="str">
            <v>190.650,00</v>
          </cell>
          <cell r="I13" t="str">
            <v>No aplica</v>
          </cell>
          <cell r="J13">
            <v>1</v>
          </cell>
          <cell r="K13" t="str">
            <v>FITCH SOLUTIONS LTD</v>
          </cell>
          <cell r="L13" t="str">
            <v>Las departamentos de Análisis Macrofinanciero y Política Monetaria, y Operaciones, requieren utilizar información homogeneizada sobre bancos y entidades. La base de datos Fitch Fundamental Financial Data proporciona la información homogeneizada a nivel de banco y entidad financiera más extensa en el ámbito geográfico y en la dimensión temporal, al disponer de datos que se remontan a los años noventa. Esta disponibilidad de información permite la realización de análisis bancario a nivel nacional, internacional y comparativo.</v>
          </cell>
        </row>
        <row r="14">
          <cell r="A14" t="str">
            <v>2021C360000004</v>
          </cell>
          <cell r="B14" t="str">
            <v>Procedimiento negociado sin publicidad</v>
          </cell>
          <cell r="C14" t="str">
            <v>Servicios</v>
          </cell>
          <cell r="D14" t="str">
            <v>(M) Acceso a datos de WM Closing Spot Rates y History Tier de Refinitiv.</v>
          </cell>
          <cell r="E14" t="str">
            <v>01/02/2021</v>
          </cell>
          <cell r="F14" t="str">
            <v>31/01/2022</v>
          </cell>
          <cell r="G14" t="str">
            <v>8.131,20</v>
          </cell>
          <cell r="H14" t="str">
            <v>6.720,00</v>
          </cell>
          <cell r="I14" t="str">
            <v>No aplica</v>
          </cell>
          <cell r="J14">
            <v>1</v>
          </cell>
          <cell r="K14" t="str">
            <v>REFINITIV, S.L</v>
          </cell>
          <cell r="L14" t="str">
            <v>Contratación de un servicio para el acceso a los datos de WM Closing Spot Rates y History Tier de Refinitiv, para su utilización a través de la base de datos de series históricas Datastream en los terminales financieros genéricos de la Plataforma de Integración de Fuentes de Información Financiera Externas del Banco de España, así como desde los terminales EIKON. El suministro de esta información financiera es imprescindible para el correcto funcionamiento de los citados terminales que se utilizan en diversos Departamentos.</v>
          </cell>
        </row>
        <row r="15">
          <cell r="A15" t="str">
            <v>2021C360000007</v>
          </cell>
          <cell r="B15" t="str">
            <v>Procedimiento negociado sin publicidad</v>
          </cell>
          <cell r="C15" t="str">
            <v>Suministros</v>
          </cell>
          <cell r="D15" t="str">
            <v>Suministro, puesta en producción y mantenimiento de equipamiento virtualizado de análisis de seguridad de contenidos web y de una solución de gateway de seguridad web y de acceso remoto seguro, prestada desde un servicio en nube en modalidad software como servicio para las infraestructuras de interconexión y acceso a Internet del Banco de España.</v>
          </cell>
          <cell r="E15" t="str">
            <v>22/02/2021</v>
          </cell>
          <cell r="F15" t="str">
            <v>21/02/2023</v>
          </cell>
          <cell r="G15" t="str">
            <v>939.153,60</v>
          </cell>
          <cell r="H15" t="str">
            <v>680.469,42</v>
          </cell>
          <cell r="I15" t="str">
            <v>No aplica</v>
          </cell>
          <cell r="J15">
            <v>3</v>
          </cell>
          <cell r="K15" t="str">
            <v>EVOLUTIO CLOUD ENABLER, S.A</v>
          </cell>
          <cell r="L15" t="str">
            <v>Sustitución de la solución utilizada para el análisis de contenidos en la infraestructura de acceso a internet, que cubre la seguridad en la navegación de puestos y usuarios, evolucionando a un servicio en nube en modalidad de software como servicio, que permite extender las medidas de seguridad a la navegación desde cualquier dispositivo y ubicación, e incluyendo la puesta en marcha de un servicio de acceso remoto seguro prestado desde el mismo servicio en la nube.</v>
          </cell>
        </row>
        <row r="16">
          <cell r="A16" t="str">
            <v>2021C360000008</v>
          </cell>
          <cell r="B16" t="str">
            <v>Abierto criterios múltiples</v>
          </cell>
          <cell r="C16" t="str">
            <v>Servicios</v>
          </cell>
          <cell r="D16" t="str">
            <v>Servicios de soporte a la gestión del ciclo de vida de las aplicaciones operativas.</v>
          </cell>
          <cell r="E16" t="str">
            <v>01/04/2021</v>
          </cell>
          <cell r="F16" t="str">
            <v>31/03/2024</v>
          </cell>
          <cell r="G16" t="str">
            <v>1.996.500,00</v>
          </cell>
          <cell r="H16" t="str">
            <v>1.449.180,00</v>
          </cell>
          <cell r="I16" t="str">
            <v>Web+DOUE</v>
          </cell>
          <cell r="J16">
            <v>9</v>
          </cell>
          <cell r="K16" t="str">
            <v>INDRA SOLUCIONES TECNOLOGIAS DE LA INFORMACION, S.L</v>
          </cell>
          <cell r="L16" t="str">
            <v>Servicio de soporte destinado a asegurar el cumplimiento en la realización de las tareas relacionadas con la preparación, ejecución y seguimiento de pruebas de diversa índole (de integración funcional, de integración con sistemas paneuropeos, de soporte a usuario tanto internos y externos, …), dentro de los plazos exigidos para la entrega de los desarrollos de software necesarios para la evolución de las aplicaciones informáticas que dan soporte a los distintos procesos de gestión operativa del Banco de España.</v>
          </cell>
        </row>
        <row r="17">
          <cell r="A17" t="str">
            <v>2021C360000010</v>
          </cell>
          <cell r="B17" t="str">
            <v>Procedimiento negociado sin publicidad</v>
          </cell>
          <cell r="C17" t="str">
            <v>Suministros</v>
          </cell>
          <cell r="D17" t="str">
            <v>(M) Acceso a la información financiera de S&amp;P, para obtener los valores actualizados de Market Intelligence Service</v>
          </cell>
          <cell r="E17" t="str">
            <v>01/03/2021</v>
          </cell>
          <cell r="F17" t="str">
            <v>28/02/2023</v>
          </cell>
          <cell r="G17" t="str">
            <v>223.850,00</v>
          </cell>
          <cell r="H17" t="str">
            <v>185.000,00</v>
          </cell>
          <cell r="I17" t="str">
            <v>No aplica</v>
          </cell>
          <cell r="J17">
            <v>1</v>
          </cell>
          <cell r="K17" t="str">
            <v>S&amp;P GLOBAL MARKET INTELLIGENCE</v>
          </cell>
          <cell r="L17" t="str">
            <v>Market Intelligence es una herramienta online para obtener noticias y datos consistentes y precisos sobre el sector de instituciones financieras. Con cobertura de bancos cotizados, no cotizados y subsidiarios que incluye datos financieros, fusiones y adquisiciones, datos de sucursales y mucho más, Market Intelligence es un recurso completo como apoyo a las tareas que se realizan en varios departamentos del Banco de España.</v>
          </cell>
        </row>
        <row r="18">
          <cell r="A18" t="str">
            <v>2021C360000011</v>
          </cell>
          <cell r="B18" t="str">
            <v>Procedimiento negociado sin publicidad</v>
          </cell>
          <cell r="C18" t="str">
            <v>Suministros</v>
          </cell>
          <cell r="D18" t="str">
            <v>(M) Contratación del acceso a los datos de JPMorgan de Refinitiv</v>
          </cell>
          <cell r="E18" t="str">
            <v>01/03/2021</v>
          </cell>
          <cell r="F18" t="str">
            <v>28/02/2022</v>
          </cell>
          <cell r="G18" t="str">
            <v>23.881,62</v>
          </cell>
          <cell r="H18" t="str">
            <v>19.736,88</v>
          </cell>
          <cell r="I18" t="str">
            <v>No aplica</v>
          </cell>
          <cell r="J18">
            <v>1</v>
          </cell>
          <cell r="K18" t="str">
            <v>REFINITIV, S.L</v>
          </cell>
          <cell r="L18" t="str">
            <v>Acceso a los datos de JPMorgan de Refinitiv, para su utilización a través de la base de datos de series históricas Datastream en los terminales financieros genéricos de la Plataforma de Integración de Fuentes de Información Financiera Externas del Banco de España, así como desde los terminales EIKON. La continuidad de este suministro de información financiera es imprescindible para el correcto funcionamiento de dichos terminales, que se utilizan en diversos Departamentos.</v>
          </cell>
        </row>
        <row r="19">
          <cell r="A19" t="str">
            <v>2021C360000013</v>
          </cell>
          <cell r="B19" t="str">
            <v>Procedimiento negociado sin publicidad</v>
          </cell>
          <cell r="C19" t="str">
            <v>Suministros</v>
          </cell>
          <cell r="D19" t="str">
            <v xml:space="preserve">Contratación y mantenimiento y soporte de la licencia del software LOADRUNNER PROFESSIONAL </v>
          </cell>
          <cell r="E19" t="str">
            <v>01/04/2021</v>
          </cell>
          <cell r="F19" t="str">
            <v>31/03/2024</v>
          </cell>
          <cell r="G19" t="str">
            <v>58.080,00</v>
          </cell>
          <cell r="H19" t="str">
            <v>47.007,00</v>
          </cell>
          <cell r="I19" t="str">
            <v>No aplica</v>
          </cell>
          <cell r="J19">
            <v>1</v>
          </cell>
          <cell r="K19" t="str">
            <v>MICRO FOCUS SOFTWARE SPAIN, S.L</v>
          </cell>
          <cell r="L19" t="str">
            <v>LoadRunner Professional es un producto que permite simular el comportamiento de usuarios utilizando aplicaciones que se ejecutan a través de un navegador web (y de otros protocolos relacionados). De esta forma es posible realizar pruebas de rendimiento de dichas aplicaciones cuando las utiliza hasta un número de usuarios máximo según la licencia adquirida. Permite la grabación de navegaciones sobre aplicaciones web y su automatización y parametrización utilizando lenguajes de programación para adecuarlas a las pruebas que se desee. Otra funcionalidad que incorpora es la simulación del comportamiento de los usuarios ejecutando cada una de las pruebas programadas sobre las aplicaciones y la obtención de informes sobre cada uno de los escenarios de prueba, para conocer el comportamiento de cada aplicación durante la ejecución de dichos escenarios.</v>
          </cell>
        </row>
        <row r="20">
          <cell r="A20" t="str">
            <v>2021C360000014</v>
          </cell>
          <cell r="B20" t="str">
            <v>Abierto Simplificado</v>
          </cell>
          <cell r="C20" t="str">
            <v>Suministros</v>
          </cell>
          <cell r="D20" t="str">
            <v>Suministro de suscripciones para el mantenimiento y soporte del sistema de automatización basado en Ansible de la plataforma ESAP</v>
          </cell>
          <cell r="E20" t="str">
            <v>01/04/2021</v>
          </cell>
          <cell r="F20" t="str">
            <v>31/03/2022</v>
          </cell>
          <cell r="G20" t="str">
            <v>37.752,00</v>
          </cell>
          <cell r="H20" t="str">
            <v>25.272,00</v>
          </cell>
          <cell r="I20" t="str">
            <v>No aplica</v>
          </cell>
          <cell r="J20">
            <v>6</v>
          </cell>
          <cell r="K20" t="str">
            <v>ESSI PROJECTS, S.A</v>
          </cell>
          <cell r="L20" t="str">
            <v>En el ámbito de la plataforma ESAP (Eurosystem Shared Application Platform), que da soporte a los proyectos europeos MAPS (Market Activities Processing System) y ECMS (European Collateral Management System), y que es mantenida por Banco de España y Banco de Francia, se ha aprobado la implantación de un sistema de automatización del despliegue y mantenimiento de las infraestructuras de la plataforma basado en la tecnología Ansible, del proveedor Red Hat, que presta soporte y mantenimiento de esta tecnología mediante un modelo de suscripciones. Por ello, se precisa contar con dicho soporte y mantenimiento para esta plataforma de ejecución de proyectos europeos.</v>
          </cell>
        </row>
        <row r="21">
          <cell r="A21" t="str">
            <v>2021C360000018</v>
          </cell>
          <cell r="B21" t="str">
            <v>Procedimiento negociado sin publicidad</v>
          </cell>
          <cell r="C21" t="str">
            <v>Suministros</v>
          </cell>
          <cell r="D21" t="str">
            <v>(M) Contrato suscripción a Datalicence para datos BVAL y Mars Valuation</v>
          </cell>
          <cell r="E21" t="str">
            <v>01/04/2021</v>
          </cell>
          <cell r="F21" t="str">
            <v>24/08/2021</v>
          </cell>
          <cell r="G21" t="str">
            <v>18.755,00</v>
          </cell>
          <cell r="H21" t="str">
            <v>15.500,00</v>
          </cell>
          <cell r="I21" t="str">
            <v>No aplica</v>
          </cell>
          <cell r="J21">
            <v>1</v>
          </cell>
          <cell r="K21" t="str">
            <v>BLOOMBERG FINANCE L.P</v>
          </cell>
          <cell r="L21" t="str">
            <v>El Banco de España, para algunas de las tareas que realiza, requiere utilizar información de datos BVAL y Mars Valuation de la base de datos Datalicence de Bloomberg. A través de este servicio, diversos Departamentos del Banco obtienen, mediante descargas programadas, información financiera de diversa índole para su incorporación a procesos internos.</v>
          </cell>
        </row>
        <row r="22">
          <cell r="A22" t="str">
            <v>2021C360000019</v>
          </cell>
          <cell r="B22" t="str">
            <v>Procedimiento negociado sin publicidad</v>
          </cell>
          <cell r="C22" t="str">
            <v>Suministros</v>
          </cell>
          <cell r="D22" t="str">
            <v>(M) Propuesta de contratación para el acceso a la información Master Data y Calculation Services de Bloomberg</v>
          </cell>
          <cell r="E22" t="str">
            <v>01/04/2021</v>
          </cell>
          <cell r="F22" t="str">
            <v>31/03/2023</v>
          </cell>
          <cell r="G22" t="str">
            <v>257.730,00</v>
          </cell>
          <cell r="H22" t="str">
            <v>213.000,00</v>
          </cell>
          <cell r="I22" t="str">
            <v>No aplica</v>
          </cell>
          <cell r="J22">
            <v>1</v>
          </cell>
          <cell r="K22" t="str">
            <v>BLOOMBERG FINANCE L.P</v>
          </cell>
          <cell r="L22" t="str">
            <v>El Banco de España, para algunas de las tareas que realiza, requiere utilizar información de datos Master Data de la base de datos Datalicence de Bloomberg y Calculation Services. A través de este servicio, diversos Departamentos del Banco obtienen, mediante descargas programadas, información financiera de diversa índole para su incorporación a procesos internos.</v>
          </cell>
        </row>
      </sheetData>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ntrataciondelestado.es/wps/poc?uri=deeplink:detalle_licitacion&amp;idEvl=6VtQacOQdIerz3GQd5r6SQ%3D%3D" TargetMode="External"/><Relationship Id="rId117" Type="http://schemas.openxmlformats.org/officeDocument/2006/relationships/hyperlink" Target="https://contrataciondelestado.es/wps/poc?uri=deeplink%3Adetalle_licitacion&amp;idEvl=8fLHLmE4ThEBPRBxZ4nJ%2Fg%3D%3D" TargetMode="External"/><Relationship Id="rId21" Type="http://schemas.openxmlformats.org/officeDocument/2006/relationships/hyperlink" Target="https://contrataciondelestado.es/wps/poc?uri=deeplink:detalle_licitacion&amp;idEvl=m8EqDs668RlvYnTkQN0%2FZA%3D%3D" TargetMode="External"/><Relationship Id="rId42" Type="http://schemas.openxmlformats.org/officeDocument/2006/relationships/hyperlink" Target="https://contrataciondelestado.es/wps/poc?uri=deeplink:detalle_licitacion&amp;idEvl=7REysq5cK9eXQV0WE7lYPw%3D%3D" TargetMode="External"/><Relationship Id="rId47" Type="http://schemas.openxmlformats.org/officeDocument/2006/relationships/hyperlink" Target="https://contrataciondelestado.es/wps/poc?uri=deeplink:detalle_licitacion&amp;idEvl=CbJJANJSgB8BPRBxZ4nJ%2Fg%3D%3D" TargetMode="External"/><Relationship Id="rId63" Type="http://schemas.openxmlformats.org/officeDocument/2006/relationships/hyperlink" Target="https://contrataciondelestado.es/wps/poc?uri=deeplink%3Adetalle_licitacion&amp;idEvl=XR%2BW7rWw7f6rz3GQd5r6SQ%3D%3D" TargetMode="External"/><Relationship Id="rId68" Type="http://schemas.openxmlformats.org/officeDocument/2006/relationships/hyperlink" Target="https://contrataciondelestado.es/wps/poc?uri=deeplink%3Adetalle_licitacion&amp;idEvl=Dg%2FR9HWV6mLnSoTX3z%2F7wA%3D%3D" TargetMode="External"/><Relationship Id="rId84" Type="http://schemas.openxmlformats.org/officeDocument/2006/relationships/hyperlink" Target="https://contrataciondelestado.es/wps/poc?uri=deeplink%3Adetalle_licitacion&amp;idEvl=IoscYi9dSsMuf4aBO%2BvQlQ%3D%3D" TargetMode="External"/><Relationship Id="rId89" Type="http://schemas.openxmlformats.org/officeDocument/2006/relationships/hyperlink" Target="https://contrataciondelestado.es/wps/poc?uri=deeplink%3Adetalle_licitacion&amp;idEvl=3o%2FVsjSnsq%2BiEJrVRqloyA%3D%3D" TargetMode="External"/><Relationship Id="rId112" Type="http://schemas.openxmlformats.org/officeDocument/2006/relationships/hyperlink" Target="https://contrataciondelestado.es/wps/poc?uri=deeplink:detalle_licitacion&amp;idEvl=DfQw%2BkFwQbFvYnTkQN0%2FZA%3D%3D" TargetMode="External"/><Relationship Id="rId133" Type="http://schemas.openxmlformats.org/officeDocument/2006/relationships/hyperlink" Target="https://contrataciondelestado.es/wps/poc?uri=deeplink%3Adetalle_licitacion&amp;idEvl=chCqAgg2qnV7h85%2Fpmmsfw%3D%3D" TargetMode="External"/><Relationship Id="rId138" Type="http://schemas.openxmlformats.org/officeDocument/2006/relationships/hyperlink" Target="https://contrataciondelestado.es/wps/poc?uri=deeplink%3Adetalle_licitacion&amp;idEvl=aDobrmNZw4Muf4aBO%2BvQlQ%3D%3D" TargetMode="External"/><Relationship Id="rId154" Type="http://schemas.openxmlformats.org/officeDocument/2006/relationships/hyperlink" Target="https://contrataciondelestado.es/wps/poc?uri=deeplink%3Adetalle_licitacion&amp;idEvl=9RVLZGpnGvVvYnTkQN0%2FZA%3D%3D" TargetMode="External"/><Relationship Id="rId159" Type="http://schemas.openxmlformats.org/officeDocument/2006/relationships/hyperlink" Target="https://contrataciondelestado.es/wps/poc?uri=deeplink%3Adetalle_licitacion&amp;idEvl=nqr32nVc7157h85%2Fpmmsfw%3D%3D" TargetMode="External"/><Relationship Id="rId170" Type="http://schemas.openxmlformats.org/officeDocument/2006/relationships/hyperlink" Target="https://contrataciondelestado.es/wps/poc?uri=deeplink%3Adetalle_licitacion&amp;idEvl=e4cZ72Ed%2BJNvYnTkQN0%2FZA%3D%3D" TargetMode="External"/><Relationship Id="rId16" Type="http://schemas.openxmlformats.org/officeDocument/2006/relationships/hyperlink" Target="https://contrataciondelestado.es/wps/poc?uri=deeplink:detalle_licitacion&amp;idEvl=UhmjV3ga3o2iEJrVRqloyA%3D%3D" TargetMode="External"/><Relationship Id="rId107" Type="http://schemas.openxmlformats.org/officeDocument/2006/relationships/hyperlink" Target="https://contrataciondelestado.es/wps/poc?uri=deeplink:detalle_licitacion&amp;idEvl=XSMtoJyPgDvnSoTX3z%2F7wA%3D%3D" TargetMode="External"/><Relationship Id="rId11" Type="http://schemas.openxmlformats.org/officeDocument/2006/relationships/hyperlink" Target="https://contrataciondelestado.es/wps/poc?uri=deeplink:detalle_licitacion&amp;idEvl=zU9%2BXG3DPannSoTX3z%2F7wA%3D%3D" TargetMode="External"/><Relationship Id="rId32" Type="http://schemas.openxmlformats.org/officeDocument/2006/relationships/hyperlink" Target="https://contrataciondelestado.es/wps/poc?uri=deeplink:detalle_licitacion&amp;idEvl=O23%2BMoYFcoqXQV0WE7lYPw%3D%3D" TargetMode="External"/><Relationship Id="rId37" Type="http://schemas.openxmlformats.org/officeDocument/2006/relationships/hyperlink" Target="https://contrataciondelestado.es/wps/poc?uri=deeplink:detalle_licitacion&amp;idEvl=FzIUexoPw8QBPRBxZ4nJ%2Fg%3D%3D" TargetMode="External"/><Relationship Id="rId53" Type="http://schemas.openxmlformats.org/officeDocument/2006/relationships/hyperlink" Target="https://contrataciondelestado.es/wps/poc?uri=deeplink%3Adetalle_licitacion&amp;idEvl=hGAT9%2BWW4v2iEJrVRqloyA%3D%3D" TargetMode="External"/><Relationship Id="rId58" Type="http://schemas.openxmlformats.org/officeDocument/2006/relationships/hyperlink" Target="https://contrataciondelestado.es/wps/poc?uri=deeplink%3Adetalle_licitacion&amp;idEvl=RXrxnPl7FAAuf4aBO%2BvQlQ%3D%3D" TargetMode="External"/><Relationship Id="rId74" Type="http://schemas.openxmlformats.org/officeDocument/2006/relationships/hyperlink" Target="https://contrataciondelestado.es/wps/poc?uri=deeplink%3Adetalle_licitacion&amp;idEvl=NhDophezPxDnSoTX3z%2F7wA%3D%3D" TargetMode="External"/><Relationship Id="rId79" Type="http://schemas.openxmlformats.org/officeDocument/2006/relationships/hyperlink" Target="https://contrataciondelestado.es/wps/poc?uri=deeplink%3Adetalle_licitacion&amp;idEvl=goRKg%2FMDR5YBPRBxZ4nJ%2Fg%3D%3D" TargetMode="External"/><Relationship Id="rId102" Type="http://schemas.openxmlformats.org/officeDocument/2006/relationships/hyperlink" Target="https://contrataciondelestado.es/wps/poc?uri=deeplink%3Adetalle_licitacion&amp;idEvl=y6s7hyAbMvQBPRBxZ4nJ%2Fg%3D%3D" TargetMode="External"/><Relationship Id="rId123" Type="http://schemas.openxmlformats.org/officeDocument/2006/relationships/hyperlink" Target="https://contrataciondelestado.es/wps/poc?uri=deeplink%3Adetalle_licitacion&amp;idEvl=9G%2BMSkip5itvYnTkQN0%2FZA%3D%3D" TargetMode="External"/><Relationship Id="rId128" Type="http://schemas.openxmlformats.org/officeDocument/2006/relationships/hyperlink" Target="https://contrataciondelestado.es/wps/poc?uri=deeplink%3Adetalle_licitacion&amp;idEvl=vkBpjdg23%2FBvYnTkQN0%2FZA%3D%3D" TargetMode="External"/><Relationship Id="rId144" Type="http://schemas.openxmlformats.org/officeDocument/2006/relationships/hyperlink" Target="https://contrataciondelestado.es/wps/poc?uri=deeplink%3Adetalle_licitacion&amp;idEvl=IjDpR3efAbJ7h85%2Fpmmsfw%3D%3D" TargetMode="External"/><Relationship Id="rId149" Type="http://schemas.openxmlformats.org/officeDocument/2006/relationships/hyperlink" Target="https://contrataciondelestado.es/wps/poc?uri=deeplink%3Adetalle_licitacion&amp;idEvl=rLXSqmKpQK%2BiEJrVRqloyA%3D%3D" TargetMode="External"/><Relationship Id="rId5" Type="http://schemas.openxmlformats.org/officeDocument/2006/relationships/hyperlink" Target="https://contrataciondelestado.es/wps/poc?uri=deeplink:detalle_licitacion&amp;idEvl=Tn1ArH74bZamq21uxhbaVQ%3D%3D" TargetMode="External"/><Relationship Id="rId90" Type="http://schemas.openxmlformats.org/officeDocument/2006/relationships/hyperlink" Target="https://contrataciondelestado.es/wps/poc?uri=deeplink%3Adetalle_licitacion&amp;idEvl=01pOZlQgH80uf4aBO%2BvQlQ%3D%3D" TargetMode="External"/><Relationship Id="rId95" Type="http://schemas.openxmlformats.org/officeDocument/2006/relationships/hyperlink" Target="https://contrataciondelestado.es/wps/poc?uri=deeplink%3Adetalle_licitacion&amp;idEvl=GyuL8LJRAb%2FnSoTX3z%2F7wA%3D%3D" TargetMode="External"/><Relationship Id="rId160" Type="http://schemas.openxmlformats.org/officeDocument/2006/relationships/hyperlink" Target="https://contrataciondelestado.es/wps/poc?uri=deeplink%3Adetalle_licitacion&amp;idEvl=chCqAgg2qnV7h85%2Fpmmsfw%3D%3D" TargetMode="External"/><Relationship Id="rId165" Type="http://schemas.openxmlformats.org/officeDocument/2006/relationships/hyperlink" Target="https://contrataciondelestado.es/wps/poc?uri=deeplink%3Adetalle_licitacion&amp;idEvl=e4cZ72Ed%2BJNvYnTkQN0%2FZA%3D%3D" TargetMode="External"/><Relationship Id="rId22" Type="http://schemas.openxmlformats.org/officeDocument/2006/relationships/hyperlink" Target="https://contrataciondelestado.es/wps/poc?uri=deeplink:detalle_licitacion&amp;idEvl=y6s7hyAbMvQBPRBxZ4nJ%2Fg%3D%3D" TargetMode="External"/><Relationship Id="rId27" Type="http://schemas.openxmlformats.org/officeDocument/2006/relationships/hyperlink" Target="https://contrataciondelestado.es/wps/poc?uri=deeplink:detalle_licitacion&amp;idEvl=ewfx7cs1MQouf4aBO%2BvQlQ%3D%3D" TargetMode="External"/><Relationship Id="rId43" Type="http://schemas.openxmlformats.org/officeDocument/2006/relationships/hyperlink" Target="https://contrataciondelestado.es/wps/poc?uri=deeplink:detalle_licitacion&amp;idEvl=SgGG74gQUlWiEJrVRqloyA%3D%3D" TargetMode="External"/><Relationship Id="rId48" Type="http://schemas.openxmlformats.org/officeDocument/2006/relationships/hyperlink" Target="https://contrataciondelestado.es/wps/poc?uri=deeplink:detalle_licitacion&amp;idEvl=AlDQDBfQZH%2BiEJrVRqloyA%3D%3D" TargetMode="External"/><Relationship Id="rId64" Type="http://schemas.openxmlformats.org/officeDocument/2006/relationships/hyperlink" Target="https://contrataciondelestado.es/wps/poc?uri=deeplink:detalle_licitacion&amp;idEvl=XqPQq2B%2FWvOmq21uxhbaVQ%3D%3D" TargetMode="External"/><Relationship Id="rId69" Type="http://schemas.openxmlformats.org/officeDocument/2006/relationships/hyperlink" Target="https://contrataciondelestado.es/wps/poc?uri=deeplink%3Adetalle_licitacion&amp;idEvl=aDVOswhnu0gBPRBxZ4nJ%2Fg%3D%3D" TargetMode="External"/><Relationship Id="rId113" Type="http://schemas.openxmlformats.org/officeDocument/2006/relationships/hyperlink" Target="https://contrataciondelestado.es/wps/poc?uri=deeplink%3Adetalle_licitacion&amp;idEvl=ivIvC2wWl217h85%2Fpmmsfw%3D%3D" TargetMode="External"/><Relationship Id="rId118" Type="http://schemas.openxmlformats.org/officeDocument/2006/relationships/hyperlink" Target="https://contrataciondelestado.es/wps/poc?uri=deeplink%3Adetalle_licitacion&amp;idEvl=0%2FbKUGNUNA17h85%2Fpmmsfw%3D%3D" TargetMode="External"/><Relationship Id="rId134" Type="http://schemas.openxmlformats.org/officeDocument/2006/relationships/hyperlink" Target="https://contrataciondelestado.es/wps/poc?uri=deeplink%3Adetalle_licitacion&amp;idEvl=Y5XTLywab7Z7h85%2Fpmmsfw%3D%3D" TargetMode="External"/><Relationship Id="rId139" Type="http://schemas.openxmlformats.org/officeDocument/2006/relationships/hyperlink" Target="https://contrataciondelestado.es/wps/poc?uri=deeplink%3Adetalle_licitacion&amp;idEvl=1kH3Z2JuyNcuf4aBO%2BvQlQ%3D%3D" TargetMode="External"/><Relationship Id="rId80" Type="http://schemas.openxmlformats.org/officeDocument/2006/relationships/hyperlink" Target="https://contrataciondelestado.es/wps/poc?uri=deeplink%3Adetalle_licitacion&amp;idEvl=DmFvVBpCKTUBPRBxZ4nJ%2Fg%3D%3D" TargetMode="External"/><Relationship Id="rId85" Type="http://schemas.openxmlformats.org/officeDocument/2006/relationships/hyperlink" Target="https://contrataciondelestado.es/wps/poc?uri=deeplink%3Adetalle_licitacion&amp;idEvl=IDt8CDJIshyrz3GQd5r6SQ%3D%3D" TargetMode="External"/><Relationship Id="rId150" Type="http://schemas.openxmlformats.org/officeDocument/2006/relationships/hyperlink" Target="https://contrataciondelestado.es/wps/poc?uri=deeplink%3Adetalle_licitacion&amp;idEvl=weDw317%2B1sCmq21uxhbaVQ%3D%3D" TargetMode="External"/><Relationship Id="rId155" Type="http://schemas.openxmlformats.org/officeDocument/2006/relationships/hyperlink" Target="https://contrataciondelestado.es/wps/poc?uri=deeplink%3Adetalle_licitacion&amp;idEvl=jFtQh1QKwvQSugstABGr5A%3D%3D" TargetMode="External"/><Relationship Id="rId171" Type="http://schemas.openxmlformats.org/officeDocument/2006/relationships/printerSettings" Target="../printerSettings/printerSettings1.bin"/><Relationship Id="rId12" Type="http://schemas.openxmlformats.org/officeDocument/2006/relationships/hyperlink" Target="https://contrataciondelestado.es/wps/poc?uri=deeplink:detalle_licitacion&amp;idEvl=4wCQSrd2zTR7h85%2Fpmmsfw%3D%3D" TargetMode="External"/><Relationship Id="rId17" Type="http://schemas.openxmlformats.org/officeDocument/2006/relationships/hyperlink" Target="https://contrataciondelestado.es/wps/poc?uri=deeplink:detalle_licitacion&amp;idEvl=A95mEr34%2BMeXQV0WE7lYPw%3D%3D" TargetMode="External"/><Relationship Id="rId33" Type="http://schemas.openxmlformats.org/officeDocument/2006/relationships/hyperlink" Target="https://contrataciondelestado.es/wps/poc?uri=deeplink:detalle_licitacion&amp;idEvl=U5ux3OePIyWiEJrVRqloyA%3D%3D" TargetMode="External"/><Relationship Id="rId38" Type="http://schemas.openxmlformats.org/officeDocument/2006/relationships/hyperlink" Target="https://contrataciondelestado.es/wps/poc?uri=deeplink:detalle_licitacion&amp;idEvl=XSMtoJyPgDvnSoTX3z%2F7wA%3D%3D" TargetMode="External"/><Relationship Id="rId59" Type="http://schemas.openxmlformats.org/officeDocument/2006/relationships/hyperlink" Target="https://contrataciondelestado.es/wps/poc?uri=deeplink%3Adetalle_licitacion&amp;idEvl=rVSkKDfGpG5vYnTkQN0%2FZA%3D%3D" TargetMode="External"/><Relationship Id="rId103" Type="http://schemas.openxmlformats.org/officeDocument/2006/relationships/hyperlink" Target="https://contrataciondelestado.es/wps/poc?uri=deeplink:detalle_licitacion&amp;idEvl=6VtQacOQdIerz3GQd5r6SQ%3D%3D" TargetMode="External"/><Relationship Id="rId108" Type="http://schemas.openxmlformats.org/officeDocument/2006/relationships/hyperlink" Target="https://contrataciondelestado.es/wps/poc?uri=deeplink:detalle_licitacion&amp;idEvl=FzIUexoPw8QBPRBxZ4nJ%2Fg%3D%3D" TargetMode="External"/><Relationship Id="rId124" Type="http://schemas.openxmlformats.org/officeDocument/2006/relationships/hyperlink" Target="https://contrataciondelestado.es/wps/poc?uri=deeplink%3Adetalle_licitacion&amp;idEvl=nFFytvIAfhBvYnTkQN0%2FZA%3D%3D" TargetMode="External"/><Relationship Id="rId129" Type="http://schemas.openxmlformats.org/officeDocument/2006/relationships/hyperlink" Target="https://contrataciondelestado.es/wps/poc?uri=deeplink%3Adetalle_licitacion&amp;idEvl=IXaRQer1k%2FoBPRBxZ4nJ%2Fg%3D%3D" TargetMode="External"/><Relationship Id="rId54" Type="http://schemas.openxmlformats.org/officeDocument/2006/relationships/hyperlink" Target="https://contrataciondelestado.es/wps/poc?uri=deeplink%3Adetalle_licitacion&amp;idEvl=Cph0uzGbRVurz3GQd5r6SQ%3D%3D" TargetMode="External"/><Relationship Id="rId70" Type="http://schemas.openxmlformats.org/officeDocument/2006/relationships/hyperlink" Target="https://contrataciondelestado.es/wps/poc?uri=deeplink%3Adetalle_licitacion&amp;idEvl=w9Mx4T0IWg6XQV0WE7lYPw%3D%3D" TargetMode="External"/><Relationship Id="rId75" Type="http://schemas.openxmlformats.org/officeDocument/2006/relationships/hyperlink" Target="https://contrataciondelestado.es/wps/poc?uri=deeplink%3Adetalle_licitacion&amp;idEvl=dA8q0K5xoWQBPRBxZ4nJ%2Fg%3D%3D" TargetMode="External"/><Relationship Id="rId91" Type="http://schemas.openxmlformats.org/officeDocument/2006/relationships/hyperlink" Target="https://contrataciondelestado.es/wps/poc?uri=deeplink%3Adetalle_licitacion&amp;idEvl=F%2F51vrqh3Youf4aBO%2BvQlQ%3D%3D" TargetMode="External"/><Relationship Id="rId96" Type="http://schemas.openxmlformats.org/officeDocument/2006/relationships/hyperlink" Target="https://contrataciondelestado.es/wps/poc?uri=deeplink%3Adetalle_licitacion&amp;idEvl=q4eB1BEDkRUuf4aBO%2BvQlQ%3D%3D" TargetMode="External"/><Relationship Id="rId140" Type="http://schemas.openxmlformats.org/officeDocument/2006/relationships/hyperlink" Target="https://contrataciondelestado.es/wps/poc?uri=deeplink%3Adetalle_licitacion&amp;idEvl=2uqKQ8exDIeiEJrVRqloyA%3D%3D" TargetMode="External"/><Relationship Id="rId145" Type="http://schemas.openxmlformats.org/officeDocument/2006/relationships/hyperlink" Target="https://contrataciondelestado.es/wps/poc?uri=deeplink%3Adetalle_licitacion&amp;idEvl=IjDpR3efAbJ7h85%2Fpmmsfw%3D%3D" TargetMode="External"/><Relationship Id="rId161" Type="http://schemas.openxmlformats.org/officeDocument/2006/relationships/hyperlink" Target="https://contrataciondelestado.es/wps/poc?uri=deeplink%3Adetalle_licitacion&amp;idEvl=chCqAgg2qnV7h85%2Fpmmsfw%3D%3D" TargetMode="External"/><Relationship Id="rId166" Type="http://schemas.openxmlformats.org/officeDocument/2006/relationships/hyperlink" Target="https://contrataciondelestado.es/wps/poc?uri=deeplink%3Adetalle_licitacion&amp;idEvl=e4cZ72Ed%2BJNvYnTkQN0%2FZA%3D%3D" TargetMode="External"/><Relationship Id="rId1" Type="http://schemas.openxmlformats.org/officeDocument/2006/relationships/hyperlink" Target="https://contrataciondelestado.es/wps/poc?uri=deeplink:detalle_licitacion&amp;idEvl=VpYC7RkwoGiXQV0WE7lYPw%3D%3D" TargetMode="External"/><Relationship Id="rId6" Type="http://schemas.openxmlformats.org/officeDocument/2006/relationships/hyperlink" Target="https://contrataciondelestado.es/wps/poc?uri=deeplink:detalle_licitacion&amp;idEvl=kDG1cpk8inkuf4aBO%2BvQlQ%3D%3D" TargetMode="External"/><Relationship Id="rId15" Type="http://schemas.openxmlformats.org/officeDocument/2006/relationships/hyperlink" Target="https://contrataciondelestado.es/wps/poc?uri=deeplink:detalle_licitacion&amp;idEvl=PS7Y%2FiYupO4uf4aBO%2BvQlQ%3D%3D" TargetMode="External"/><Relationship Id="rId23" Type="http://schemas.openxmlformats.org/officeDocument/2006/relationships/hyperlink" Target="https://contrataciondelestado.es/wps/poc?uri=deeplink:detalle_licitacion&amp;idEvl=oFk3VzO%2B14mXQV0WE7lYPw%3D%3D" TargetMode="External"/><Relationship Id="rId28" Type="http://schemas.openxmlformats.org/officeDocument/2006/relationships/hyperlink" Target="https://contrataciondelestado.es/wps/poc?uri=deeplink:detalle_licitacion&amp;idEvl=EmgloPNl2pCXQV0WE7lYPw%3D%3D" TargetMode="External"/><Relationship Id="rId36" Type="http://schemas.openxmlformats.org/officeDocument/2006/relationships/hyperlink" Target="https://contrataciondelestado.es/wps/poc?uri=deeplink:detalle_licitacion&amp;idEvl=1jURGsxV8DMBPRBxZ4nJ%2Fg%3D%3D" TargetMode="External"/><Relationship Id="rId49" Type="http://schemas.openxmlformats.org/officeDocument/2006/relationships/hyperlink" Target="https://contrataciondelestado.es/wps/poc?uri=deeplink%3Adetalle_licitacion&amp;idEvl=K5y1rTkKe5miEJrVRqloyA%3D%3D" TargetMode="External"/><Relationship Id="rId57" Type="http://schemas.openxmlformats.org/officeDocument/2006/relationships/hyperlink" Target="https://contrataciondelestado.es/wps/poc?uri=deeplink%3Adetalle_licitacion&amp;idEvl=gd5I%2BViLsZmmq21uxhbaVQ%3D%3D" TargetMode="External"/><Relationship Id="rId106" Type="http://schemas.openxmlformats.org/officeDocument/2006/relationships/hyperlink" Target="https://contrataciondelestado.es/wps/poc?uri=deeplink:detalle_licitacion&amp;idEvl=XSMtoJyPgDvnSoTX3z%2F7wA%3D%3D" TargetMode="External"/><Relationship Id="rId114" Type="http://schemas.openxmlformats.org/officeDocument/2006/relationships/hyperlink" Target="https://contrataciondelestado.es/wps/poc?uri=deeplink%3Adetalle_licitacion&amp;idEvl=ivIvC2wWl217h85%2Fpmmsfw%3D%3D" TargetMode="External"/><Relationship Id="rId119" Type="http://schemas.openxmlformats.org/officeDocument/2006/relationships/hyperlink" Target="https://contrataciondelestado.es/wps/poc?uri=deeplink%3Adetalle_licitacion&amp;idEvl=pG3wRDOE3QfnSoTX3z%2F7wA%3D%3D" TargetMode="External"/><Relationship Id="rId127" Type="http://schemas.openxmlformats.org/officeDocument/2006/relationships/hyperlink" Target="https://contrataciondelestado.es/wps/poc?uri=deeplink%3Adetalle_licitacion&amp;idEvl=8%2FFJ%2BeSr26amq21uxhbaVQ%3D%3D" TargetMode="External"/><Relationship Id="rId10" Type="http://schemas.openxmlformats.org/officeDocument/2006/relationships/hyperlink" Target="https://contrataciondelestado.es/wps/poc?uri=deeplink:detalle_licitacion&amp;idEvl=R3Wve47TtuOXQV0WE7lYPw%3D%3D" TargetMode="External"/><Relationship Id="rId31" Type="http://schemas.openxmlformats.org/officeDocument/2006/relationships/hyperlink" Target="https://contrataciondelestado.es/wps/poc?uri=deeplink:detalle_licitacion&amp;idEvl=dDTdnjDNXf4BPRBxZ4nJ%2Fg%3D%3D" TargetMode="External"/><Relationship Id="rId44" Type="http://schemas.openxmlformats.org/officeDocument/2006/relationships/hyperlink" Target="https://contrataciondelestado.es/wps/poc?uri=deeplink:detalle_licitacion&amp;idEvl=4OLwW7dzX0EBPRBxZ4nJ%2Fg%3D%3D" TargetMode="External"/><Relationship Id="rId52" Type="http://schemas.openxmlformats.org/officeDocument/2006/relationships/hyperlink" Target="https://contrataciondelestado.es/wps/poc?uri=deeplink%3Adetalle_licitacion&amp;idEvl=rMo19G8XBHznSoTX3z%2F7wA%3D%3D" TargetMode="External"/><Relationship Id="rId60" Type="http://schemas.openxmlformats.org/officeDocument/2006/relationships/hyperlink" Target="https://contrataciondelestado.es/wps/poc?uri=deeplink%3Adetalle_licitacion&amp;idEvl=B4BrmXRAU8HnSoTX3z%2F7wA%3D%3D" TargetMode="External"/><Relationship Id="rId65" Type="http://schemas.openxmlformats.org/officeDocument/2006/relationships/hyperlink" Target="https://contrataciondelestado.es/wps/poc?uri=deeplink%3Adetalle_licitacion&amp;idEvl=TjaVSCtnTvOmq21uxhbaVQ%3D%3D" TargetMode="External"/><Relationship Id="rId73" Type="http://schemas.openxmlformats.org/officeDocument/2006/relationships/hyperlink" Target="https://contrataciondelestado.es/wps/poc?uri=deeplink%3Adetalle_licitacion&amp;idEvl=Wtda1O3BCNBvYnTkQN0%2FZA%3D%3D" TargetMode="External"/><Relationship Id="rId78" Type="http://schemas.openxmlformats.org/officeDocument/2006/relationships/hyperlink" Target="https://contrataciondelestado.es/wps/poc?uri=deeplink%3Adetalle_licitacion&amp;idEvl=mHiEjEVC1wwuf4aBO%2BvQlQ%3D%3D" TargetMode="External"/><Relationship Id="rId81" Type="http://schemas.openxmlformats.org/officeDocument/2006/relationships/hyperlink" Target="https://contrataciondelestado.es/wps/poc?uri=deeplink%3Adetalle_licitacion&amp;idEvl=oeiJT1fzBKymq21uxhbaVQ%3D%3D" TargetMode="External"/><Relationship Id="rId86" Type="http://schemas.openxmlformats.org/officeDocument/2006/relationships/hyperlink" Target="https://contrataciondelestado.es/wps/poc?uri=deeplink%3Adetalle_licitacion&amp;idEvl=7mxg14zkOUamq21uxhbaVQ%3D%3D" TargetMode="External"/><Relationship Id="rId94" Type="http://schemas.openxmlformats.org/officeDocument/2006/relationships/hyperlink" Target="https://contrataciondelestado.es/wps/poc?uri=deeplink%3Adetalle_licitacion&amp;idEvl=WCqlpam1x4USugstABGr5A%3D%3D" TargetMode="External"/><Relationship Id="rId99" Type="http://schemas.openxmlformats.org/officeDocument/2006/relationships/hyperlink" Target="https://contrataciondelestado.es/wps/poc?uri=deeplink%3Adetalle_licitacion&amp;idEvl=yhSch5kFMnZvYnTkQN0%2FZA%3D%3D" TargetMode="External"/><Relationship Id="rId101" Type="http://schemas.openxmlformats.org/officeDocument/2006/relationships/hyperlink" Target="https://contrataciondelestado.es/wps/poc?uri=deeplink%3Adetalle_licitacion&amp;idEvl=y6s7hyAbMvQBPRBxZ4nJ%2Fg%3D%3D" TargetMode="External"/><Relationship Id="rId122" Type="http://schemas.openxmlformats.org/officeDocument/2006/relationships/hyperlink" Target="https://contrataciondelestado.es/wps/poc?uri=deeplink%3Adetalle_licitacion&amp;idEvl=EqkAHLN9oTqmq21uxhbaVQ%3D%3D" TargetMode="External"/><Relationship Id="rId130" Type="http://schemas.openxmlformats.org/officeDocument/2006/relationships/hyperlink" Target="https://contrataciondelestado.es/wps/poc?uri=deeplink:detalle_licitacion&amp;idEvl=E0TJaZ4x5MQuf4aBO%2BvQlQ%3D%3D" TargetMode="External"/><Relationship Id="rId135" Type="http://schemas.openxmlformats.org/officeDocument/2006/relationships/hyperlink" Target="https://contrataciondelestado.es/wps/poc?uri=deeplink%3Adetalle_licitacion&amp;idEvl=Nv1QhaE1PFh7h85%2Fpmmsfw%3D%3D" TargetMode="External"/><Relationship Id="rId143" Type="http://schemas.openxmlformats.org/officeDocument/2006/relationships/hyperlink" Target="https://contrataciondelestado.es/wps/poc?uri=deeplink%3Adetalle_licitacion&amp;idEvl=6bHvlFL8Lm8SugstABGr5A%3D%3D" TargetMode="External"/><Relationship Id="rId148" Type="http://schemas.openxmlformats.org/officeDocument/2006/relationships/hyperlink" Target="https://contrataciondelestado.es/wps/poc?uri=deeplink%3Adetalle_licitacion&amp;idEvl=1Bwk6WeMf2VvYnTkQN0%2FZA%3D%3D" TargetMode="External"/><Relationship Id="rId151" Type="http://schemas.openxmlformats.org/officeDocument/2006/relationships/hyperlink" Target="https://contrataciondelestado.es/wps/poc?uri=deeplink%3Adetalle_licitacion&amp;idEvl=aYhfZQdEmnJvYnTkQN0%2FZA%3D%3D" TargetMode="External"/><Relationship Id="rId156" Type="http://schemas.openxmlformats.org/officeDocument/2006/relationships/hyperlink" Target="https://contrataciondelestado.es/wps/poc?uri=deeplink%3Adetalle_licitacion&amp;idEvl=0%2FbKUGNUNA17h85%2Fpmmsfw%3D%3D" TargetMode="External"/><Relationship Id="rId164" Type="http://schemas.openxmlformats.org/officeDocument/2006/relationships/hyperlink" Target="https://contrataciondelestado.es/wps/poc?uri=deeplink%3Adetalle_licitacion&amp;idEvl=Y5XTLywab7Z7h85%2Fpmmsfw%3D%3D" TargetMode="External"/><Relationship Id="rId169" Type="http://schemas.openxmlformats.org/officeDocument/2006/relationships/hyperlink" Target="https://contrataciondelestado.es/wps/poc?uri=deeplink%3Adetalle_licitacion&amp;idEvl=e4cZ72Ed%2BJNvYnTkQN0%2FZA%3D%3D" TargetMode="External"/><Relationship Id="rId4" Type="http://schemas.openxmlformats.org/officeDocument/2006/relationships/hyperlink" Target="https://contrataciondelestado.es/wps/poc?uri=deeplink:detalle_licitacion&amp;idEvl=r2%2BxIEptXdSrz3GQd5r6SQ%3D%3D" TargetMode="External"/><Relationship Id="rId9" Type="http://schemas.openxmlformats.org/officeDocument/2006/relationships/hyperlink" Target="https://contrataciondelestado.es/wps/poc?uri=deeplink:detalle_licitacion&amp;idEvl=Ku5lAw544wmmq21uxhbaVQ%3D%3D" TargetMode="External"/><Relationship Id="rId172" Type="http://schemas.openxmlformats.org/officeDocument/2006/relationships/vmlDrawing" Target="../drawings/vmlDrawing1.vml"/><Relationship Id="rId13" Type="http://schemas.openxmlformats.org/officeDocument/2006/relationships/hyperlink" Target="https://contrataciondelestado.es/wps/poc?uri=deeplink:detalle_licitacion&amp;idEvl=J9K%2FaZdMvYiiEJrVRqloyA%3D%3D" TargetMode="External"/><Relationship Id="rId18" Type="http://schemas.openxmlformats.org/officeDocument/2006/relationships/hyperlink" Target="https://contrataciondelestado.es/wps/poc?uri=deeplink:detalle_licitacion&amp;idEvl=5U9vfQ5W19t7h85%2Fpmmsfw%3D%3D" TargetMode="External"/><Relationship Id="rId39" Type="http://schemas.openxmlformats.org/officeDocument/2006/relationships/hyperlink" Target="https://contrataciondelestado.es/wps/poc?uri=deeplink:detalle_licitacion&amp;idEvl=G5odrAmZQklvYnTkQN0%2FZA%3D%3D" TargetMode="External"/><Relationship Id="rId109" Type="http://schemas.openxmlformats.org/officeDocument/2006/relationships/hyperlink" Target="https://contrataciondelestado.es/wps/poc?uri=deeplink:detalle_licitacion&amp;idEvl=FzIUexoPw8QBPRBxZ4nJ%2Fg%3D%3D" TargetMode="External"/><Relationship Id="rId34" Type="http://schemas.openxmlformats.org/officeDocument/2006/relationships/hyperlink" Target="https://contrataciondelestado.es/wps/poc?uri=deeplink:detalle_licitacion&amp;idEvl=%2FM9uuCBPar0SugstABGr5A%3D%3D" TargetMode="External"/><Relationship Id="rId50" Type="http://schemas.openxmlformats.org/officeDocument/2006/relationships/hyperlink" Target="https://contrataciondelestado.es/wps/poc?uri=deeplink%3Adetalle_licitacion&amp;idEvl=j%2BGJSw14aiESugstABGr5A%3D%3D" TargetMode="External"/><Relationship Id="rId55" Type="http://schemas.openxmlformats.org/officeDocument/2006/relationships/hyperlink" Target="https://contrataciondelestado.es/wps/poc?uri=deeplink%3Adetalle_licitacion&amp;idEvl=ZmodF%2BEN5vUBPRBxZ4nJ%2Fg%3D%3D" TargetMode="External"/><Relationship Id="rId76" Type="http://schemas.openxmlformats.org/officeDocument/2006/relationships/hyperlink" Target="https://contrataciondelestado.es/wps/poc?uri=deeplink%3Adetalle_licitacion&amp;idEvl=HKFAHXN%2BO0%2Bmq21uxhbaVQ%3D%3D" TargetMode="External"/><Relationship Id="rId97" Type="http://schemas.openxmlformats.org/officeDocument/2006/relationships/hyperlink" Target="https://contrataciondelestado.es/wps/poc?uri=deeplink:detalle_licitacion&amp;idEvl=Zs7EqiexC5imq21uxhbaVQ%3D%3D" TargetMode="External"/><Relationship Id="rId104" Type="http://schemas.openxmlformats.org/officeDocument/2006/relationships/hyperlink" Target="https://contrataciondelestado.es/wps/poc?uri=deeplink:detalle_licitacion&amp;idEvl=%2FM9uuCBPar0SugstABGr5A%3D%3D" TargetMode="External"/><Relationship Id="rId120" Type="http://schemas.openxmlformats.org/officeDocument/2006/relationships/hyperlink" Target="https://contrataciondelestado.es/wps/poc?uri=deeplink%3Adetalle_licitacion&amp;idEvl=nqr32nVc7157h85%2Fpmmsfw%3D%3D" TargetMode="External"/><Relationship Id="rId125" Type="http://schemas.openxmlformats.org/officeDocument/2006/relationships/hyperlink" Target="https://contrataciondelestado.es/wps/poc?uri=deeplink%3Adetalle_licitacion&amp;idEvl=%2BRlEvVJhu7h7h85%2Fpmmsfw%3D%3D" TargetMode="External"/><Relationship Id="rId141" Type="http://schemas.openxmlformats.org/officeDocument/2006/relationships/hyperlink" Target="https://contrataciondelestado.es/wps/poc?uri=deeplink%3Adetalle_licitacion&amp;idEvl=uyWajqI9IwcSugstABGr5A%3D%3D" TargetMode="External"/><Relationship Id="rId146" Type="http://schemas.openxmlformats.org/officeDocument/2006/relationships/hyperlink" Target="https://contrataciondelestado.es/wps/poc?uri=deeplink%3Adetalle_licitacion&amp;idEvl=%2BNnlFPPMF5DnSoTX3z%2F7wA%3D%3D" TargetMode="External"/><Relationship Id="rId167" Type="http://schemas.openxmlformats.org/officeDocument/2006/relationships/hyperlink" Target="https://contrataciondelestado.es/wps/poc?uri=deeplink%3Adetalle_licitacion&amp;idEvl=1%2BdF4jjpNAnnSoTX3z%2F7wA%3D%3D" TargetMode="External"/><Relationship Id="rId7" Type="http://schemas.openxmlformats.org/officeDocument/2006/relationships/hyperlink" Target="https://contrataciondelestado.es/wps/poc?uri=deeplink:detalle_licitacion&amp;idEvl=xgDjNIhC6G4uf4aBO%2BvQlQ%3D%3D" TargetMode="External"/><Relationship Id="rId71" Type="http://schemas.openxmlformats.org/officeDocument/2006/relationships/hyperlink" Target="https://contrataciondelestado.es/wps/poc?uri=deeplink%3Adetalle_licitacion&amp;idEvl=7%2B9H1r95PUXnSoTX3z%2F7wA%3D%3D" TargetMode="External"/><Relationship Id="rId92" Type="http://schemas.openxmlformats.org/officeDocument/2006/relationships/hyperlink" Target="https://contrataciondelestado.es/wps/poc?uri=deeplink%3Adetalle_licitacion&amp;idEvl=rAsha48Ks0PnSoTX3z%2F7wA%3D%3D" TargetMode="External"/><Relationship Id="rId162" Type="http://schemas.openxmlformats.org/officeDocument/2006/relationships/hyperlink" Target="https://contrataciondelestado.es/wps/poc?uri=deeplink%3Adetalle_licitacion&amp;idEvl=chCqAgg2qnV7h85%2Fpmmsfw%3D%3D" TargetMode="External"/><Relationship Id="rId2" Type="http://schemas.openxmlformats.org/officeDocument/2006/relationships/hyperlink" Target="https://contrataciondelestado.es/wps/poc?uri=deeplink:detalle_licitacion&amp;idEvl=0ebQde7kNQV7h85%2Fpmmsfw%3D%3D" TargetMode="External"/><Relationship Id="rId29" Type="http://schemas.openxmlformats.org/officeDocument/2006/relationships/hyperlink" Target="https://contrataciondelestado.es/wps/poc?uri=deeplink:detalle_licitacion&amp;idEvl=gsuLGZfp%2BPKrz3GQd5r6SQ%3D%3D" TargetMode="External"/><Relationship Id="rId24" Type="http://schemas.openxmlformats.org/officeDocument/2006/relationships/hyperlink" Target="https://contrataciondelestado.es/wps/poc?uri=deeplink:detalle_licitacion&amp;idEvl=YxEjScPAkDoSugstABGr5A%3D%3D" TargetMode="External"/><Relationship Id="rId40" Type="http://schemas.openxmlformats.org/officeDocument/2006/relationships/hyperlink" Target="https://contrataciondelestado.es/wps/poc?uri=deeplink:detalle_licitacion&amp;idEvl=XB%2FXvjiHgC57h85%2Fpmmsfw%3D%3D" TargetMode="External"/><Relationship Id="rId45" Type="http://schemas.openxmlformats.org/officeDocument/2006/relationships/hyperlink" Target="https://contrataciondelestado.es/wps/poc?uri=deeplink:detalle_licitacion&amp;idEvl=ZdCV45snaW%2Brz3GQd5r6SQ%3D%3D" TargetMode="External"/><Relationship Id="rId66" Type="http://schemas.openxmlformats.org/officeDocument/2006/relationships/hyperlink" Target="https://contrataciondelestado.es/wps/poc?uri=deeplink%3Adetalle_licitacion&amp;idEvl=MBHe76uNIUSiEJrVRqloyA%3D%3D" TargetMode="External"/><Relationship Id="rId87" Type="http://schemas.openxmlformats.org/officeDocument/2006/relationships/hyperlink" Target="https://contrataciondelestado.es/wps/poc?uri=deeplink%3Adetalle_licitacion&amp;idEvl=P9LLelIggmyXQV0WE7lYPw%3D%3D" TargetMode="External"/><Relationship Id="rId110" Type="http://schemas.openxmlformats.org/officeDocument/2006/relationships/hyperlink" Target="https://contrataciondelestado.es/wps/poc?uri=deeplink:detalle_licitacion&amp;idEvl=DfQw%2BkFwQbFvYnTkQN0%2FZA%3D%3D" TargetMode="External"/><Relationship Id="rId115" Type="http://schemas.openxmlformats.org/officeDocument/2006/relationships/hyperlink" Target="https://contrataciondelestado.es/wps/poc?uri=deeplink%3Adetalle_licitacion&amp;idEvl=ivIvC2wWl217h85%2Fpmmsfw%3D%3D" TargetMode="External"/><Relationship Id="rId131" Type="http://schemas.openxmlformats.org/officeDocument/2006/relationships/hyperlink" Target="https://contrataciondelestado.es/wps/poc?uri=deeplink:detalle_licitacion&amp;idEvl=9XTERu8eoOlvYnTkQN0%2FZA%3D%3D" TargetMode="External"/><Relationship Id="rId136" Type="http://schemas.openxmlformats.org/officeDocument/2006/relationships/hyperlink" Target="https://contrataciondelestado.es/wps/poc?uri=deeplink%3Adetalle_licitacion&amp;idEvl=JlZJpMXuYCmiEJrVRqloyA%3D%3D" TargetMode="External"/><Relationship Id="rId157" Type="http://schemas.openxmlformats.org/officeDocument/2006/relationships/hyperlink" Target="https://contrataciondelestado.es/wps/poc?uri=deeplink%3Adetalle_licitacion&amp;idEvl=0%2FbKUGNUNA17h85%2Fpmmsfw%3D%3D" TargetMode="External"/><Relationship Id="rId61" Type="http://schemas.openxmlformats.org/officeDocument/2006/relationships/hyperlink" Target="https://contrataciondelestado.es/wps/poc?uri=deeplink%3Adetalle_licitacion&amp;idEvl=ivIvC2wWl217h85%2Fpmmsfw%3D%3D" TargetMode="External"/><Relationship Id="rId82" Type="http://schemas.openxmlformats.org/officeDocument/2006/relationships/hyperlink" Target="https://contrataciondelestado.es/wps/poc?uri=deeplink%3Adetalle_licitacion&amp;idEvl=e8C2K5G5UIcuf4aBO%2BvQlQ%3D%3D" TargetMode="External"/><Relationship Id="rId152" Type="http://schemas.openxmlformats.org/officeDocument/2006/relationships/hyperlink" Target="https://contrataciondelestado.es/wps/poc?uri=deeplink%3Adetalle_licitacion&amp;idEvl=BBnf3yFBRTF7h85%2Fpmmsfw%3D%3D" TargetMode="External"/><Relationship Id="rId19" Type="http://schemas.openxmlformats.org/officeDocument/2006/relationships/hyperlink" Target="https://contrataciondelestado.es/wps/poc?uri=deeplink:detalle_licitacion&amp;idEvl=HAw7pRtJUGtvYnTkQN0%2FZA%3D%3D" TargetMode="External"/><Relationship Id="rId14" Type="http://schemas.openxmlformats.org/officeDocument/2006/relationships/hyperlink" Target="https://contrataciondelestado.es/wps/poc?uri=deeplink:detalle_licitacion&amp;idEvl=jnvU%2FMrLcLESugstABGr5A%3D%3D" TargetMode="External"/><Relationship Id="rId30" Type="http://schemas.openxmlformats.org/officeDocument/2006/relationships/hyperlink" Target="https://contrataciondelestado.es/wps/poc?uri=deeplink:detalle_licitacion&amp;idEvl=MSymLd2MLpGXQV0WE7lYPw%3D%3D" TargetMode="External"/><Relationship Id="rId35" Type="http://schemas.openxmlformats.org/officeDocument/2006/relationships/hyperlink" Target="https://contrataciondelestado.es/wps/poc?uri=deeplink:detalle_licitacion&amp;idEvl=0SfbdudcrnXnSoTX3z%2F7wA%3D%3D" TargetMode="External"/><Relationship Id="rId56" Type="http://schemas.openxmlformats.org/officeDocument/2006/relationships/hyperlink" Target="https://contrataciondelestado.es/wps/poc?uri=deeplink%3Adetalle_licitacion&amp;idEvl=NkT3UWszm5Iuf4aBO%2BvQlQ%3D%3D" TargetMode="External"/><Relationship Id="rId77" Type="http://schemas.openxmlformats.org/officeDocument/2006/relationships/hyperlink" Target="https://contrataciondelestado.es/wps/poc?uri=deeplink%3Adetalle_licitacion&amp;idEvl=RIu11EkN7DmXQV0WE7lYPw%3D%3D" TargetMode="External"/><Relationship Id="rId100" Type="http://schemas.openxmlformats.org/officeDocument/2006/relationships/hyperlink" Target="https://contrataciondelestado.es/wps/poc?uri=deeplink%3Adetalle_licitacion&amp;idEvl=y6s7hyAbMvQBPRBxZ4nJ%2Fg%3D%3D" TargetMode="External"/><Relationship Id="rId105" Type="http://schemas.openxmlformats.org/officeDocument/2006/relationships/hyperlink" Target="https://contrataciondelestado.es/wps/poc?uri=deeplink:detalle_licitacion&amp;idEvl=XSMtoJyPgDvnSoTX3z%2F7wA%3D%3D" TargetMode="External"/><Relationship Id="rId126" Type="http://schemas.openxmlformats.org/officeDocument/2006/relationships/hyperlink" Target="https://contrataciondelestado.es/wps/poc?uri=deeplink%3Adetalle_licitacion&amp;idEvl=DziwII9a3H0uf4aBO%2BvQlQ%3D%3D" TargetMode="External"/><Relationship Id="rId147" Type="http://schemas.openxmlformats.org/officeDocument/2006/relationships/hyperlink" Target="https://contrataciondelestado.es/wps/poc?uri=deeplink%3Adetalle_licitacion&amp;idEvl=0dd0cl8F5QWrz3GQd5r6SQ%3D%3D" TargetMode="External"/><Relationship Id="rId168" Type="http://schemas.openxmlformats.org/officeDocument/2006/relationships/hyperlink" Target="https://contrataciondelestado.es/wps/poc?uri=deeplink%3Adetalle_licitacion&amp;idEvl=1%2BdF4jjpNAnnSoTX3z%2F7wA%3D%3D" TargetMode="External"/><Relationship Id="rId8" Type="http://schemas.openxmlformats.org/officeDocument/2006/relationships/hyperlink" Target="https://contrataciondelestado.es/wps/poc?uri=deeplink:detalle_licitacion&amp;idEvl=ypq%2BO%2FOoSaQuf4aBO%2BvQlQ%3D%3D" TargetMode="External"/><Relationship Id="rId51" Type="http://schemas.openxmlformats.org/officeDocument/2006/relationships/hyperlink" Target="https://contrataciondelestado.es/wps/poc?uri=deeplink%3Adetalle_licitacion&amp;idEvl=r2Lu5FdgKNlvYnTkQN0%2FZA%3D%3D" TargetMode="External"/><Relationship Id="rId72" Type="http://schemas.openxmlformats.org/officeDocument/2006/relationships/hyperlink" Target="https://contrataciondelestado.es/wps/poc?uri=deeplink%3Adetalle_licitacion&amp;idEvl=EBS4rsq0hxYBPRBxZ4nJ%2Fg%3D%3D" TargetMode="External"/><Relationship Id="rId93" Type="http://schemas.openxmlformats.org/officeDocument/2006/relationships/hyperlink" Target="https://contrataciondelestado.es/wps/poc?uri=deeplink%3Adetalle_licitacion&amp;idEvl=rKZSaRp0X72mq21uxhbaVQ%3D%3D" TargetMode="External"/><Relationship Id="rId98" Type="http://schemas.openxmlformats.org/officeDocument/2006/relationships/hyperlink" Target="https://contrataciondelestado.es/wps/poc?uri=deeplink:detalle_licitacion&amp;idEvl=a1zzXYxgQmerz3GQd5r6SQ%3D%3D" TargetMode="External"/><Relationship Id="rId121" Type="http://schemas.openxmlformats.org/officeDocument/2006/relationships/hyperlink" Target="https://contrataciondelestado.es/wps/poc?uri=deeplink%3Adetalle_licitacion&amp;idEvl=brNkI1rNeYEBPRBxZ4nJ%2Fg%3D%3D" TargetMode="External"/><Relationship Id="rId142" Type="http://schemas.openxmlformats.org/officeDocument/2006/relationships/hyperlink" Target="https://contrataciondelestado.es/wps/poc?uri=deeplink%3Adetalle_licitacion&amp;idEvl=RbhJ1wrrzsKrz3GQd5r6SQ%3D%3D" TargetMode="External"/><Relationship Id="rId163" Type="http://schemas.openxmlformats.org/officeDocument/2006/relationships/hyperlink" Target="https://contrataciondelestado.es/wps/poc?uri=deeplink%3Adetalle_licitacion&amp;idEvl=chCqAgg2qnV7h85%2Fpmmsfw%3D%3D" TargetMode="External"/><Relationship Id="rId3" Type="http://schemas.openxmlformats.org/officeDocument/2006/relationships/hyperlink" Target="https://contrataciondelestado.es/wps/poc?uri=deeplink:detalle_licitacion&amp;idEvl=O9iHC32Vda6XQV0WE7lYPw%3D%3D" TargetMode="External"/><Relationship Id="rId25" Type="http://schemas.openxmlformats.org/officeDocument/2006/relationships/hyperlink" Target="https://contrataciondelestado.es/wps/poc?uri=deeplink:detalle_licitacion&amp;idEvl=y85D3mulE1rnSoTX3z%2F7wA%3D%3D" TargetMode="External"/><Relationship Id="rId46" Type="http://schemas.openxmlformats.org/officeDocument/2006/relationships/hyperlink" Target="https://contrataciondelestado.es/wps/poc?uri=deeplink:detalle_licitacion&amp;idEvl=I0o2vCQ5DxXnSoTX3z%2F7wA%3D%3D" TargetMode="External"/><Relationship Id="rId67" Type="http://schemas.openxmlformats.org/officeDocument/2006/relationships/hyperlink" Target="https://contrataciondelestado.es/wps/poc?uri=deeplink%3Adetalle_licitacion&amp;idEvl=R6M535Fhylmmq21uxhbaVQ%3D%3D" TargetMode="External"/><Relationship Id="rId116" Type="http://schemas.openxmlformats.org/officeDocument/2006/relationships/hyperlink" Target="https://contrataciondelestado.es/wps/poc?uri=deeplink%3Adetalle_licitacion&amp;idEvl=ivIvC2wWl217h85%2Fpmmsfw%3D%3D" TargetMode="External"/><Relationship Id="rId137" Type="http://schemas.openxmlformats.org/officeDocument/2006/relationships/hyperlink" Target="https://contrataciondelestado.es/wps/poc?uri=deeplink%3Adetalle_licitacion&amp;idEvl=gGIbeBqfa5Omq21uxhbaVQ%3D%3D" TargetMode="External"/><Relationship Id="rId158" Type="http://schemas.openxmlformats.org/officeDocument/2006/relationships/hyperlink" Target="https://contrataciondelestado.es/wps/poc?uri=deeplink%3Adetalle_licitacion&amp;idEvl=0%2FbKUGNUNA17h85%2Fpmmsfw%3D%3D" TargetMode="External"/><Relationship Id="rId20" Type="http://schemas.openxmlformats.org/officeDocument/2006/relationships/hyperlink" Target="https://contrataciondelestado.es/wps/poc?uri=deeplink:detalle_licitacion&amp;idEvl=ZlSY8CZ3V2OXQV0WE7lYPw%3D%3D" TargetMode="External"/><Relationship Id="rId41" Type="http://schemas.openxmlformats.org/officeDocument/2006/relationships/hyperlink" Target="https://contrataciondelestado.es/wps/poc?uri=deeplink:detalle_licitacion&amp;idEvl=DfQw%2BkFwQbFvYnTkQN0%2FZA%3D%3D" TargetMode="External"/><Relationship Id="rId62" Type="http://schemas.openxmlformats.org/officeDocument/2006/relationships/hyperlink" Target="https://contrataciondelestado.es/wps/poc?uri=deeplink%3Adetalle_licitacion&amp;idEvl=YcQymj1g5pUuf4aBO%2BvQlQ%3D%3D" TargetMode="External"/><Relationship Id="rId83" Type="http://schemas.openxmlformats.org/officeDocument/2006/relationships/hyperlink" Target="https://contrataciondelestado.es/wps/poc?uri=deeplink%3Adetalle_licitacion&amp;idEvl=e8C2K5G5UIcuf4aBO%2BvQlQ%3D%3D" TargetMode="External"/><Relationship Id="rId88" Type="http://schemas.openxmlformats.org/officeDocument/2006/relationships/hyperlink" Target="https://contrataciondelestado.es/wps/poc?uri=deeplink%3Adetalle_licitacion&amp;idEvl=yhSch5kFMnZvYnTkQN0%2FZA%3D%3D" TargetMode="External"/><Relationship Id="rId111" Type="http://schemas.openxmlformats.org/officeDocument/2006/relationships/hyperlink" Target="https://contrataciondelestado.es/wps/poc?uri=deeplink:detalle_licitacion&amp;idEvl=DfQw%2BkFwQbFvYnTkQN0%2FZA%3D%3D" TargetMode="External"/><Relationship Id="rId132" Type="http://schemas.openxmlformats.org/officeDocument/2006/relationships/hyperlink" Target="https://contrataciondelestado.es/wps/poc?uri=deeplink%3Adetalle_licitacion&amp;idEvl=DZ%2BRzzNczD6rz3GQd5r6SQ%3D%3D" TargetMode="External"/><Relationship Id="rId153" Type="http://schemas.openxmlformats.org/officeDocument/2006/relationships/hyperlink" Target="https://contrataciondelestado.es/wps/poc?uri=deeplink%3Adetalle_licitacion&amp;idEvl=1%2BdF4jjpNAnnSoTX3z%2F7wA%3D%3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58"/>
  <sheetViews>
    <sheetView showGridLines="0" tabSelected="1" view="pageLayout" topLeftCell="A256" zoomScale="110" zoomScaleNormal="100" zoomScaleSheetLayoutView="100" zoomScalePageLayoutView="110" workbookViewId="0">
      <selection activeCell="H2" sqref="H2"/>
    </sheetView>
  </sheetViews>
  <sheetFormatPr baseColWidth="10" defaultColWidth="11.42578125" defaultRowHeight="12" x14ac:dyDescent="0.25"/>
  <cols>
    <col min="1" max="1" width="9.140625" style="4" customWidth="1"/>
    <col min="2" max="2" width="13" style="4" customWidth="1"/>
    <col min="3" max="3" width="14.28515625" style="4" customWidth="1"/>
    <col min="4" max="4" width="11" style="4" customWidth="1"/>
    <col min="5" max="5" width="33.140625" style="51" customWidth="1"/>
    <col min="6" max="9" width="12" style="4" customWidth="1"/>
    <col min="10" max="11" width="14.7109375" style="4" customWidth="1"/>
    <col min="12" max="12" width="9.7109375" style="4" customWidth="1"/>
    <col min="13" max="13" width="17.7109375" style="4" customWidth="1"/>
    <col min="14" max="14" width="19.42578125" style="4" customWidth="1"/>
    <col min="15" max="16384" width="11.42578125" style="4"/>
  </cols>
  <sheetData>
    <row r="1" spans="1:14" ht="67.5" x14ac:dyDescent="0.25">
      <c r="A1" s="1" t="s">
        <v>0</v>
      </c>
      <c r="B1" s="1" t="s">
        <v>1</v>
      </c>
      <c r="C1" s="1" t="s">
        <v>2</v>
      </c>
      <c r="D1" s="1" t="s">
        <v>3</v>
      </c>
      <c r="E1" s="2" t="s">
        <v>4</v>
      </c>
      <c r="F1" s="1" t="s">
        <v>5</v>
      </c>
      <c r="G1" s="1" t="s">
        <v>6</v>
      </c>
      <c r="H1" s="1" t="s">
        <v>7</v>
      </c>
      <c r="I1" s="2" t="s">
        <v>8</v>
      </c>
      <c r="J1" s="1" t="s">
        <v>9</v>
      </c>
      <c r="K1" s="3" t="s">
        <v>10</v>
      </c>
      <c r="L1" s="1" t="s">
        <v>11</v>
      </c>
      <c r="M1" s="1" t="s">
        <v>12</v>
      </c>
    </row>
    <row r="2" spans="1:14" ht="36" x14ac:dyDescent="0.25">
      <c r="A2" s="5" t="s">
        <v>13</v>
      </c>
      <c r="B2" s="6" t="s">
        <v>14</v>
      </c>
      <c r="C2" s="7" t="s">
        <v>15</v>
      </c>
      <c r="D2" s="7" t="s">
        <v>16</v>
      </c>
      <c r="E2" s="8" t="s">
        <v>17</v>
      </c>
      <c r="F2" s="7" t="s">
        <v>18</v>
      </c>
      <c r="G2" s="7" t="s">
        <v>18</v>
      </c>
      <c r="H2" s="7" t="s">
        <v>19</v>
      </c>
      <c r="I2" s="7" t="s">
        <v>20</v>
      </c>
      <c r="J2" s="9">
        <v>32004500</v>
      </c>
      <c r="K2" s="9" t="s">
        <v>21</v>
      </c>
      <c r="L2" s="7">
        <v>6</v>
      </c>
      <c r="M2" s="7" t="s">
        <v>22</v>
      </c>
    </row>
    <row r="3" spans="1:14" ht="36" x14ac:dyDescent="0.25">
      <c r="A3" s="10" t="s">
        <v>23</v>
      </c>
      <c r="B3" s="11" t="s">
        <v>24</v>
      </c>
      <c r="C3" s="11" t="s">
        <v>25</v>
      </c>
      <c r="D3" s="11" t="s">
        <v>16</v>
      </c>
      <c r="E3" s="12" t="s">
        <v>26</v>
      </c>
      <c r="F3" s="11" t="s">
        <v>27</v>
      </c>
      <c r="G3" s="11" t="s">
        <v>27</v>
      </c>
      <c r="H3" s="11" t="s">
        <v>28</v>
      </c>
      <c r="I3" s="11" t="s">
        <v>29</v>
      </c>
      <c r="J3" s="11" t="s">
        <v>30</v>
      </c>
      <c r="K3" s="13" t="s">
        <v>31</v>
      </c>
      <c r="L3" s="11">
        <v>6</v>
      </c>
      <c r="M3" s="11" t="s">
        <v>32</v>
      </c>
    </row>
    <row r="4" spans="1:14" ht="24" x14ac:dyDescent="0.25">
      <c r="A4" s="5" t="s">
        <v>33</v>
      </c>
      <c r="B4" s="7" t="s">
        <v>34</v>
      </c>
      <c r="C4" s="7" t="s">
        <v>35</v>
      </c>
      <c r="D4" s="7" t="s">
        <v>36</v>
      </c>
      <c r="E4" s="8" t="s">
        <v>37</v>
      </c>
      <c r="F4" s="7" t="s">
        <v>38</v>
      </c>
      <c r="G4" s="7" t="s">
        <v>38</v>
      </c>
      <c r="H4" s="7" t="s">
        <v>39</v>
      </c>
      <c r="I4" s="7" t="s">
        <v>40</v>
      </c>
      <c r="J4" s="7" t="s">
        <v>41</v>
      </c>
      <c r="K4" s="9">
        <v>690333.63</v>
      </c>
      <c r="L4" s="7">
        <v>1</v>
      </c>
      <c r="M4" s="7" t="s">
        <v>42</v>
      </c>
      <c r="N4" s="14"/>
    </row>
    <row r="5" spans="1:14" ht="24" x14ac:dyDescent="0.25">
      <c r="A5" s="10" t="s">
        <v>43</v>
      </c>
      <c r="B5" s="11" t="s">
        <v>34</v>
      </c>
      <c r="C5" s="11" t="s">
        <v>35</v>
      </c>
      <c r="D5" s="11" t="s">
        <v>36</v>
      </c>
      <c r="E5" s="12" t="s">
        <v>44</v>
      </c>
      <c r="F5" s="11" t="s">
        <v>45</v>
      </c>
      <c r="G5" s="15">
        <v>44250</v>
      </c>
      <c r="H5" s="11" t="s">
        <v>46</v>
      </c>
      <c r="I5" s="11" t="s">
        <v>47</v>
      </c>
      <c r="J5" s="13">
        <v>302500</v>
      </c>
      <c r="K5" s="13" t="s">
        <v>48</v>
      </c>
      <c r="L5" s="11">
        <v>1</v>
      </c>
      <c r="M5" s="11" t="s">
        <v>49</v>
      </c>
    </row>
    <row r="6" spans="1:14" ht="24" x14ac:dyDescent="0.25">
      <c r="A6" s="5" t="s">
        <v>50</v>
      </c>
      <c r="B6" s="7" t="s">
        <v>24</v>
      </c>
      <c r="C6" s="7" t="s">
        <v>51</v>
      </c>
      <c r="D6" s="7" t="s">
        <v>52</v>
      </c>
      <c r="E6" s="8" t="s">
        <v>53</v>
      </c>
      <c r="F6" s="7" t="s">
        <v>18</v>
      </c>
      <c r="G6" s="7" t="s">
        <v>54</v>
      </c>
      <c r="H6" s="7" t="s">
        <v>55</v>
      </c>
      <c r="I6" s="7" t="s">
        <v>56</v>
      </c>
      <c r="J6" s="7" t="s">
        <v>57</v>
      </c>
      <c r="K6" s="9" t="s">
        <v>58</v>
      </c>
      <c r="L6" s="7">
        <v>5</v>
      </c>
      <c r="M6" s="7" t="s">
        <v>59</v>
      </c>
    </row>
    <row r="7" spans="1:14" ht="60" x14ac:dyDescent="0.25">
      <c r="A7" s="10" t="s">
        <v>60</v>
      </c>
      <c r="B7" s="11" t="s">
        <v>24</v>
      </c>
      <c r="C7" s="11" t="s">
        <v>25</v>
      </c>
      <c r="D7" s="11" t="s">
        <v>36</v>
      </c>
      <c r="E7" s="12" t="s">
        <v>61</v>
      </c>
      <c r="F7" s="11" t="s">
        <v>62</v>
      </c>
      <c r="G7" s="11" t="s">
        <v>62</v>
      </c>
      <c r="H7" s="11" t="s">
        <v>63</v>
      </c>
      <c r="I7" s="11" t="s">
        <v>20</v>
      </c>
      <c r="J7" s="11" t="s">
        <v>64</v>
      </c>
      <c r="K7" s="13" t="s">
        <v>65</v>
      </c>
      <c r="L7" s="11">
        <v>1</v>
      </c>
      <c r="M7" s="11" t="s">
        <v>66</v>
      </c>
    </row>
    <row r="8" spans="1:14" ht="84" x14ac:dyDescent="0.25">
      <c r="A8" s="7" t="s">
        <v>67</v>
      </c>
      <c r="B8" s="7" t="s">
        <v>34</v>
      </c>
      <c r="C8" s="7" t="s">
        <v>68</v>
      </c>
      <c r="D8" s="7" t="s">
        <v>52</v>
      </c>
      <c r="E8" s="8" t="s">
        <v>69</v>
      </c>
      <c r="F8" s="7" t="s">
        <v>70</v>
      </c>
      <c r="G8" s="7" t="s">
        <v>70</v>
      </c>
      <c r="H8" s="7" t="s">
        <v>71</v>
      </c>
      <c r="I8" s="7" t="s">
        <v>72</v>
      </c>
      <c r="J8" s="7" t="s">
        <v>73</v>
      </c>
      <c r="K8" s="9" t="s">
        <v>74</v>
      </c>
      <c r="L8" s="7">
        <v>2</v>
      </c>
      <c r="M8" s="7" t="s">
        <v>49</v>
      </c>
    </row>
    <row r="9" spans="1:14" ht="36" x14ac:dyDescent="0.25">
      <c r="A9" s="10" t="s">
        <v>75</v>
      </c>
      <c r="B9" s="11" t="s">
        <v>34</v>
      </c>
      <c r="C9" s="11" t="s">
        <v>51</v>
      </c>
      <c r="D9" s="11" t="s">
        <v>36</v>
      </c>
      <c r="E9" s="12" t="s">
        <v>76</v>
      </c>
      <c r="F9" s="11" t="s">
        <v>77</v>
      </c>
      <c r="G9" s="11" t="s">
        <v>78</v>
      </c>
      <c r="H9" s="11" t="s">
        <v>79</v>
      </c>
      <c r="I9" s="11" t="s">
        <v>56</v>
      </c>
      <c r="J9" s="11" t="s">
        <v>80</v>
      </c>
      <c r="K9" s="13" t="s">
        <v>81</v>
      </c>
      <c r="L9" s="11">
        <v>12</v>
      </c>
      <c r="M9" s="11" t="s">
        <v>82</v>
      </c>
    </row>
    <row r="10" spans="1:14" ht="72" x14ac:dyDescent="0.25">
      <c r="A10" s="5" t="s">
        <v>83</v>
      </c>
      <c r="B10" s="7" t="s">
        <v>34</v>
      </c>
      <c r="C10" s="7" t="s">
        <v>35</v>
      </c>
      <c r="D10" s="7" t="s">
        <v>52</v>
      </c>
      <c r="E10" s="8" t="s">
        <v>84</v>
      </c>
      <c r="F10" s="7" t="s">
        <v>78</v>
      </c>
      <c r="G10" s="7" t="s">
        <v>78</v>
      </c>
      <c r="H10" s="7" t="s">
        <v>85</v>
      </c>
      <c r="I10" s="7" t="s">
        <v>20</v>
      </c>
      <c r="J10" s="7" t="s">
        <v>86</v>
      </c>
      <c r="K10" s="9" t="s">
        <v>87</v>
      </c>
      <c r="L10" s="7">
        <v>1</v>
      </c>
      <c r="M10" s="7" t="s">
        <v>88</v>
      </c>
    </row>
    <row r="11" spans="1:14" ht="48" x14ac:dyDescent="0.25">
      <c r="A11" s="11" t="s">
        <v>89</v>
      </c>
      <c r="B11" s="11" t="s">
        <v>34</v>
      </c>
      <c r="C11" s="11" t="s">
        <v>35</v>
      </c>
      <c r="D11" s="11" t="s">
        <v>52</v>
      </c>
      <c r="E11" s="12" t="s">
        <v>90</v>
      </c>
      <c r="F11" s="11" t="s">
        <v>91</v>
      </c>
      <c r="G11" s="11" t="s">
        <v>92</v>
      </c>
      <c r="H11" s="11" t="s">
        <v>93</v>
      </c>
      <c r="I11" s="11" t="s">
        <v>20</v>
      </c>
      <c r="J11" s="11" t="s">
        <v>94</v>
      </c>
      <c r="K11" s="13" t="s">
        <v>95</v>
      </c>
      <c r="L11" s="11">
        <v>1</v>
      </c>
      <c r="M11" s="11" t="s">
        <v>96</v>
      </c>
    </row>
    <row r="12" spans="1:14" ht="48" x14ac:dyDescent="0.25">
      <c r="A12" s="5" t="s">
        <v>97</v>
      </c>
      <c r="B12" s="6" t="s">
        <v>14</v>
      </c>
      <c r="C12" s="7" t="s">
        <v>51</v>
      </c>
      <c r="D12" s="7" t="s">
        <v>52</v>
      </c>
      <c r="E12" s="8" t="s">
        <v>98</v>
      </c>
      <c r="F12" s="7" t="s">
        <v>99</v>
      </c>
      <c r="G12" s="7" t="s">
        <v>100</v>
      </c>
      <c r="H12" s="7" t="s">
        <v>101</v>
      </c>
      <c r="I12" s="7" t="s">
        <v>20</v>
      </c>
      <c r="J12" s="9">
        <v>211486.81</v>
      </c>
      <c r="K12" s="7" t="s">
        <v>102</v>
      </c>
      <c r="L12" s="7">
        <v>6</v>
      </c>
      <c r="M12" s="7" t="s">
        <v>103</v>
      </c>
    </row>
    <row r="13" spans="1:14" ht="48" x14ac:dyDescent="0.25">
      <c r="A13" s="5" t="s">
        <v>97</v>
      </c>
      <c r="B13" s="6" t="s">
        <v>14</v>
      </c>
      <c r="C13" s="7" t="s">
        <v>51</v>
      </c>
      <c r="D13" s="7" t="s">
        <v>52</v>
      </c>
      <c r="E13" s="8" t="s">
        <v>104</v>
      </c>
      <c r="F13" s="7" t="s">
        <v>45</v>
      </c>
      <c r="G13" s="7" t="s">
        <v>105</v>
      </c>
      <c r="H13" s="7" t="s">
        <v>106</v>
      </c>
      <c r="I13" s="7" t="s">
        <v>20</v>
      </c>
      <c r="J13" s="9">
        <v>228343.26</v>
      </c>
      <c r="K13" s="7" t="s">
        <v>107</v>
      </c>
      <c r="L13" s="7">
        <v>7</v>
      </c>
      <c r="M13" s="7" t="s">
        <v>108</v>
      </c>
    </row>
    <row r="14" spans="1:14" ht="48" x14ac:dyDescent="0.25">
      <c r="A14" s="5" t="s">
        <v>97</v>
      </c>
      <c r="B14" s="6" t="s">
        <v>14</v>
      </c>
      <c r="C14" s="7" t="s">
        <v>51</v>
      </c>
      <c r="D14" s="7" t="s">
        <v>52</v>
      </c>
      <c r="E14" s="7" t="s">
        <v>109</v>
      </c>
      <c r="F14" s="7" t="s">
        <v>45</v>
      </c>
      <c r="G14" s="7" t="s">
        <v>105</v>
      </c>
      <c r="H14" s="7" t="s">
        <v>106</v>
      </c>
      <c r="I14" s="7" t="s">
        <v>20</v>
      </c>
      <c r="J14" s="9">
        <v>275311.90999999997</v>
      </c>
      <c r="K14" s="7" t="s">
        <v>110</v>
      </c>
      <c r="L14" s="7">
        <v>9</v>
      </c>
      <c r="M14" s="7" t="s">
        <v>108</v>
      </c>
    </row>
    <row r="15" spans="1:14" ht="48" x14ac:dyDescent="0.25">
      <c r="A15" s="5" t="s">
        <v>97</v>
      </c>
      <c r="B15" s="6" t="s">
        <v>14</v>
      </c>
      <c r="C15" s="7" t="s">
        <v>51</v>
      </c>
      <c r="D15" s="7" t="s">
        <v>52</v>
      </c>
      <c r="E15" s="7" t="s">
        <v>111</v>
      </c>
      <c r="F15" s="7" t="s">
        <v>99</v>
      </c>
      <c r="G15" s="7" t="s">
        <v>100</v>
      </c>
      <c r="H15" s="7" t="s">
        <v>101</v>
      </c>
      <c r="I15" s="7" t="s">
        <v>20</v>
      </c>
      <c r="J15" s="9">
        <v>219592.82</v>
      </c>
      <c r="K15" s="7" t="s">
        <v>112</v>
      </c>
      <c r="L15" s="7">
        <v>4</v>
      </c>
      <c r="M15" s="7" t="s">
        <v>103</v>
      </c>
    </row>
    <row r="16" spans="1:14" ht="48" x14ac:dyDescent="0.25">
      <c r="A16" s="5" t="s">
        <v>97</v>
      </c>
      <c r="B16" s="6" t="s">
        <v>14</v>
      </c>
      <c r="C16" s="7" t="s">
        <v>51</v>
      </c>
      <c r="D16" s="7" t="s">
        <v>52</v>
      </c>
      <c r="E16" s="7" t="s">
        <v>113</v>
      </c>
      <c r="F16" s="7" t="s">
        <v>99</v>
      </c>
      <c r="G16" s="7" t="s">
        <v>100</v>
      </c>
      <c r="H16" s="7" t="s">
        <v>101</v>
      </c>
      <c r="I16" s="7" t="s">
        <v>20</v>
      </c>
      <c r="J16" s="9">
        <v>205531.33</v>
      </c>
      <c r="K16" s="7" t="s">
        <v>114</v>
      </c>
      <c r="L16" s="7">
        <v>2</v>
      </c>
      <c r="M16" s="7" t="s">
        <v>103</v>
      </c>
    </row>
    <row r="17" spans="1:14" ht="48" x14ac:dyDescent="0.25">
      <c r="A17" s="5" t="s">
        <v>97</v>
      </c>
      <c r="B17" s="6" t="s">
        <v>14</v>
      </c>
      <c r="C17" s="7" t="s">
        <v>51</v>
      </c>
      <c r="D17" s="7" t="s">
        <v>52</v>
      </c>
      <c r="E17" s="7" t="s">
        <v>115</v>
      </c>
      <c r="F17" s="7" t="s">
        <v>45</v>
      </c>
      <c r="G17" s="7" t="s">
        <v>105</v>
      </c>
      <c r="H17" s="7" t="s">
        <v>106</v>
      </c>
      <c r="I17" s="7" t="s">
        <v>20</v>
      </c>
      <c r="J17" s="9">
        <v>260276.99</v>
      </c>
      <c r="K17" s="7" t="s">
        <v>116</v>
      </c>
      <c r="L17" s="7">
        <v>9</v>
      </c>
      <c r="M17" s="7" t="s">
        <v>117</v>
      </c>
    </row>
    <row r="18" spans="1:14" ht="48" x14ac:dyDescent="0.25">
      <c r="A18" s="5" t="s">
        <v>97</v>
      </c>
      <c r="B18" s="6" t="s">
        <v>14</v>
      </c>
      <c r="C18" s="7" t="s">
        <v>51</v>
      </c>
      <c r="D18" s="7" t="s">
        <v>52</v>
      </c>
      <c r="E18" s="7" t="s">
        <v>118</v>
      </c>
      <c r="F18" s="7" t="s">
        <v>99</v>
      </c>
      <c r="G18" s="7" t="s">
        <v>100</v>
      </c>
      <c r="H18" s="7" t="s">
        <v>101</v>
      </c>
      <c r="I18" s="7" t="s">
        <v>20</v>
      </c>
      <c r="J18" s="9">
        <v>217285.48</v>
      </c>
      <c r="K18" s="7" t="s">
        <v>119</v>
      </c>
      <c r="L18" s="7">
        <v>5</v>
      </c>
      <c r="M18" s="7" t="s">
        <v>103</v>
      </c>
    </row>
    <row r="19" spans="1:14" ht="36" x14ac:dyDescent="0.25">
      <c r="A19" s="10" t="s">
        <v>120</v>
      </c>
      <c r="B19" s="11" t="s">
        <v>34</v>
      </c>
      <c r="C19" s="11" t="s">
        <v>35</v>
      </c>
      <c r="D19" s="11" t="s">
        <v>36</v>
      </c>
      <c r="E19" s="12" t="s">
        <v>121</v>
      </c>
      <c r="F19" s="11" t="s">
        <v>122</v>
      </c>
      <c r="G19" s="11" t="s">
        <v>122</v>
      </c>
      <c r="H19" s="11" t="s">
        <v>123</v>
      </c>
      <c r="I19" s="11" t="s">
        <v>56</v>
      </c>
      <c r="J19" s="11" t="s">
        <v>124</v>
      </c>
      <c r="K19" s="13" t="s">
        <v>125</v>
      </c>
      <c r="L19" s="11">
        <v>2</v>
      </c>
      <c r="M19" s="11" t="s">
        <v>126</v>
      </c>
    </row>
    <row r="20" spans="1:14" ht="36" x14ac:dyDescent="0.25">
      <c r="A20" s="5" t="s">
        <v>127</v>
      </c>
      <c r="B20" s="7" t="s">
        <v>24</v>
      </c>
      <c r="C20" s="7" t="s">
        <v>128</v>
      </c>
      <c r="D20" s="7" t="s">
        <v>36</v>
      </c>
      <c r="E20" s="8" t="s">
        <v>129</v>
      </c>
      <c r="F20" s="7" t="s">
        <v>130</v>
      </c>
      <c r="G20" s="7" t="s">
        <v>130</v>
      </c>
      <c r="H20" s="7" t="s">
        <v>131</v>
      </c>
      <c r="I20" s="7" t="s">
        <v>132</v>
      </c>
      <c r="J20" s="7" t="s">
        <v>133</v>
      </c>
      <c r="K20" s="9" t="s">
        <v>134</v>
      </c>
      <c r="L20" s="7">
        <v>3</v>
      </c>
      <c r="M20" s="7" t="s">
        <v>135</v>
      </c>
    </row>
    <row r="21" spans="1:14" ht="36" x14ac:dyDescent="0.25">
      <c r="A21" s="10" t="s">
        <v>136</v>
      </c>
      <c r="B21" s="16" t="s">
        <v>14</v>
      </c>
      <c r="C21" s="11" t="s">
        <v>25</v>
      </c>
      <c r="D21" s="11" t="s">
        <v>36</v>
      </c>
      <c r="E21" s="12" t="s">
        <v>137</v>
      </c>
      <c r="F21" s="11" t="s">
        <v>138</v>
      </c>
      <c r="G21" s="11" t="s">
        <v>138</v>
      </c>
      <c r="H21" s="11" t="s">
        <v>139</v>
      </c>
      <c r="I21" s="11" t="s">
        <v>140</v>
      </c>
      <c r="J21" s="11" t="s">
        <v>141</v>
      </c>
      <c r="K21" s="13" t="s">
        <v>142</v>
      </c>
      <c r="L21" s="11">
        <v>1</v>
      </c>
      <c r="M21" s="11" t="s">
        <v>143</v>
      </c>
    </row>
    <row r="22" spans="1:14" ht="96" x14ac:dyDescent="0.25">
      <c r="A22" s="5" t="s">
        <v>144</v>
      </c>
      <c r="B22" s="7" t="s">
        <v>24</v>
      </c>
      <c r="C22" s="7" t="s">
        <v>51</v>
      </c>
      <c r="D22" s="7" t="s">
        <v>52</v>
      </c>
      <c r="E22" s="8" t="s">
        <v>145</v>
      </c>
      <c r="F22" s="7" t="s">
        <v>146</v>
      </c>
      <c r="G22" s="7" t="s">
        <v>146</v>
      </c>
      <c r="H22" s="7" t="s">
        <v>147</v>
      </c>
      <c r="I22" s="7" t="s">
        <v>148</v>
      </c>
      <c r="J22" s="7" t="s">
        <v>149</v>
      </c>
      <c r="K22" s="9" t="s">
        <v>150</v>
      </c>
      <c r="L22" s="7">
        <v>3</v>
      </c>
      <c r="M22" s="7" t="s">
        <v>151</v>
      </c>
      <c r="N22" s="14"/>
    </row>
    <row r="23" spans="1:14" ht="84" x14ac:dyDescent="0.25">
      <c r="A23" s="10" t="s">
        <v>152</v>
      </c>
      <c r="B23" s="11" t="s">
        <v>24</v>
      </c>
      <c r="C23" s="11" t="s">
        <v>51</v>
      </c>
      <c r="D23" s="11" t="s">
        <v>52</v>
      </c>
      <c r="E23" s="12" t="s">
        <v>153</v>
      </c>
      <c r="F23" s="11" t="s">
        <v>154</v>
      </c>
      <c r="G23" s="11" t="s">
        <v>154</v>
      </c>
      <c r="H23" s="15">
        <v>45153</v>
      </c>
      <c r="I23" s="11" t="s">
        <v>155</v>
      </c>
      <c r="J23" s="11" t="s">
        <v>156</v>
      </c>
      <c r="K23" s="13" t="s">
        <v>157</v>
      </c>
      <c r="L23" s="11">
        <v>5</v>
      </c>
      <c r="M23" s="11" t="s">
        <v>158</v>
      </c>
    </row>
    <row r="24" spans="1:14" ht="48" x14ac:dyDescent="0.25">
      <c r="A24" s="5" t="s">
        <v>159</v>
      </c>
      <c r="B24" s="7" t="s">
        <v>24</v>
      </c>
      <c r="C24" s="7" t="s">
        <v>25</v>
      </c>
      <c r="D24" s="7" t="s">
        <v>36</v>
      </c>
      <c r="E24" s="8" t="s">
        <v>160</v>
      </c>
      <c r="F24" s="7" t="s">
        <v>138</v>
      </c>
      <c r="G24" s="7" t="s">
        <v>138</v>
      </c>
      <c r="H24" s="7" t="s">
        <v>139</v>
      </c>
      <c r="I24" s="7" t="s">
        <v>140</v>
      </c>
      <c r="J24" s="7" t="s">
        <v>161</v>
      </c>
      <c r="K24" s="9" t="s">
        <v>162</v>
      </c>
      <c r="L24" s="7">
        <v>1</v>
      </c>
      <c r="M24" s="7" t="s">
        <v>143</v>
      </c>
    </row>
    <row r="25" spans="1:14" ht="24" x14ac:dyDescent="0.25">
      <c r="A25" s="11" t="s">
        <v>163</v>
      </c>
      <c r="B25" s="11" t="s">
        <v>34</v>
      </c>
      <c r="C25" s="11" t="s">
        <v>35</v>
      </c>
      <c r="D25" s="11" t="s">
        <v>36</v>
      </c>
      <c r="E25" s="11" t="s">
        <v>164</v>
      </c>
      <c r="F25" s="11" t="s">
        <v>165</v>
      </c>
      <c r="G25" s="11" t="s">
        <v>165</v>
      </c>
      <c r="H25" s="11" t="s">
        <v>166</v>
      </c>
      <c r="I25" s="11" t="s">
        <v>56</v>
      </c>
      <c r="J25" s="11" t="s">
        <v>167</v>
      </c>
      <c r="K25" s="13" t="s">
        <v>168</v>
      </c>
      <c r="L25" s="11">
        <v>1</v>
      </c>
      <c r="M25" s="11" t="s">
        <v>169</v>
      </c>
    </row>
    <row r="26" spans="1:14" ht="24" x14ac:dyDescent="0.25">
      <c r="A26" s="7" t="s">
        <v>170</v>
      </c>
      <c r="B26" s="7" t="s">
        <v>34</v>
      </c>
      <c r="C26" s="7" t="s">
        <v>35</v>
      </c>
      <c r="D26" s="7" t="s">
        <v>36</v>
      </c>
      <c r="E26" s="7" t="s">
        <v>171</v>
      </c>
      <c r="F26" s="7" t="s">
        <v>165</v>
      </c>
      <c r="G26" s="7" t="s">
        <v>165</v>
      </c>
      <c r="H26" s="7" t="s">
        <v>166</v>
      </c>
      <c r="I26" s="7" t="s">
        <v>56</v>
      </c>
      <c r="J26" s="7" t="s">
        <v>172</v>
      </c>
      <c r="K26" s="9" t="s">
        <v>173</v>
      </c>
      <c r="L26" s="7">
        <v>1</v>
      </c>
      <c r="M26" s="7" t="s">
        <v>174</v>
      </c>
    </row>
    <row r="27" spans="1:14" ht="36" x14ac:dyDescent="0.25">
      <c r="A27" s="11" t="s">
        <v>175</v>
      </c>
      <c r="B27" s="11" t="s">
        <v>34</v>
      </c>
      <c r="C27" s="11" t="s">
        <v>35</v>
      </c>
      <c r="D27" s="11" t="s">
        <v>52</v>
      </c>
      <c r="E27" s="11" t="s">
        <v>176</v>
      </c>
      <c r="F27" s="11" t="s">
        <v>165</v>
      </c>
      <c r="G27" s="11" t="s">
        <v>165</v>
      </c>
      <c r="H27" s="11" t="s">
        <v>166</v>
      </c>
      <c r="I27" s="11" t="s">
        <v>56</v>
      </c>
      <c r="J27" s="11" t="s">
        <v>177</v>
      </c>
      <c r="K27" s="13" t="s">
        <v>177</v>
      </c>
      <c r="L27" s="11">
        <v>1</v>
      </c>
      <c r="M27" s="11" t="s">
        <v>178</v>
      </c>
    </row>
    <row r="28" spans="1:14" ht="48" x14ac:dyDescent="0.25">
      <c r="A28" s="5" t="s">
        <v>179</v>
      </c>
      <c r="B28" s="7" t="s">
        <v>24</v>
      </c>
      <c r="C28" s="7" t="s">
        <v>51</v>
      </c>
      <c r="D28" s="7" t="s">
        <v>52</v>
      </c>
      <c r="E28" s="7" t="s">
        <v>180</v>
      </c>
      <c r="F28" s="7" t="s">
        <v>181</v>
      </c>
      <c r="G28" s="7" t="s">
        <v>181</v>
      </c>
      <c r="H28" s="7" t="s">
        <v>182</v>
      </c>
      <c r="I28" s="7" t="s">
        <v>183</v>
      </c>
      <c r="J28" s="7" t="s">
        <v>184</v>
      </c>
      <c r="K28" s="9" t="s">
        <v>185</v>
      </c>
      <c r="L28" s="7">
        <v>1</v>
      </c>
      <c r="M28" s="7" t="s">
        <v>186</v>
      </c>
    </row>
    <row r="29" spans="1:14" ht="36" x14ac:dyDescent="0.25">
      <c r="A29" s="10" t="s">
        <v>187</v>
      </c>
      <c r="B29" s="16" t="s">
        <v>14</v>
      </c>
      <c r="C29" s="11" t="s">
        <v>51</v>
      </c>
      <c r="D29" s="11" t="s">
        <v>36</v>
      </c>
      <c r="E29" s="11" t="s">
        <v>188</v>
      </c>
      <c r="F29" s="11" t="s">
        <v>189</v>
      </c>
      <c r="G29" s="11" t="s">
        <v>189</v>
      </c>
      <c r="H29" s="11" t="s">
        <v>190</v>
      </c>
      <c r="I29" s="11" t="s">
        <v>40</v>
      </c>
      <c r="J29" s="13">
        <v>69335.64</v>
      </c>
      <c r="K29" s="13" t="s">
        <v>191</v>
      </c>
      <c r="L29" s="11">
        <v>3</v>
      </c>
      <c r="M29" s="11" t="s">
        <v>192</v>
      </c>
    </row>
    <row r="30" spans="1:14" ht="24" x14ac:dyDescent="0.25">
      <c r="A30" s="7" t="s">
        <v>193</v>
      </c>
      <c r="B30" s="7" t="s">
        <v>34</v>
      </c>
      <c r="C30" s="7" t="s">
        <v>35</v>
      </c>
      <c r="D30" s="7" t="s">
        <v>36</v>
      </c>
      <c r="E30" s="7" t="s">
        <v>194</v>
      </c>
      <c r="F30" s="7" t="s">
        <v>165</v>
      </c>
      <c r="G30" s="7" t="s">
        <v>165</v>
      </c>
      <c r="H30" s="7" t="s">
        <v>166</v>
      </c>
      <c r="I30" s="7" t="s">
        <v>56</v>
      </c>
      <c r="J30" s="7" t="s">
        <v>195</v>
      </c>
      <c r="K30" s="9" t="s">
        <v>196</v>
      </c>
      <c r="L30" s="7">
        <v>1</v>
      </c>
      <c r="M30" s="7" t="s">
        <v>197</v>
      </c>
    </row>
    <row r="31" spans="1:14" ht="36" x14ac:dyDescent="0.25">
      <c r="A31" s="10" t="s">
        <v>198</v>
      </c>
      <c r="B31" s="11" t="s">
        <v>24</v>
      </c>
      <c r="C31" s="11" t="s">
        <v>51</v>
      </c>
      <c r="D31" s="11" t="s">
        <v>52</v>
      </c>
      <c r="E31" s="11" t="s">
        <v>199</v>
      </c>
      <c r="F31" s="11" t="s">
        <v>146</v>
      </c>
      <c r="G31" s="11" t="s">
        <v>146</v>
      </c>
      <c r="H31" s="11" t="s">
        <v>200</v>
      </c>
      <c r="I31" s="11" t="s">
        <v>56</v>
      </c>
      <c r="J31" s="11" t="s">
        <v>201</v>
      </c>
      <c r="K31" s="13" t="s">
        <v>202</v>
      </c>
      <c r="L31" s="11">
        <v>7</v>
      </c>
      <c r="M31" s="11" t="s">
        <v>203</v>
      </c>
    </row>
    <row r="32" spans="1:14" ht="36" x14ac:dyDescent="0.25">
      <c r="A32" s="5" t="s">
        <v>204</v>
      </c>
      <c r="B32" s="7" t="s">
        <v>24</v>
      </c>
      <c r="C32" s="7" t="s">
        <v>51</v>
      </c>
      <c r="D32" s="7" t="s">
        <v>52</v>
      </c>
      <c r="E32" s="8" t="s">
        <v>205</v>
      </c>
      <c r="F32" s="7" t="s">
        <v>206</v>
      </c>
      <c r="G32" s="7" t="s">
        <v>206</v>
      </c>
      <c r="H32" s="7" t="s">
        <v>207</v>
      </c>
      <c r="I32" s="7" t="s">
        <v>20</v>
      </c>
      <c r="J32" s="7" t="s">
        <v>208</v>
      </c>
      <c r="K32" s="9" t="s">
        <v>209</v>
      </c>
      <c r="L32" s="7">
        <v>6</v>
      </c>
      <c r="M32" s="7" t="s">
        <v>203</v>
      </c>
    </row>
    <row r="33" spans="1:14" ht="36" x14ac:dyDescent="0.25">
      <c r="A33" s="10" t="s">
        <v>210</v>
      </c>
      <c r="B33" s="11" t="s">
        <v>34</v>
      </c>
      <c r="C33" s="11" t="s">
        <v>35</v>
      </c>
      <c r="D33" s="11" t="s">
        <v>52</v>
      </c>
      <c r="E33" s="11" t="s">
        <v>211</v>
      </c>
      <c r="F33" s="11" t="s">
        <v>212</v>
      </c>
      <c r="G33" s="11" t="s">
        <v>212</v>
      </c>
      <c r="H33" s="11" t="s">
        <v>213</v>
      </c>
      <c r="I33" s="11" t="s">
        <v>47</v>
      </c>
      <c r="J33" s="13">
        <f>257730/2</f>
        <v>128865</v>
      </c>
      <c r="K33" s="13" t="s">
        <v>214</v>
      </c>
      <c r="L33" s="11">
        <v>3</v>
      </c>
      <c r="M33" s="11" t="s">
        <v>215</v>
      </c>
      <c r="N33" s="14"/>
    </row>
    <row r="34" spans="1:14" ht="48" x14ac:dyDescent="0.25">
      <c r="A34" s="10" t="s">
        <v>210</v>
      </c>
      <c r="B34" s="11" t="s">
        <v>34</v>
      </c>
      <c r="C34" s="11" t="s">
        <v>35</v>
      </c>
      <c r="D34" s="11" t="s">
        <v>52</v>
      </c>
      <c r="E34" s="11" t="s">
        <v>216</v>
      </c>
      <c r="F34" s="11" t="s">
        <v>212</v>
      </c>
      <c r="G34" s="11" t="s">
        <v>212</v>
      </c>
      <c r="H34" s="11" t="s">
        <v>213</v>
      </c>
      <c r="I34" s="11" t="s">
        <v>47</v>
      </c>
      <c r="J34" s="13">
        <f>257730/2</f>
        <v>128865</v>
      </c>
      <c r="K34" s="13" t="s">
        <v>217</v>
      </c>
      <c r="L34" s="11">
        <v>3</v>
      </c>
      <c r="M34" s="11" t="s">
        <v>218</v>
      </c>
      <c r="N34" s="14"/>
    </row>
    <row r="35" spans="1:14" ht="36" x14ac:dyDescent="0.25">
      <c r="A35" s="5" t="s">
        <v>219</v>
      </c>
      <c r="B35" s="6" t="s">
        <v>14</v>
      </c>
      <c r="C35" s="7" t="s">
        <v>51</v>
      </c>
      <c r="D35" s="7" t="s">
        <v>52</v>
      </c>
      <c r="E35" s="7" t="s">
        <v>220</v>
      </c>
      <c r="F35" s="7" t="s">
        <v>138</v>
      </c>
      <c r="G35" s="7" t="s">
        <v>138</v>
      </c>
      <c r="H35" s="7" t="s">
        <v>221</v>
      </c>
      <c r="I35" s="7" t="s">
        <v>20</v>
      </c>
      <c r="J35" s="9">
        <v>399042.59</v>
      </c>
      <c r="K35" s="9" t="s">
        <v>222</v>
      </c>
      <c r="L35" s="7">
        <v>16</v>
      </c>
      <c r="M35" s="7" t="s">
        <v>223</v>
      </c>
    </row>
    <row r="36" spans="1:14" ht="36" x14ac:dyDescent="0.25">
      <c r="A36" s="10" t="s">
        <v>224</v>
      </c>
      <c r="B36" s="11" t="s">
        <v>24</v>
      </c>
      <c r="C36" s="11" t="s">
        <v>51</v>
      </c>
      <c r="D36" s="11" t="s">
        <v>52</v>
      </c>
      <c r="E36" s="11" t="s">
        <v>225</v>
      </c>
      <c r="F36" s="11" t="s">
        <v>189</v>
      </c>
      <c r="G36" s="11" t="s">
        <v>189</v>
      </c>
      <c r="H36" s="11" t="s">
        <v>190</v>
      </c>
      <c r="I36" s="11" t="s">
        <v>40</v>
      </c>
      <c r="J36" s="11" t="s">
        <v>226</v>
      </c>
      <c r="K36" s="13" t="s">
        <v>227</v>
      </c>
      <c r="L36" s="11">
        <v>7</v>
      </c>
      <c r="M36" s="11" t="s">
        <v>228</v>
      </c>
    </row>
    <row r="37" spans="1:14" ht="24" x14ac:dyDescent="0.25">
      <c r="A37" s="7" t="s">
        <v>229</v>
      </c>
      <c r="B37" s="7" t="s">
        <v>34</v>
      </c>
      <c r="C37" s="7" t="s">
        <v>35</v>
      </c>
      <c r="D37" s="7" t="s">
        <v>52</v>
      </c>
      <c r="E37" s="7" t="s">
        <v>230</v>
      </c>
      <c r="F37" s="7" t="s">
        <v>138</v>
      </c>
      <c r="G37" s="7" t="s">
        <v>165</v>
      </c>
      <c r="H37" s="7" t="s">
        <v>166</v>
      </c>
      <c r="I37" s="7" t="s">
        <v>56</v>
      </c>
      <c r="J37" s="7" t="s">
        <v>231</v>
      </c>
      <c r="K37" s="9" t="s">
        <v>232</v>
      </c>
      <c r="L37" s="7">
        <v>1</v>
      </c>
      <c r="M37" s="7" t="s">
        <v>233</v>
      </c>
    </row>
    <row r="38" spans="1:14" ht="48" x14ac:dyDescent="0.25">
      <c r="A38" s="11" t="s">
        <v>234</v>
      </c>
      <c r="B38" s="11" t="s">
        <v>34</v>
      </c>
      <c r="C38" s="11" t="s">
        <v>35</v>
      </c>
      <c r="D38" s="11" t="s">
        <v>36</v>
      </c>
      <c r="E38" s="11" t="s">
        <v>235</v>
      </c>
      <c r="F38" s="11" t="s">
        <v>236</v>
      </c>
      <c r="G38" s="11" t="s">
        <v>38</v>
      </c>
      <c r="H38" s="11" t="s">
        <v>166</v>
      </c>
      <c r="I38" s="11" t="s">
        <v>237</v>
      </c>
      <c r="J38" s="11" t="s">
        <v>238</v>
      </c>
      <c r="K38" s="13" t="s">
        <v>239</v>
      </c>
      <c r="L38" s="11">
        <v>1</v>
      </c>
      <c r="M38" s="11" t="s">
        <v>240</v>
      </c>
    </row>
    <row r="39" spans="1:14" ht="48" x14ac:dyDescent="0.25">
      <c r="A39" s="5" t="s">
        <v>241</v>
      </c>
      <c r="B39" s="7" t="s">
        <v>24</v>
      </c>
      <c r="C39" s="7" t="s">
        <v>51</v>
      </c>
      <c r="D39" s="7" t="s">
        <v>52</v>
      </c>
      <c r="E39" s="7" t="s">
        <v>242</v>
      </c>
      <c r="F39" s="7" t="s">
        <v>243</v>
      </c>
      <c r="G39" s="7" t="s">
        <v>244</v>
      </c>
      <c r="H39" s="7" t="s">
        <v>245</v>
      </c>
      <c r="I39" s="7" t="s">
        <v>56</v>
      </c>
      <c r="J39" s="7" t="s">
        <v>246</v>
      </c>
      <c r="K39" s="9" t="s">
        <v>247</v>
      </c>
      <c r="L39" s="7">
        <v>1</v>
      </c>
      <c r="M39" s="7" t="s">
        <v>248</v>
      </c>
    </row>
    <row r="40" spans="1:14" ht="24" x14ac:dyDescent="0.25">
      <c r="A40" s="11" t="s">
        <v>249</v>
      </c>
      <c r="B40" s="11" t="s">
        <v>34</v>
      </c>
      <c r="C40" s="11" t="s">
        <v>35</v>
      </c>
      <c r="D40" s="11" t="s">
        <v>52</v>
      </c>
      <c r="E40" s="11" t="s">
        <v>250</v>
      </c>
      <c r="F40" s="11" t="s">
        <v>212</v>
      </c>
      <c r="G40" s="11" t="s">
        <v>251</v>
      </c>
      <c r="H40" s="11" t="s">
        <v>252</v>
      </c>
      <c r="I40" s="11" t="s">
        <v>56</v>
      </c>
      <c r="J40" s="11" t="s">
        <v>253</v>
      </c>
      <c r="K40" s="13" t="s">
        <v>254</v>
      </c>
      <c r="L40" s="11">
        <v>1</v>
      </c>
      <c r="M40" s="11" t="s">
        <v>255</v>
      </c>
    </row>
    <row r="41" spans="1:14" ht="72" x14ac:dyDescent="0.25">
      <c r="A41" s="7" t="s">
        <v>256</v>
      </c>
      <c r="B41" s="7" t="s">
        <v>24</v>
      </c>
      <c r="C41" s="7" t="s">
        <v>68</v>
      </c>
      <c r="D41" s="7" t="s">
        <v>36</v>
      </c>
      <c r="E41" s="7" t="s">
        <v>257</v>
      </c>
      <c r="F41" s="7" t="s">
        <v>258</v>
      </c>
      <c r="G41" s="7" t="s">
        <v>251</v>
      </c>
      <c r="H41" s="7" t="s">
        <v>259</v>
      </c>
      <c r="I41" s="7" t="s">
        <v>40</v>
      </c>
      <c r="J41" s="7" t="s">
        <v>260</v>
      </c>
      <c r="K41" s="9" t="s">
        <v>261</v>
      </c>
      <c r="L41" s="7">
        <v>2</v>
      </c>
      <c r="M41" s="7" t="s">
        <v>262</v>
      </c>
    </row>
    <row r="42" spans="1:14" ht="36" x14ac:dyDescent="0.25">
      <c r="A42" s="10" t="s">
        <v>263</v>
      </c>
      <c r="B42" s="11" t="s">
        <v>34</v>
      </c>
      <c r="C42" s="11" t="s">
        <v>35</v>
      </c>
      <c r="D42" s="11" t="s">
        <v>36</v>
      </c>
      <c r="E42" s="12" t="s">
        <v>264</v>
      </c>
      <c r="F42" s="11" t="s">
        <v>206</v>
      </c>
      <c r="G42" s="11" t="s">
        <v>206</v>
      </c>
      <c r="H42" s="11" t="s">
        <v>207</v>
      </c>
      <c r="I42" s="11" t="s">
        <v>20</v>
      </c>
      <c r="J42" s="11" t="s">
        <v>265</v>
      </c>
      <c r="K42" s="13" t="s">
        <v>266</v>
      </c>
      <c r="L42" s="11">
        <v>3</v>
      </c>
      <c r="M42" s="11" t="s">
        <v>267</v>
      </c>
    </row>
    <row r="43" spans="1:14" ht="48" x14ac:dyDescent="0.25">
      <c r="A43" s="5" t="s">
        <v>268</v>
      </c>
      <c r="B43" s="7" t="s">
        <v>34</v>
      </c>
      <c r="C43" s="7" t="s">
        <v>35</v>
      </c>
      <c r="D43" s="7" t="s">
        <v>36</v>
      </c>
      <c r="E43" s="7" t="s">
        <v>269</v>
      </c>
      <c r="F43" s="17">
        <v>44244</v>
      </c>
      <c r="G43" s="7" t="s">
        <v>38</v>
      </c>
      <c r="H43" s="7" t="s">
        <v>39</v>
      </c>
      <c r="I43" s="7" t="s">
        <v>40</v>
      </c>
      <c r="J43" s="7" t="s">
        <v>270</v>
      </c>
      <c r="K43" s="9" t="s">
        <v>271</v>
      </c>
      <c r="L43" s="7">
        <v>1</v>
      </c>
      <c r="M43" s="7" t="s">
        <v>272</v>
      </c>
    </row>
    <row r="44" spans="1:14" ht="24" x14ac:dyDescent="0.25">
      <c r="A44" s="11" t="s">
        <v>273</v>
      </c>
      <c r="B44" s="11" t="s">
        <v>34</v>
      </c>
      <c r="C44" s="11" t="s">
        <v>35</v>
      </c>
      <c r="D44" s="11" t="s">
        <v>52</v>
      </c>
      <c r="E44" s="11" t="s">
        <v>274</v>
      </c>
      <c r="F44" s="11" t="s">
        <v>258</v>
      </c>
      <c r="G44" s="11" t="s">
        <v>251</v>
      </c>
      <c r="H44" s="11" t="s">
        <v>252</v>
      </c>
      <c r="I44" s="11" t="s">
        <v>56</v>
      </c>
      <c r="J44" s="11" t="s">
        <v>275</v>
      </c>
      <c r="K44" s="13" t="s">
        <v>276</v>
      </c>
      <c r="L44" s="11">
        <v>1</v>
      </c>
      <c r="M44" s="11" t="s">
        <v>277</v>
      </c>
    </row>
    <row r="45" spans="1:14" ht="96" x14ac:dyDescent="0.25">
      <c r="A45" s="5" t="s">
        <v>278</v>
      </c>
      <c r="B45" s="7" t="s">
        <v>34</v>
      </c>
      <c r="C45" s="7" t="s">
        <v>35</v>
      </c>
      <c r="D45" s="7" t="s">
        <v>36</v>
      </c>
      <c r="E45" s="8" t="s">
        <v>279</v>
      </c>
      <c r="F45" s="7" t="s">
        <v>280</v>
      </c>
      <c r="G45" s="7" t="s">
        <v>280</v>
      </c>
      <c r="H45" s="7" t="s">
        <v>281</v>
      </c>
      <c r="I45" s="7" t="s">
        <v>40</v>
      </c>
      <c r="J45" s="7" t="s">
        <v>282</v>
      </c>
      <c r="K45" s="9" t="s">
        <v>283</v>
      </c>
      <c r="L45" s="7">
        <v>3</v>
      </c>
      <c r="M45" s="7" t="s">
        <v>284</v>
      </c>
    </row>
    <row r="46" spans="1:14" ht="60" x14ac:dyDescent="0.25">
      <c r="A46" s="10" t="s">
        <v>285</v>
      </c>
      <c r="B46" s="16" t="s">
        <v>14</v>
      </c>
      <c r="C46" s="11" t="s">
        <v>51</v>
      </c>
      <c r="D46" s="11" t="s">
        <v>52</v>
      </c>
      <c r="E46" s="11" t="s">
        <v>286</v>
      </c>
      <c r="F46" s="11" t="s">
        <v>287</v>
      </c>
      <c r="G46" s="11" t="s">
        <v>244</v>
      </c>
      <c r="H46" s="11" t="s">
        <v>288</v>
      </c>
      <c r="I46" s="11" t="s">
        <v>20</v>
      </c>
      <c r="J46" s="11" t="s">
        <v>289</v>
      </c>
      <c r="K46" s="13" t="s">
        <v>290</v>
      </c>
      <c r="L46" s="11">
        <v>9</v>
      </c>
      <c r="M46" s="11" t="s">
        <v>291</v>
      </c>
    </row>
    <row r="47" spans="1:14" ht="36" x14ac:dyDescent="0.25">
      <c r="A47" s="5" t="s">
        <v>292</v>
      </c>
      <c r="B47" s="7" t="s">
        <v>34</v>
      </c>
      <c r="C47" s="7" t="s">
        <v>35</v>
      </c>
      <c r="D47" s="7" t="s">
        <v>36</v>
      </c>
      <c r="E47" s="8" t="s">
        <v>293</v>
      </c>
      <c r="F47" s="7" t="s">
        <v>236</v>
      </c>
      <c r="G47" s="7" t="s">
        <v>38</v>
      </c>
      <c r="H47" s="7" t="s">
        <v>39</v>
      </c>
      <c r="I47" s="7" t="s">
        <v>40</v>
      </c>
      <c r="J47" s="7" t="s">
        <v>294</v>
      </c>
      <c r="K47" s="9" t="s">
        <v>295</v>
      </c>
      <c r="L47" s="7">
        <v>1</v>
      </c>
      <c r="M47" s="7" t="s">
        <v>296</v>
      </c>
    </row>
    <row r="48" spans="1:14" ht="24" x14ac:dyDescent="0.25">
      <c r="A48" s="10" t="s">
        <v>297</v>
      </c>
      <c r="B48" s="11" t="s">
        <v>34</v>
      </c>
      <c r="C48" s="11" t="s">
        <v>35</v>
      </c>
      <c r="D48" s="11" t="s">
        <v>36</v>
      </c>
      <c r="E48" s="12" t="s">
        <v>298</v>
      </c>
      <c r="F48" s="11" t="s">
        <v>38</v>
      </c>
      <c r="G48" s="11" t="s">
        <v>38</v>
      </c>
      <c r="H48" s="11" t="s">
        <v>299</v>
      </c>
      <c r="I48" s="11" t="s">
        <v>56</v>
      </c>
      <c r="J48" s="11" t="s">
        <v>300</v>
      </c>
      <c r="K48" s="13" t="s">
        <v>301</v>
      </c>
      <c r="L48" s="11">
        <v>1</v>
      </c>
      <c r="M48" s="11" t="s">
        <v>277</v>
      </c>
    </row>
    <row r="49" spans="1:14" ht="36" x14ac:dyDescent="0.25">
      <c r="A49" s="5" t="s">
        <v>302</v>
      </c>
      <c r="B49" s="7" t="s">
        <v>34</v>
      </c>
      <c r="C49" s="7" t="s">
        <v>35</v>
      </c>
      <c r="D49" s="7" t="s">
        <v>36</v>
      </c>
      <c r="E49" s="8" t="s">
        <v>303</v>
      </c>
      <c r="F49" s="7" t="s">
        <v>304</v>
      </c>
      <c r="G49" s="7" t="s">
        <v>244</v>
      </c>
      <c r="H49" s="7" t="s">
        <v>288</v>
      </c>
      <c r="I49" s="7" t="s">
        <v>20</v>
      </c>
      <c r="J49" s="7" t="s">
        <v>305</v>
      </c>
      <c r="K49" s="9" t="s">
        <v>306</v>
      </c>
      <c r="L49" s="7">
        <v>1</v>
      </c>
      <c r="M49" s="7" t="s">
        <v>307</v>
      </c>
    </row>
    <row r="50" spans="1:14" ht="48" x14ac:dyDescent="0.25">
      <c r="A50" s="10" t="s">
        <v>308</v>
      </c>
      <c r="B50" s="11" t="s">
        <v>34</v>
      </c>
      <c r="C50" s="11" t="s">
        <v>128</v>
      </c>
      <c r="D50" s="11" t="s">
        <v>36</v>
      </c>
      <c r="E50" s="12" t="s">
        <v>309</v>
      </c>
      <c r="F50" s="11" t="s">
        <v>310</v>
      </c>
      <c r="G50" s="11" t="s">
        <v>244</v>
      </c>
      <c r="H50" s="11" t="s">
        <v>245</v>
      </c>
      <c r="I50" s="11" t="s">
        <v>56</v>
      </c>
      <c r="J50" s="11" t="s">
        <v>311</v>
      </c>
      <c r="K50" s="13" t="s">
        <v>312</v>
      </c>
      <c r="L50" s="11">
        <v>6</v>
      </c>
      <c r="M50" s="11" t="s">
        <v>313</v>
      </c>
    </row>
    <row r="51" spans="1:14" ht="24" x14ac:dyDescent="0.25">
      <c r="A51" s="5" t="s">
        <v>314</v>
      </c>
      <c r="B51" s="7" t="s">
        <v>34</v>
      </c>
      <c r="C51" s="7" t="s">
        <v>35</v>
      </c>
      <c r="D51" s="7" t="s">
        <v>36</v>
      </c>
      <c r="E51" s="8" t="s">
        <v>315</v>
      </c>
      <c r="F51" s="7" t="s">
        <v>316</v>
      </c>
      <c r="G51" s="7" t="s">
        <v>244</v>
      </c>
      <c r="H51" s="7" t="s">
        <v>317</v>
      </c>
      <c r="I51" s="7" t="s">
        <v>318</v>
      </c>
      <c r="J51" s="7" t="s">
        <v>319</v>
      </c>
      <c r="K51" s="9" t="s">
        <v>320</v>
      </c>
      <c r="L51" s="7">
        <v>1</v>
      </c>
      <c r="M51" s="7" t="s">
        <v>321</v>
      </c>
    </row>
    <row r="52" spans="1:14" ht="36" x14ac:dyDescent="0.25">
      <c r="A52" s="10" t="s">
        <v>322</v>
      </c>
      <c r="B52" s="11" t="s">
        <v>34</v>
      </c>
      <c r="C52" s="11" t="s">
        <v>35</v>
      </c>
      <c r="D52" s="11" t="s">
        <v>36</v>
      </c>
      <c r="E52" s="12" t="s">
        <v>323</v>
      </c>
      <c r="F52" s="11" t="s">
        <v>316</v>
      </c>
      <c r="G52" s="11" t="s">
        <v>244</v>
      </c>
      <c r="H52" s="11" t="s">
        <v>324</v>
      </c>
      <c r="I52" s="11" t="s">
        <v>40</v>
      </c>
      <c r="J52" s="11" t="s">
        <v>325</v>
      </c>
      <c r="K52" s="13" t="s">
        <v>326</v>
      </c>
      <c r="L52" s="11">
        <v>1</v>
      </c>
      <c r="M52" s="11" t="s">
        <v>321</v>
      </c>
    </row>
    <row r="53" spans="1:14" ht="60" x14ac:dyDescent="0.25">
      <c r="A53" s="5" t="s">
        <v>327</v>
      </c>
      <c r="B53" s="7" t="s">
        <v>14</v>
      </c>
      <c r="C53" s="7" t="s">
        <v>51</v>
      </c>
      <c r="D53" s="7" t="s">
        <v>52</v>
      </c>
      <c r="E53" s="7" t="s">
        <v>328</v>
      </c>
      <c r="F53" s="7" t="s">
        <v>329</v>
      </c>
      <c r="G53" s="7" t="s">
        <v>330</v>
      </c>
      <c r="H53" s="7" t="s">
        <v>331</v>
      </c>
      <c r="I53" s="7" t="s">
        <v>56</v>
      </c>
      <c r="J53" s="9">
        <v>43221.2</v>
      </c>
      <c r="K53" s="9" t="s">
        <v>332</v>
      </c>
      <c r="L53" s="7">
        <v>1</v>
      </c>
      <c r="M53" s="7" t="s">
        <v>333</v>
      </c>
      <c r="N53" s="14"/>
    </row>
    <row r="54" spans="1:14" ht="48" x14ac:dyDescent="0.25">
      <c r="A54" s="5" t="s">
        <v>327</v>
      </c>
      <c r="B54" s="7" t="s">
        <v>14</v>
      </c>
      <c r="C54" s="7" t="s">
        <v>51</v>
      </c>
      <c r="D54" s="7" t="s">
        <v>52</v>
      </c>
      <c r="E54" s="7" t="s">
        <v>334</v>
      </c>
      <c r="F54" s="7" t="s">
        <v>329</v>
      </c>
      <c r="G54" s="7" t="s">
        <v>329</v>
      </c>
      <c r="H54" s="7" t="s">
        <v>335</v>
      </c>
      <c r="I54" s="7" t="s">
        <v>56</v>
      </c>
      <c r="J54" s="9">
        <v>127050</v>
      </c>
      <c r="K54" s="9" t="s">
        <v>217</v>
      </c>
      <c r="L54" s="7">
        <v>6</v>
      </c>
      <c r="M54" s="7" t="s">
        <v>336</v>
      </c>
      <c r="N54" s="14"/>
    </row>
    <row r="55" spans="1:14" ht="24" x14ac:dyDescent="0.25">
      <c r="A55" s="10" t="s">
        <v>337</v>
      </c>
      <c r="B55" s="11" t="s">
        <v>24</v>
      </c>
      <c r="C55" s="11" t="s">
        <v>25</v>
      </c>
      <c r="D55" s="11" t="s">
        <v>36</v>
      </c>
      <c r="E55" s="11" t="s">
        <v>338</v>
      </c>
      <c r="F55" s="11" t="s">
        <v>329</v>
      </c>
      <c r="G55" s="11" t="s">
        <v>329</v>
      </c>
      <c r="H55" s="11" t="s">
        <v>339</v>
      </c>
      <c r="I55" s="11" t="s">
        <v>340</v>
      </c>
      <c r="J55" s="11" t="s">
        <v>341</v>
      </c>
      <c r="K55" s="13" t="s">
        <v>342</v>
      </c>
      <c r="L55" s="11">
        <v>63</v>
      </c>
      <c r="M55" s="11" t="s">
        <v>343</v>
      </c>
      <c r="N55" s="14"/>
    </row>
    <row r="56" spans="1:14" ht="60" x14ac:dyDescent="0.25">
      <c r="A56" s="5" t="s">
        <v>344</v>
      </c>
      <c r="B56" s="6" t="s">
        <v>14</v>
      </c>
      <c r="C56" s="7" t="s">
        <v>345</v>
      </c>
      <c r="D56" s="7" t="s">
        <v>52</v>
      </c>
      <c r="E56" s="8" t="s">
        <v>346</v>
      </c>
      <c r="F56" s="7" t="s">
        <v>347</v>
      </c>
      <c r="G56" s="7" t="s">
        <v>347</v>
      </c>
      <c r="H56" s="7" t="s">
        <v>348</v>
      </c>
      <c r="I56" s="7" t="s">
        <v>56</v>
      </c>
      <c r="J56" s="9">
        <v>133100</v>
      </c>
      <c r="K56" s="9">
        <v>110000</v>
      </c>
      <c r="L56" s="7">
        <v>1</v>
      </c>
      <c r="M56" s="7" t="s">
        <v>349</v>
      </c>
    </row>
    <row r="57" spans="1:14" ht="60" x14ac:dyDescent="0.25">
      <c r="A57" s="10" t="s">
        <v>350</v>
      </c>
      <c r="B57" s="16" t="s">
        <v>14</v>
      </c>
      <c r="C57" s="11" t="s">
        <v>15</v>
      </c>
      <c r="D57" s="11" t="s">
        <v>52</v>
      </c>
      <c r="E57" s="12" t="s">
        <v>351</v>
      </c>
      <c r="F57" s="11" t="s">
        <v>352</v>
      </c>
      <c r="G57" s="11" t="s">
        <v>330</v>
      </c>
      <c r="H57" s="11" t="s">
        <v>353</v>
      </c>
      <c r="I57" s="11" t="s">
        <v>20</v>
      </c>
      <c r="J57" s="13">
        <v>1509506.59</v>
      </c>
      <c r="K57" s="13">
        <v>1218888</v>
      </c>
      <c r="L57" s="11">
        <v>2</v>
      </c>
      <c r="M57" s="11" t="s">
        <v>354</v>
      </c>
    </row>
    <row r="58" spans="1:14" ht="60" x14ac:dyDescent="0.25">
      <c r="A58" s="5" t="s">
        <v>355</v>
      </c>
      <c r="B58" s="7" t="s">
        <v>24</v>
      </c>
      <c r="C58" s="7" t="s">
        <v>128</v>
      </c>
      <c r="D58" s="7" t="s">
        <v>52</v>
      </c>
      <c r="E58" s="8" t="s">
        <v>356</v>
      </c>
      <c r="F58" s="7" t="s">
        <v>357</v>
      </c>
      <c r="G58" s="7" t="s">
        <v>357</v>
      </c>
      <c r="H58" s="7" t="s">
        <v>358</v>
      </c>
      <c r="I58" s="7" t="s">
        <v>47</v>
      </c>
      <c r="J58" s="9">
        <v>36233.449999999997</v>
      </c>
      <c r="K58" s="9">
        <v>17937.05</v>
      </c>
      <c r="L58" s="7">
        <v>3</v>
      </c>
      <c r="M58" s="7" t="s">
        <v>359</v>
      </c>
      <c r="N58" s="14"/>
    </row>
    <row r="59" spans="1:14" ht="48" x14ac:dyDescent="0.25">
      <c r="A59" s="10" t="s">
        <v>360</v>
      </c>
      <c r="B59" s="11" t="s">
        <v>24</v>
      </c>
      <c r="C59" s="11" t="s">
        <v>51</v>
      </c>
      <c r="D59" s="11" t="s">
        <v>36</v>
      </c>
      <c r="E59" s="12" t="s">
        <v>361</v>
      </c>
      <c r="F59" s="11" t="s">
        <v>362</v>
      </c>
      <c r="G59" s="11" t="s">
        <v>362</v>
      </c>
      <c r="H59" s="11" t="s">
        <v>363</v>
      </c>
      <c r="I59" s="11" t="s">
        <v>29</v>
      </c>
      <c r="J59" s="13">
        <v>200860</v>
      </c>
      <c r="K59" s="13">
        <v>136573.85999999999</v>
      </c>
      <c r="L59" s="11">
        <v>1</v>
      </c>
      <c r="M59" s="11" t="s">
        <v>143</v>
      </c>
    </row>
    <row r="60" spans="1:14" ht="72" x14ac:dyDescent="0.25">
      <c r="A60" s="5" t="s">
        <v>364</v>
      </c>
      <c r="B60" s="7" t="s">
        <v>24</v>
      </c>
      <c r="C60" s="7" t="s">
        <v>51</v>
      </c>
      <c r="D60" s="7" t="s">
        <v>16</v>
      </c>
      <c r="E60" s="8" t="s">
        <v>365</v>
      </c>
      <c r="F60" s="7" t="s">
        <v>366</v>
      </c>
      <c r="G60" s="7" t="s">
        <v>366</v>
      </c>
      <c r="H60" s="7" t="s">
        <v>352</v>
      </c>
      <c r="I60" s="7" t="s">
        <v>132</v>
      </c>
      <c r="J60" s="9">
        <v>86305.4</v>
      </c>
      <c r="K60" s="9">
        <v>55998.73</v>
      </c>
      <c r="L60" s="7">
        <v>5</v>
      </c>
      <c r="M60" s="7" t="s">
        <v>367</v>
      </c>
    </row>
    <row r="61" spans="1:14" ht="36" x14ac:dyDescent="0.25">
      <c r="A61" s="10" t="s">
        <v>368</v>
      </c>
      <c r="B61" s="11" t="s">
        <v>24</v>
      </c>
      <c r="C61" s="11" t="s">
        <v>25</v>
      </c>
      <c r="D61" s="11" t="s">
        <v>16</v>
      </c>
      <c r="E61" s="12" t="s">
        <v>369</v>
      </c>
      <c r="F61" s="11" t="s">
        <v>370</v>
      </c>
      <c r="G61" s="11" t="s">
        <v>370</v>
      </c>
      <c r="H61" s="11" t="s">
        <v>371</v>
      </c>
      <c r="I61" s="11" t="s">
        <v>140</v>
      </c>
      <c r="J61" s="13">
        <v>244871.33</v>
      </c>
      <c r="K61" s="13">
        <v>149719.78</v>
      </c>
      <c r="L61" s="11">
        <v>22</v>
      </c>
      <c r="M61" s="11" t="s">
        <v>372</v>
      </c>
    </row>
    <row r="62" spans="1:14" ht="84" x14ac:dyDescent="0.25">
      <c r="A62" s="5" t="s">
        <v>373</v>
      </c>
      <c r="B62" s="7" t="s">
        <v>24</v>
      </c>
      <c r="C62" s="7" t="s">
        <v>51</v>
      </c>
      <c r="D62" s="7" t="s">
        <v>52</v>
      </c>
      <c r="E62" s="8" t="s">
        <v>374</v>
      </c>
      <c r="F62" s="7" t="s">
        <v>375</v>
      </c>
      <c r="G62" s="7" t="s">
        <v>375</v>
      </c>
      <c r="H62" s="7" t="s">
        <v>376</v>
      </c>
      <c r="I62" s="7" t="s">
        <v>377</v>
      </c>
      <c r="J62" s="9">
        <v>246840</v>
      </c>
      <c r="K62" s="9">
        <v>187680</v>
      </c>
      <c r="L62" s="7">
        <v>24</v>
      </c>
      <c r="M62" s="7" t="s">
        <v>378</v>
      </c>
      <c r="N62" s="14"/>
    </row>
    <row r="63" spans="1:14" ht="60" x14ac:dyDescent="0.25">
      <c r="A63" s="10" t="s">
        <v>379</v>
      </c>
      <c r="B63" s="16" t="s">
        <v>14</v>
      </c>
      <c r="C63" s="11" t="s">
        <v>51</v>
      </c>
      <c r="D63" s="11" t="s">
        <v>52</v>
      </c>
      <c r="E63" s="12" t="s">
        <v>380</v>
      </c>
      <c r="F63" s="11" t="s">
        <v>381</v>
      </c>
      <c r="G63" s="11" t="s">
        <v>381</v>
      </c>
      <c r="H63" s="11" t="s">
        <v>382</v>
      </c>
      <c r="I63" s="11" t="s">
        <v>20</v>
      </c>
      <c r="J63" s="13">
        <v>370260</v>
      </c>
      <c r="K63" s="13">
        <v>292536</v>
      </c>
      <c r="L63" s="11">
        <v>5</v>
      </c>
      <c r="M63" s="11" t="s">
        <v>383</v>
      </c>
    </row>
    <row r="64" spans="1:14" ht="36" x14ac:dyDescent="0.25">
      <c r="A64" s="5" t="s">
        <v>384</v>
      </c>
      <c r="B64" s="7" t="s">
        <v>24</v>
      </c>
      <c r="C64" s="7" t="s">
        <v>25</v>
      </c>
      <c r="D64" s="7" t="s">
        <v>16</v>
      </c>
      <c r="E64" s="8" t="s">
        <v>385</v>
      </c>
      <c r="F64" s="7" t="s">
        <v>375</v>
      </c>
      <c r="G64" s="7" t="s">
        <v>375</v>
      </c>
      <c r="H64" s="7" t="s">
        <v>386</v>
      </c>
      <c r="I64" s="7" t="s">
        <v>29</v>
      </c>
      <c r="J64" s="9">
        <v>73023.5</v>
      </c>
      <c r="K64" s="9">
        <v>43405.49</v>
      </c>
      <c r="L64" s="7">
        <v>12</v>
      </c>
      <c r="M64" s="7" t="s">
        <v>387</v>
      </c>
    </row>
    <row r="65" spans="1:14" ht="36" x14ac:dyDescent="0.25">
      <c r="A65" s="10" t="s">
        <v>388</v>
      </c>
      <c r="B65" s="11" t="s">
        <v>24</v>
      </c>
      <c r="C65" s="11" t="s">
        <v>51</v>
      </c>
      <c r="D65" s="11" t="s">
        <v>16</v>
      </c>
      <c r="E65" s="12" t="s">
        <v>389</v>
      </c>
      <c r="F65" s="11" t="s">
        <v>390</v>
      </c>
      <c r="G65" s="11" t="s">
        <v>390</v>
      </c>
      <c r="H65" s="11" t="s">
        <v>391</v>
      </c>
      <c r="I65" s="11" t="s">
        <v>392</v>
      </c>
      <c r="J65" s="13">
        <v>290400</v>
      </c>
      <c r="K65" s="13">
        <v>206752.65</v>
      </c>
      <c r="L65" s="11">
        <v>13</v>
      </c>
      <c r="M65" s="11" t="s">
        <v>393</v>
      </c>
    </row>
    <row r="66" spans="1:14" ht="36" x14ac:dyDescent="0.25">
      <c r="A66" s="5" t="s">
        <v>394</v>
      </c>
      <c r="B66" s="7" t="s">
        <v>14</v>
      </c>
      <c r="C66" s="7" t="s">
        <v>15</v>
      </c>
      <c r="D66" s="7" t="s">
        <v>52</v>
      </c>
      <c r="E66" s="8" t="s">
        <v>395</v>
      </c>
      <c r="F66" s="7" t="s">
        <v>396</v>
      </c>
      <c r="G66" s="7" t="s">
        <v>396</v>
      </c>
      <c r="H66" s="7" t="s">
        <v>397</v>
      </c>
      <c r="I66" s="7" t="s">
        <v>56</v>
      </c>
      <c r="J66" s="9">
        <v>653400</v>
      </c>
      <c r="K66" s="9">
        <v>500070</v>
      </c>
      <c r="L66" s="8">
        <v>6</v>
      </c>
      <c r="M66" s="7" t="s">
        <v>398</v>
      </c>
    </row>
    <row r="67" spans="1:14" ht="36" x14ac:dyDescent="0.25">
      <c r="A67" s="10" t="s">
        <v>399</v>
      </c>
      <c r="B67" s="11" t="s">
        <v>14</v>
      </c>
      <c r="C67" s="11" t="s">
        <v>51</v>
      </c>
      <c r="D67" s="11" t="s">
        <v>36</v>
      </c>
      <c r="E67" s="12" t="s">
        <v>400</v>
      </c>
      <c r="F67" s="11" t="s">
        <v>366</v>
      </c>
      <c r="G67" s="11" t="s">
        <v>366</v>
      </c>
      <c r="H67" s="11" t="s">
        <v>401</v>
      </c>
      <c r="I67" s="11" t="s">
        <v>40</v>
      </c>
      <c r="J67" s="13">
        <v>2260963.23</v>
      </c>
      <c r="K67" s="13">
        <v>1731839.86</v>
      </c>
      <c r="L67" s="11">
        <v>4</v>
      </c>
      <c r="M67" s="11" t="s">
        <v>402</v>
      </c>
    </row>
    <row r="68" spans="1:14" ht="48" x14ac:dyDescent="0.25">
      <c r="A68" s="5" t="s">
        <v>403</v>
      </c>
      <c r="B68" s="7" t="s">
        <v>24</v>
      </c>
      <c r="C68" s="7" t="s">
        <v>51</v>
      </c>
      <c r="D68" s="7" t="s">
        <v>36</v>
      </c>
      <c r="E68" s="8" t="s">
        <v>404</v>
      </c>
      <c r="F68" s="7" t="s">
        <v>396</v>
      </c>
      <c r="G68" s="7" t="s">
        <v>396</v>
      </c>
      <c r="H68" s="7" t="s">
        <v>405</v>
      </c>
      <c r="I68" s="7" t="s">
        <v>47</v>
      </c>
      <c r="J68" s="9">
        <v>11963.88</v>
      </c>
      <c r="K68" s="9">
        <v>5943.98</v>
      </c>
      <c r="L68" s="7">
        <v>1</v>
      </c>
      <c r="M68" s="7" t="s">
        <v>406</v>
      </c>
    </row>
    <row r="69" spans="1:14" ht="36" x14ac:dyDescent="0.25">
      <c r="A69" s="10" t="s">
        <v>407</v>
      </c>
      <c r="B69" s="11" t="s">
        <v>24</v>
      </c>
      <c r="C69" s="11" t="s">
        <v>51</v>
      </c>
      <c r="D69" s="11" t="s">
        <v>52</v>
      </c>
      <c r="E69" s="12" t="s">
        <v>408</v>
      </c>
      <c r="F69" s="11" t="s">
        <v>409</v>
      </c>
      <c r="G69" s="11" t="s">
        <v>131</v>
      </c>
      <c r="H69" s="11" t="s">
        <v>410</v>
      </c>
      <c r="I69" s="11" t="s">
        <v>20</v>
      </c>
      <c r="J69" s="13">
        <v>47190</v>
      </c>
      <c r="K69" s="13">
        <v>15636</v>
      </c>
      <c r="L69" s="11">
        <v>15</v>
      </c>
      <c r="M69" s="11" t="s">
        <v>411</v>
      </c>
    </row>
    <row r="70" spans="1:14" ht="48" x14ac:dyDescent="0.25">
      <c r="A70" s="5" t="s">
        <v>412</v>
      </c>
      <c r="B70" s="7" t="s">
        <v>14</v>
      </c>
      <c r="C70" s="7" t="s">
        <v>51</v>
      </c>
      <c r="D70" s="7" t="s">
        <v>52</v>
      </c>
      <c r="E70" s="8" t="s">
        <v>413</v>
      </c>
      <c r="F70" s="7" t="s">
        <v>375</v>
      </c>
      <c r="G70" s="7" t="s">
        <v>375</v>
      </c>
      <c r="H70" s="7" t="s">
        <v>414</v>
      </c>
      <c r="I70" s="7" t="s">
        <v>56</v>
      </c>
      <c r="J70" s="9">
        <v>112325.74</v>
      </c>
      <c r="K70" s="9">
        <v>43853.95</v>
      </c>
      <c r="L70" s="7">
        <v>3</v>
      </c>
      <c r="M70" s="7" t="s">
        <v>415</v>
      </c>
    </row>
    <row r="71" spans="1:14" ht="36" x14ac:dyDescent="0.25">
      <c r="A71" s="10" t="s">
        <v>416</v>
      </c>
      <c r="B71" s="11" t="s">
        <v>24</v>
      </c>
      <c r="C71" s="11" t="s">
        <v>51</v>
      </c>
      <c r="D71" s="11" t="s">
        <v>52</v>
      </c>
      <c r="E71" s="12" t="s">
        <v>417</v>
      </c>
      <c r="F71" s="11" t="s">
        <v>381</v>
      </c>
      <c r="G71" s="11" t="s">
        <v>357</v>
      </c>
      <c r="H71" s="11" t="s">
        <v>418</v>
      </c>
      <c r="I71" s="11" t="s">
        <v>20</v>
      </c>
      <c r="J71" s="13">
        <v>82247.09</v>
      </c>
      <c r="K71" s="13">
        <v>59635.47</v>
      </c>
      <c r="L71" s="11">
        <v>6</v>
      </c>
      <c r="M71" s="11" t="s">
        <v>419</v>
      </c>
    </row>
    <row r="72" spans="1:14" ht="36" x14ac:dyDescent="0.25">
      <c r="A72" s="5" t="s">
        <v>420</v>
      </c>
      <c r="B72" s="7" t="s">
        <v>14</v>
      </c>
      <c r="C72" s="7" t="s">
        <v>51</v>
      </c>
      <c r="D72" s="7" t="s">
        <v>36</v>
      </c>
      <c r="E72" s="7" t="s">
        <v>421</v>
      </c>
      <c r="F72" s="7" t="s">
        <v>422</v>
      </c>
      <c r="G72" s="7" t="s">
        <v>422</v>
      </c>
      <c r="H72" s="7" t="s">
        <v>423</v>
      </c>
      <c r="I72" s="7" t="s">
        <v>47</v>
      </c>
      <c r="J72" s="9">
        <v>635250</v>
      </c>
      <c r="K72" s="9">
        <v>251080</v>
      </c>
      <c r="L72" s="7">
        <v>12</v>
      </c>
      <c r="M72" s="7" t="s">
        <v>424</v>
      </c>
    </row>
    <row r="73" spans="1:14" ht="60" x14ac:dyDescent="0.25">
      <c r="A73" s="10" t="s">
        <v>425</v>
      </c>
      <c r="B73" s="11" t="s">
        <v>34</v>
      </c>
      <c r="C73" s="11" t="s">
        <v>35</v>
      </c>
      <c r="D73" s="11" t="s">
        <v>36</v>
      </c>
      <c r="E73" s="11" t="s">
        <v>426</v>
      </c>
      <c r="F73" s="11" t="s">
        <v>427</v>
      </c>
      <c r="G73" s="11" t="s">
        <v>427</v>
      </c>
      <c r="H73" s="11" t="s">
        <v>428</v>
      </c>
      <c r="I73" s="11" t="s">
        <v>429</v>
      </c>
      <c r="J73" s="13">
        <v>499125</v>
      </c>
      <c r="K73" s="13">
        <v>323730</v>
      </c>
      <c r="L73" s="11">
        <v>1</v>
      </c>
      <c r="M73" s="11" t="s">
        <v>349</v>
      </c>
    </row>
    <row r="74" spans="1:14" ht="36" x14ac:dyDescent="0.25">
      <c r="A74" s="7" t="s">
        <v>430</v>
      </c>
      <c r="B74" s="7" t="s">
        <v>34</v>
      </c>
      <c r="C74" s="7" t="s">
        <v>35</v>
      </c>
      <c r="D74" s="7" t="s">
        <v>52</v>
      </c>
      <c r="E74" s="8" t="s">
        <v>431</v>
      </c>
      <c r="F74" s="7" t="s">
        <v>432</v>
      </c>
      <c r="G74" s="7" t="s">
        <v>432</v>
      </c>
      <c r="H74" s="7" t="s">
        <v>433</v>
      </c>
      <c r="I74" s="7" t="s">
        <v>56</v>
      </c>
      <c r="J74" s="9">
        <v>25133.19</v>
      </c>
      <c r="K74" s="9">
        <v>24166.53</v>
      </c>
      <c r="L74" s="7">
        <v>1</v>
      </c>
      <c r="M74" s="7" t="s">
        <v>434</v>
      </c>
    </row>
    <row r="75" spans="1:14" ht="36" x14ac:dyDescent="0.25">
      <c r="A75" s="10" t="s">
        <v>435</v>
      </c>
      <c r="B75" s="11" t="s">
        <v>14</v>
      </c>
      <c r="C75" s="12" t="s">
        <v>51</v>
      </c>
      <c r="D75" s="11" t="s">
        <v>52</v>
      </c>
      <c r="E75" s="12" t="s">
        <v>436</v>
      </c>
      <c r="F75" s="11" t="s">
        <v>437</v>
      </c>
      <c r="G75" s="11" t="s">
        <v>437</v>
      </c>
      <c r="H75" s="11" t="s">
        <v>438</v>
      </c>
      <c r="I75" s="11" t="s">
        <v>20</v>
      </c>
      <c r="J75" s="13">
        <v>1154340</v>
      </c>
      <c r="K75" s="13">
        <v>540000</v>
      </c>
      <c r="L75" s="11">
        <v>12</v>
      </c>
      <c r="M75" s="11" t="s">
        <v>439</v>
      </c>
    </row>
    <row r="76" spans="1:14" ht="24" x14ac:dyDescent="0.25">
      <c r="A76" s="18" t="s">
        <v>440</v>
      </c>
      <c r="B76" s="7" t="s">
        <v>34</v>
      </c>
      <c r="C76" s="7" t="s">
        <v>35</v>
      </c>
      <c r="D76" s="7" t="s">
        <v>52</v>
      </c>
      <c r="E76" s="8" t="s">
        <v>441</v>
      </c>
      <c r="F76" s="7" t="s">
        <v>442</v>
      </c>
      <c r="G76" s="7" t="s">
        <v>443</v>
      </c>
      <c r="H76" s="7" t="s">
        <v>444</v>
      </c>
      <c r="I76" s="7" t="s">
        <v>56</v>
      </c>
      <c r="J76" s="9">
        <v>25611.56</v>
      </c>
      <c r="K76" s="9">
        <v>24626.5</v>
      </c>
      <c r="L76" s="7">
        <v>1</v>
      </c>
      <c r="M76" s="7" t="s">
        <v>445</v>
      </c>
    </row>
    <row r="77" spans="1:14" ht="36" x14ac:dyDescent="0.25">
      <c r="A77" s="11" t="s">
        <v>446</v>
      </c>
      <c r="B77" s="11" t="s">
        <v>34</v>
      </c>
      <c r="C77" s="11" t="s">
        <v>35</v>
      </c>
      <c r="D77" s="11" t="s">
        <v>52</v>
      </c>
      <c r="E77" s="12" t="s">
        <v>447</v>
      </c>
      <c r="F77" s="11" t="s">
        <v>448</v>
      </c>
      <c r="G77" s="11" t="s">
        <v>165</v>
      </c>
      <c r="H77" s="11" t="s">
        <v>166</v>
      </c>
      <c r="I77" s="11" t="s">
        <v>56</v>
      </c>
      <c r="J77" s="13">
        <v>20591.54</v>
      </c>
      <c r="K77" s="13">
        <v>17017.8</v>
      </c>
      <c r="L77" s="11">
        <v>1</v>
      </c>
      <c r="M77" s="11" t="s">
        <v>449</v>
      </c>
    </row>
    <row r="78" spans="1:14" ht="48" x14ac:dyDescent="0.25">
      <c r="A78" s="5" t="s">
        <v>450</v>
      </c>
      <c r="B78" s="7" t="s">
        <v>34</v>
      </c>
      <c r="C78" s="7" t="s">
        <v>35</v>
      </c>
      <c r="D78" s="7" t="s">
        <v>52</v>
      </c>
      <c r="E78" s="8" t="s">
        <v>451</v>
      </c>
      <c r="F78" s="7" t="s">
        <v>452</v>
      </c>
      <c r="G78" s="7" t="s">
        <v>452</v>
      </c>
      <c r="H78" s="7" t="s">
        <v>453</v>
      </c>
      <c r="I78" s="7" t="s">
        <v>454</v>
      </c>
      <c r="J78" s="9">
        <v>38500</v>
      </c>
      <c r="K78" s="9">
        <v>35000</v>
      </c>
      <c r="L78" s="7">
        <v>1</v>
      </c>
      <c r="M78" s="7" t="s">
        <v>455</v>
      </c>
    </row>
    <row r="79" spans="1:14" ht="48" x14ac:dyDescent="0.25">
      <c r="A79" s="10" t="s">
        <v>456</v>
      </c>
      <c r="B79" s="11" t="s">
        <v>24</v>
      </c>
      <c r="C79" s="11" t="s">
        <v>51</v>
      </c>
      <c r="D79" s="11" t="s">
        <v>52</v>
      </c>
      <c r="E79" s="12" t="s">
        <v>457</v>
      </c>
      <c r="F79" s="11" t="s">
        <v>458</v>
      </c>
      <c r="G79" s="11" t="s">
        <v>458</v>
      </c>
      <c r="H79" s="11" t="s">
        <v>459</v>
      </c>
      <c r="I79" s="11" t="s">
        <v>40</v>
      </c>
      <c r="J79" s="13">
        <v>72600</v>
      </c>
      <c r="K79" s="13">
        <v>58600</v>
      </c>
      <c r="L79" s="11">
        <v>1</v>
      </c>
      <c r="M79" s="11" t="s">
        <v>460</v>
      </c>
    </row>
    <row r="80" spans="1:14" ht="132" x14ac:dyDescent="0.25">
      <c r="A80" s="5" t="s">
        <v>461</v>
      </c>
      <c r="B80" s="7" t="s">
        <v>34</v>
      </c>
      <c r="C80" s="7" t="s">
        <v>35</v>
      </c>
      <c r="D80" s="8" t="s">
        <v>52</v>
      </c>
      <c r="E80" s="8" t="s">
        <v>462</v>
      </c>
      <c r="F80" s="7" t="s">
        <v>463</v>
      </c>
      <c r="G80" s="7" t="s">
        <v>463</v>
      </c>
      <c r="H80" s="7" t="s">
        <v>464</v>
      </c>
      <c r="I80" s="7" t="s">
        <v>465</v>
      </c>
      <c r="J80" s="9" t="s">
        <v>466</v>
      </c>
      <c r="K80" s="19" t="s">
        <v>467</v>
      </c>
      <c r="L80" s="7">
        <v>1</v>
      </c>
      <c r="M80" s="7" t="s">
        <v>468</v>
      </c>
      <c r="N80" s="14"/>
    </row>
    <row r="81" spans="1:13" ht="48" x14ac:dyDescent="0.25">
      <c r="A81" s="11" t="s">
        <v>469</v>
      </c>
      <c r="B81" s="11" t="s">
        <v>34</v>
      </c>
      <c r="C81" s="12" t="s">
        <v>68</v>
      </c>
      <c r="D81" s="12" t="s">
        <v>36</v>
      </c>
      <c r="E81" s="20" t="s">
        <v>470</v>
      </c>
      <c r="F81" s="11" t="s">
        <v>471</v>
      </c>
      <c r="G81" s="11" t="s">
        <v>471</v>
      </c>
      <c r="H81" s="11" t="s">
        <v>472</v>
      </c>
      <c r="I81" s="11" t="s">
        <v>429</v>
      </c>
      <c r="J81" s="13">
        <v>76835</v>
      </c>
      <c r="K81" s="13">
        <v>63500</v>
      </c>
      <c r="L81" s="11">
        <v>1</v>
      </c>
      <c r="M81" s="11" t="s">
        <v>473</v>
      </c>
    </row>
    <row r="82" spans="1:13" ht="60" x14ac:dyDescent="0.25">
      <c r="A82" s="7" t="s">
        <v>474</v>
      </c>
      <c r="B82" s="7" t="s">
        <v>34</v>
      </c>
      <c r="C82" s="8" t="s">
        <v>68</v>
      </c>
      <c r="D82" s="8" t="s">
        <v>36</v>
      </c>
      <c r="E82" s="8" t="s">
        <v>475</v>
      </c>
      <c r="F82" s="7" t="s">
        <v>476</v>
      </c>
      <c r="G82" s="7" t="s">
        <v>476</v>
      </c>
      <c r="H82" s="7" t="s">
        <v>477</v>
      </c>
      <c r="I82" s="7" t="s">
        <v>429</v>
      </c>
      <c r="J82" s="9">
        <v>197620.83</v>
      </c>
      <c r="K82" s="9">
        <v>163323</v>
      </c>
      <c r="L82" s="7">
        <v>1</v>
      </c>
      <c r="M82" s="7" t="s">
        <v>473</v>
      </c>
    </row>
    <row r="83" spans="1:13" ht="96" x14ac:dyDescent="0.25">
      <c r="A83" s="11" t="s">
        <v>478</v>
      </c>
      <c r="B83" s="11" t="s">
        <v>34</v>
      </c>
      <c r="C83" s="12" t="s">
        <v>68</v>
      </c>
      <c r="D83" s="12" t="s">
        <v>36</v>
      </c>
      <c r="E83" s="12" t="s">
        <v>479</v>
      </c>
      <c r="F83" s="11" t="s">
        <v>480</v>
      </c>
      <c r="G83" s="11" t="s">
        <v>480</v>
      </c>
      <c r="H83" s="11" t="s">
        <v>481</v>
      </c>
      <c r="I83" s="11" t="s">
        <v>429</v>
      </c>
      <c r="J83" s="13">
        <v>62051.22</v>
      </c>
      <c r="K83" s="13">
        <v>51282</v>
      </c>
      <c r="L83" s="11">
        <v>1</v>
      </c>
      <c r="M83" s="11" t="s">
        <v>473</v>
      </c>
    </row>
    <row r="84" spans="1:13" ht="84" x14ac:dyDescent="0.25">
      <c r="A84" s="5" t="s">
        <v>482</v>
      </c>
      <c r="B84" s="7" t="s">
        <v>34</v>
      </c>
      <c r="C84" s="5" t="s">
        <v>483</v>
      </c>
      <c r="D84" s="8" t="s">
        <v>36</v>
      </c>
      <c r="E84" s="21" t="s">
        <v>484</v>
      </c>
      <c r="F84" s="7" t="s">
        <v>485</v>
      </c>
      <c r="G84" s="7" t="s">
        <v>486</v>
      </c>
      <c r="H84" s="7" t="s">
        <v>487</v>
      </c>
      <c r="I84" s="7" t="s">
        <v>20</v>
      </c>
      <c r="J84" s="9">
        <v>1815000</v>
      </c>
      <c r="K84" s="9">
        <v>1437160</v>
      </c>
      <c r="L84" s="7">
        <v>1</v>
      </c>
      <c r="M84" s="7" t="s">
        <v>468</v>
      </c>
    </row>
    <row r="85" spans="1:13" ht="96" x14ac:dyDescent="0.25">
      <c r="A85" s="10" t="s">
        <v>488</v>
      </c>
      <c r="B85" s="11" t="s">
        <v>34</v>
      </c>
      <c r="C85" s="10" t="s">
        <v>483</v>
      </c>
      <c r="D85" s="12" t="s">
        <v>52</v>
      </c>
      <c r="E85" s="12" t="s">
        <v>489</v>
      </c>
      <c r="F85" s="11" t="s">
        <v>442</v>
      </c>
      <c r="G85" s="11" t="s">
        <v>486</v>
      </c>
      <c r="H85" s="11" t="s">
        <v>487</v>
      </c>
      <c r="I85" s="11" t="s">
        <v>20</v>
      </c>
      <c r="J85" s="13">
        <v>6171000</v>
      </c>
      <c r="K85" s="13">
        <v>4909455.7</v>
      </c>
      <c r="L85" s="11">
        <v>1</v>
      </c>
      <c r="M85" s="11" t="s">
        <v>468</v>
      </c>
    </row>
    <row r="86" spans="1:13" ht="84" x14ac:dyDescent="0.25">
      <c r="A86" s="5" t="s">
        <v>490</v>
      </c>
      <c r="B86" s="7" t="s">
        <v>34</v>
      </c>
      <c r="C86" s="5" t="s">
        <v>483</v>
      </c>
      <c r="D86" s="8" t="s">
        <v>52</v>
      </c>
      <c r="E86" s="21" t="s">
        <v>491</v>
      </c>
      <c r="F86" s="7" t="s">
        <v>442</v>
      </c>
      <c r="G86" s="7" t="s">
        <v>486</v>
      </c>
      <c r="H86" s="7" t="s">
        <v>487</v>
      </c>
      <c r="I86" s="7" t="s">
        <v>20</v>
      </c>
      <c r="J86" s="9">
        <v>486420</v>
      </c>
      <c r="K86" s="9">
        <v>402000</v>
      </c>
      <c r="L86" s="7">
        <v>1</v>
      </c>
      <c r="M86" s="7" t="s">
        <v>468</v>
      </c>
    </row>
    <row r="87" spans="1:13" ht="60" x14ac:dyDescent="0.25">
      <c r="A87" s="11" t="s">
        <v>492</v>
      </c>
      <c r="B87" s="11" t="s">
        <v>34</v>
      </c>
      <c r="C87" s="12" t="s">
        <v>68</v>
      </c>
      <c r="D87" s="12" t="s">
        <v>36</v>
      </c>
      <c r="E87" s="12" t="s">
        <v>493</v>
      </c>
      <c r="F87" s="11" t="s">
        <v>427</v>
      </c>
      <c r="G87" s="11" t="s">
        <v>427</v>
      </c>
      <c r="H87" s="11" t="s">
        <v>494</v>
      </c>
      <c r="I87" s="11" t="s">
        <v>429</v>
      </c>
      <c r="J87" s="13">
        <v>27192.33</v>
      </c>
      <c r="K87" s="13">
        <v>22473</v>
      </c>
      <c r="L87" s="11">
        <v>1</v>
      </c>
      <c r="M87" s="11" t="s">
        <v>473</v>
      </c>
    </row>
    <row r="88" spans="1:13" ht="72" x14ac:dyDescent="0.25">
      <c r="A88" s="7" t="s">
        <v>495</v>
      </c>
      <c r="B88" s="7" t="s">
        <v>34</v>
      </c>
      <c r="C88" s="8" t="s">
        <v>68</v>
      </c>
      <c r="D88" s="8" t="s">
        <v>36</v>
      </c>
      <c r="E88" s="8" t="s">
        <v>496</v>
      </c>
      <c r="F88" s="7" t="s">
        <v>497</v>
      </c>
      <c r="G88" s="7" t="s">
        <v>357</v>
      </c>
      <c r="H88" s="7" t="s">
        <v>418</v>
      </c>
      <c r="I88" s="7" t="s">
        <v>20</v>
      </c>
      <c r="J88" s="9">
        <v>72600</v>
      </c>
      <c r="K88" s="9">
        <v>52050.48</v>
      </c>
      <c r="L88" s="7">
        <v>2</v>
      </c>
      <c r="M88" s="7" t="s">
        <v>262</v>
      </c>
    </row>
    <row r="89" spans="1:13" ht="96" x14ac:dyDescent="0.25">
      <c r="A89" s="11" t="s">
        <v>498</v>
      </c>
      <c r="B89" s="11" t="s">
        <v>34</v>
      </c>
      <c r="C89" s="12" t="s">
        <v>68</v>
      </c>
      <c r="D89" s="12" t="s">
        <v>36</v>
      </c>
      <c r="E89" s="20" t="s">
        <v>499</v>
      </c>
      <c r="F89" s="11" t="s">
        <v>481</v>
      </c>
      <c r="G89" s="11" t="s">
        <v>481</v>
      </c>
      <c r="H89" s="11" t="s">
        <v>500</v>
      </c>
      <c r="I89" s="11" t="s">
        <v>40</v>
      </c>
      <c r="J89" s="13">
        <v>169400</v>
      </c>
      <c r="K89" s="13">
        <v>105652</v>
      </c>
      <c r="L89" s="11">
        <v>1</v>
      </c>
      <c r="M89" s="11" t="s">
        <v>262</v>
      </c>
    </row>
    <row r="90" spans="1:13" ht="60" x14ac:dyDescent="0.25">
      <c r="A90" s="5" t="s">
        <v>501</v>
      </c>
      <c r="B90" s="7" t="s">
        <v>14</v>
      </c>
      <c r="C90" s="7" t="s">
        <v>25</v>
      </c>
      <c r="D90" s="7" t="s">
        <v>36</v>
      </c>
      <c r="E90" s="21" t="s">
        <v>502</v>
      </c>
      <c r="F90" s="7" t="s">
        <v>503</v>
      </c>
      <c r="G90" s="7" t="s">
        <v>503</v>
      </c>
      <c r="H90" s="7" t="s">
        <v>504</v>
      </c>
      <c r="I90" s="7" t="s">
        <v>40</v>
      </c>
      <c r="J90" s="9">
        <v>48400</v>
      </c>
      <c r="K90" s="9">
        <v>37907.730000000003</v>
      </c>
      <c r="L90" s="7">
        <v>2</v>
      </c>
      <c r="M90" s="7" t="s">
        <v>505</v>
      </c>
    </row>
    <row r="91" spans="1:13" ht="60" x14ac:dyDescent="0.25">
      <c r="A91" s="5" t="s">
        <v>501</v>
      </c>
      <c r="B91" s="7" t="s">
        <v>14</v>
      </c>
      <c r="C91" s="7" t="s">
        <v>25</v>
      </c>
      <c r="D91" s="7" t="s">
        <v>36</v>
      </c>
      <c r="E91" s="21" t="s">
        <v>506</v>
      </c>
      <c r="F91" s="7" t="s">
        <v>503</v>
      </c>
      <c r="G91" s="7" t="s">
        <v>503</v>
      </c>
      <c r="H91" s="7" t="s">
        <v>504</v>
      </c>
      <c r="I91" s="7" t="s">
        <v>40</v>
      </c>
      <c r="J91" s="9">
        <v>266200</v>
      </c>
      <c r="K91" s="9">
        <v>212245.27</v>
      </c>
      <c r="L91" s="7">
        <v>2</v>
      </c>
      <c r="M91" s="7" t="s">
        <v>505</v>
      </c>
    </row>
    <row r="92" spans="1:13" ht="48" x14ac:dyDescent="0.25">
      <c r="A92" s="10" t="s">
        <v>507</v>
      </c>
      <c r="B92" s="11" t="s">
        <v>14</v>
      </c>
      <c r="C92" s="11" t="s">
        <v>51</v>
      </c>
      <c r="D92" s="11" t="s">
        <v>52</v>
      </c>
      <c r="E92" s="20" t="s">
        <v>508</v>
      </c>
      <c r="F92" s="11" t="s">
        <v>503</v>
      </c>
      <c r="G92" s="11" t="s">
        <v>503</v>
      </c>
      <c r="H92" s="11" t="s">
        <v>509</v>
      </c>
      <c r="I92" s="11" t="s">
        <v>56</v>
      </c>
      <c r="J92" s="13">
        <v>273460</v>
      </c>
      <c r="K92" s="13">
        <v>180081</v>
      </c>
      <c r="L92" s="11">
        <v>2</v>
      </c>
      <c r="M92" s="11" t="s">
        <v>505</v>
      </c>
    </row>
    <row r="93" spans="1:13" ht="60" x14ac:dyDescent="0.25">
      <c r="A93" s="5" t="s">
        <v>510</v>
      </c>
      <c r="B93" s="7" t="s">
        <v>14</v>
      </c>
      <c r="C93" s="7" t="s">
        <v>51</v>
      </c>
      <c r="D93" s="7" t="s">
        <v>52</v>
      </c>
      <c r="E93" s="21" t="s">
        <v>511</v>
      </c>
      <c r="F93" s="7" t="s">
        <v>512</v>
      </c>
      <c r="G93" s="7" t="s">
        <v>131</v>
      </c>
      <c r="H93" s="7" t="s">
        <v>410</v>
      </c>
      <c r="I93" s="7" t="s">
        <v>20</v>
      </c>
      <c r="J93" s="9">
        <v>5445000</v>
      </c>
      <c r="K93" s="9">
        <v>3309300</v>
      </c>
      <c r="L93" s="7">
        <v>3</v>
      </c>
      <c r="M93" s="7" t="s">
        <v>291</v>
      </c>
    </row>
    <row r="94" spans="1:13" ht="36" x14ac:dyDescent="0.25">
      <c r="A94" s="10" t="s">
        <v>513</v>
      </c>
      <c r="B94" s="11" t="s">
        <v>34</v>
      </c>
      <c r="C94" s="11" t="s">
        <v>35</v>
      </c>
      <c r="D94" s="11" t="s">
        <v>36</v>
      </c>
      <c r="E94" s="20" t="s">
        <v>514</v>
      </c>
      <c r="F94" s="11" t="s">
        <v>390</v>
      </c>
      <c r="G94" s="11" t="s">
        <v>357</v>
      </c>
      <c r="H94" s="11" t="s">
        <v>515</v>
      </c>
      <c r="I94" s="11" t="s">
        <v>47</v>
      </c>
      <c r="J94" s="13">
        <v>516670</v>
      </c>
      <c r="K94" s="13">
        <v>427000</v>
      </c>
      <c r="L94" s="11">
        <v>1</v>
      </c>
      <c r="M94" s="11" t="s">
        <v>516</v>
      </c>
    </row>
    <row r="95" spans="1:13" ht="36" x14ac:dyDescent="0.25">
      <c r="A95" s="5" t="s">
        <v>517</v>
      </c>
      <c r="B95" s="7" t="s">
        <v>14</v>
      </c>
      <c r="C95" s="7" t="s">
        <v>51</v>
      </c>
      <c r="D95" s="7" t="s">
        <v>52</v>
      </c>
      <c r="E95" s="21" t="s">
        <v>518</v>
      </c>
      <c r="F95" s="7" t="s">
        <v>381</v>
      </c>
      <c r="G95" s="7" t="s">
        <v>357</v>
      </c>
      <c r="H95" s="7" t="s">
        <v>418</v>
      </c>
      <c r="I95" s="7" t="s">
        <v>20</v>
      </c>
      <c r="J95" s="9">
        <v>3738900</v>
      </c>
      <c r="K95" s="9">
        <v>2962029</v>
      </c>
      <c r="L95" s="7">
        <v>4</v>
      </c>
      <c r="M95" s="7" t="s">
        <v>519</v>
      </c>
    </row>
    <row r="96" spans="1:13" ht="48" x14ac:dyDescent="0.25">
      <c r="A96" s="10" t="s">
        <v>520</v>
      </c>
      <c r="B96" s="11" t="s">
        <v>34</v>
      </c>
      <c r="C96" s="11" t="s">
        <v>35</v>
      </c>
      <c r="D96" s="11" t="s">
        <v>36</v>
      </c>
      <c r="E96" s="20" t="s">
        <v>521</v>
      </c>
      <c r="F96" s="11" t="s">
        <v>357</v>
      </c>
      <c r="G96" s="11" t="s">
        <v>357</v>
      </c>
      <c r="H96" s="11" t="s">
        <v>522</v>
      </c>
      <c r="I96" s="11" t="s">
        <v>56</v>
      </c>
      <c r="J96" s="13">
        <v>49005</v>
      </c>
      <c r="K96" s="13">
        <v>38254.44</v>
      </c>
      <c r="L96" s="11">
        <v>1</v>
      </c>
      <c r="M96" s="11" t="s">
        <v>523</v>
      </c>
    </row>
    <row r="97" spans="1:14" ht="36" x14ac:dyDescent="0.25">
      <c r="A97" s="5" t="s">
        <v>524</v>
      </c>
      <c r="B97" s="7" t="s">
        <v>14</v>
      </c>
      <c r="C97" s="7" t="s">
        <v>51</v>
      </c>
      <c r="D97" s="7" t="s">
        <v>52</v>
      </c>
      <c r="E97" s="21" t="s">
        <v>525</v>
      </c>
      <c r="F97" s="7" t="s">
        <v>352</v>
      </c>
      <c r="G97" s="7" t="s">
        <v>352</v>
      </c>
      <c r="H97" s="7" t="s">
        <v>526</v>
      </c>
      <c r="I97" s="7" t="s">
        <v>527</v>
      </c>
      <c r="J97" s="9">
        <v>266200</v>
      </c>
      <c r="K97" s="9">
        <v>179934.38</v>
      </c>
      <c r="L97" s="7">
        <v>22</v>
      </c>
      <c r="M97" s="7" t="s">
        <v>528</v>
      </c>
    </row>
    <row r="98" spans="1:14" ht="36" x14ac:dyDescent="0.25">
      <c r="A98" s="10" t="s">
        <v>529</v>
      </c>
      <c r="B98" s="11" t="s">
        <v>14</v>
      </c>
      <c r="C98" s="11" t="s">
        <v>51</v>
      </c>
      <c r="D98" s="11" t="s">
        <v>52</v>
      </c>
      <c r="E98" s="11" t="s">
        <v>530</v>
      </c>
      <c r="F98" s="11" t="s">
        <v>531</v>
      </c>
      <c r="G98" s="11" t="s">
        <v>330</v>
      </c>
      <c r="H98" s="11" t="s">
        <v>532</v>
      </c>
      <c r="I98" s="11" t="s">
        <v>40</v>
      </c>
      <c r="J98" s="13">
        <v>2530110</v>
      </c>
      <c r="K98" s="13">
        <v>1662029.08</v>
      </c>
      <c r="L98" s="11">
        <v>6</v>
      </c>
      <c r="M98" s="11" t="s">
        <v>533</v>
      </c>
    </row>
    <row r="99" spans="1:14" ht="36" x14ac:dyDescent="0.25">
      <c r="A99" s="7" t="s">
        <v>534</v>
      </c>
      <c r="B99" s="7" t="s">
        <v>34</v>
      </c>
      <c r="C99" s="7" t="s">
        <v>35</v>
      </c>
      <c r="D99" s="7" t="s">
        <v>36</v>
      </c>
      <c r="E99" s="7" t="s">
        <v>535</v>
      </c>
      <c r="F99" s="7" t="s">
        <v>422</v>
      </c>
      <c r="G99" s="7" t="s">
        <v>357</v>
      </c>
      <c r="H99" s="7" t="s">
        <v>500</v>
      </c>
      <c r="I99" s="7" t="s">
        <v>40</v>
      </c>
      <c r="J99" s="9">
        <v>25182.46</v>
      </c>
      <c r="K99" s="9">
        <v>20811.95</v>
      </c>
      <c r="L99" s="7">
        <v>1</v>
      </c>
      <c r="M99" s="7" t="s">
        <v>277</v>
      </c>
    </row>
    <row r="100" spans="1:14" ht="84" x14ac:dyDescent="0.25">
      <c r="A100" s="10" t="s">
        <v>536</v>
      </c>
      <c r="B100" s="11" t="s">
        <v>14</v>
      </c>
      <c r="C100" s="12" t="s">
        <v>51</v>
      </c>
      <c r="D100" s="12" t="s">
        <v>52</v>
      </c>
      <c r="E100" s="20" t="s">
        <v>537</v>
      </c>
      <c r="F100" s="11" t="s">
        <v>428</v>
      </c>
      <c r="G100" s="11" t="s">
        <v>538</v>
      </c>
      <c r="H100" s="11" t="s">
        <v>539</v>
      </c>
      <c r="I100" s="11" t="s">
        <v>56</v>
      </c>
      <c r="J100" s="13">
        <v>1077505</v>
      </c>
      <c r="K100" s="13">
        <v>797955.95</v>
      </c>
      <c r="L100" s="11">
        <v>2</v>
      </c>
      <c r="M100" s="11" t="s">
        <v>291</v>
      </c>
    </row>
    <row r="101" spans="1:14" ht="72" x14ac:dyDescent="0.25">
      <c r="A101" s="10" t="s">
        <v>536</v>
      </c>
      <c r="B101" s="11" t="s">
        <v>14</v>
      </c>
      <c r="C101" s="12" t="s">
        <v>51</v>
      </c>
      <c r="D101" s="12" t="s">
        <v>52</v>
      </c>
      <c r="E101" s="20" t="s">
        <v>540</v>
      </c>
      <c r="F101" s="11" t="s">
        <v>428</v>
      </c>
      <c r="G101" s="11" t="s">
        <v>538</v>
      </c>
      <c r="H101" s="11" t="s">
        <v>539</v>
      </c>
      <c r="I101" s="11" t="s">
        <v>56</v>
      </c>
      <c r="J101" s="13">
        <v>2453275</v>
      </c>
      <c r="K101" s="13">
        <v>1747854.35</v>
      </c>
      <c r="L101" s="11">
        <v>2</v>
      </c>
      <c r="M101" s="11" t="s">
        <v>291</v>
      </c>
    </row>
    <row r="102" spans="1:14" ht="36" x14ac:dyDescent="0.25">
      <c r="A102" s="8" t="s">
        <v>541</v>
      </c>
      <c r="B102" s="7" t="s">
        <v>34</v>
      </c>
      <c r="C102" s="7" t="s">
        <v>35</v>
      </c>
      <c r="D102" s="8" t="s">
        <v>36</v>
      </c>
      <c r="E102" s="21" t="s">
        <v>542</v>
      </c>
      <c r="F102" s="7" t="s">
        <v>437</v>
      </c>
      <c r="G102" s="7" t="s">
        <v>448</v>
      </c>
      <c r="H102" s="7" t="s">
        <v>543</v>
      </c>
      <c r="I102" s="7" t="s">
        <v>56</v>
      </c>
      <c r="J102" s="9">
        <v>66748.44</v>
      </c>
      <c r="K102" s="9">
        <v>55164</v>
      </c>
      <c r="L102" s="7">
        <v>1</v>
      </c>
      <c r="M102" s="7" t="s">
        <v>544</v>
      </c>
    </row>
    <row r="103" spans="1:14" ht="24" x14ac:dyDescent="0.25">
      <c r="A103" s="10" t="s">
        <v>545</v>
      </c>
      <c r="B103" s="11" t="s">
        <v>34</v>
      </c>
      <c r="C103" s="11" t="s">
        <v>35</v>
      </c>
      <c r="D103" s="12" t="s">
        <v>36</v>
      </c>
      <c r="E103" s="20" t="s">
        <v>546</v>
      </c>
      <c r="F103" s="11" t="s">
        <v>458</v>
      </c>
      <c r="G103" s="11" t="s">
        <v>428</v>
      </c>
      <c r="H103" s="11" t="s">
        <v>539</v>
      </c>
      <c r="I103" s="11" t="s">
        <v>56</v>
      </c>
      <c r="J103" s="13">
        <v>314600</v>
      </c>
      <c r="K103" s="13">
        <v>256834</v>
      </c>
      <c r="L103" s="11">
        <v>1</v>
      </c>
      <c r="M103" s="11" t="s">
        <v>547</v>
      </c>
    </row>
    <row r="104" spans="1:14" ht="24" x14ac:dyDescent="0.25">
      <c r="A104" s="8" t="s">
        <v>548</v>
      </c>
      <c r="B104" s="7" t="s">
        <v>34</v>
      </c>
      <c r="C104" s="7" t="s">
        <v>35</v>
      </c>
      <c r="D104" s="8" t="s">
        <v>36</v>
      </c>
      <c r="E104" s="21" t="s">
        <v>549</v>
      </c>
      <c r="F104" s="7" t="s">
        <v>448</v>
      </c>
      <c r="G104" s="7" t="s">
        <v>448</v>
      </c>
      <c r="H104" s="7" t="s">
        <v>543</v>
      </c>
      <c r="I104" s="7" t="s">
        <v>56</v>
      </c>
      <c r="J104" s="9">
        <v>14441.35</v>
      </c>
      <c r="K104" s="9">
        <v>11935</v>
      </c>
      <c r="L104" s="7">
        <v>1</v>
      </c>
      <c r="M104" s="7" t="s">
        <v>550</v>
      </c>
    </row>
    <row r="105" spans="1:14" ht="36" x14ac:dyDescent="0.25">
      <c r="A105" s="12" t="s">
        <v>551</v>
      </c>
      <c r="B105" s="11" t="s">
        <v>34</v>
      </c>
      <c r="C105" s="11" t="s">
        <v>35</v>
      </c>
      <c r="D105" s="12" t="s">
        <v>36</v>
      </c>
      <c r="E105" s="20" t="s">
        <v>552</v>
      </c>
      <c r="F105" s="11" t="s">
        <v>428</v>
      </c>
      <c r="G105" s="11" t="s">
        <v>538</v>
      </c>
      <c r="H105" s="11" t="s">
        <v>539</v>
      </c>
      <c r="I105" s="11" t="s">
        <v>56</v>
      </c>
      <c r="J105" s="13">
        <v>27233.4</v>
      </c>
      <c r="K105" s="13">
        <v>22506.94</v>
      </c>
      <c r="L105" s="11">
        <v>1</v>
      </c>
      <c r="M105" s="11" t="s">
        <v>277</v>
      </c>
    </row>
    <row r="106" spans="1:14" ht="132" x14ac:dyDescent="0.25">
      <c r="A106" s="22" t="s">
        <v>553</v>
      </c>
      <c r="B106" s="23" t="s">
        <v>14</v>
      </c>
      <c r="C106" s="23" t="s">
        <v>51</v>
      </c>
      <c r="D106" s="23" t="s">
        <v>52</v>
      </c>
      <c r="E106" s="24" t="s">
        <v>554</v>
      </c>
      <c r="F106" s="23" t="s">
        <v>396</v>
      </c>
      <c r="G106" s="23" t="s">
        <v>396</v>
      </c>
      <c r="H106" s="23" t="s">
        <v>397</v>
      </c>
      <c r="I106" s="23" t="s">
        <v>56</v>
      </c>
      <c r="J106" s="25" t="s">
        <v>555</v>
      </c>
      <c r="K106" s="26" t="s">
        <v>467</v>
      </c>
      <c r="L106" s="23">
        <v>3</v>
      </c>
      <c r="M106" s="23" t="s">
        <v>556</v>
      </c>
      <c r="N106" s="14"/>
    </row>
    <row r="107" spans="1:14" ht="24" customHeight="1" x14ac:dyDescent="0.25">
      <c r="A107" s="11" t="s">
        <v>557</v>
      </c>
      <c r="B107" s="20" t="s">
        <v>34</v>
      </c>
      <c r="C107" s="20" t="s">
        <v>558</v>
      </c>
      <c r="D107" s="11" t="s">
        <v>52</v>
      </c>
      <c r="E107" s="61" t="s">
        <v>559</v>
      </c>
      <c r="F107" s="11" t="s">
        <v>432</v>
      </c>
      <c r="G107" s="11" t="s">
        <v>432</v>
      </c>
      <c r="H107" s="11" t="s">
        <v>560</v>
      </c>
      <c r="I107" s="11" t="s">
        <v>132</v>
      </c>
      <c r="J107" s="62">
        <v>75600</v>
      </c>
      <c r="K107" s="13">
        <v>17345.45</v>
      </c>
      <c r="L107" s="65">
        <v>6</v>
      </c>
      <c r="M107" s="11" t="s">
        <v>561</v>
      </c>
    </row>
    <row r="108" spans="1:14" ht="36" x14ac:dyDescent="0.25">
      <c r="A108" s="11" t="s">
        <v>557</v>
      </c>
      <c r="B108" s="20" t="s">
        <v>34</v>
      </c>
      <c r="C108" s="20" t="s">
        <v>558</v>
      </c>
      <c r="D108" s="11" t="s">
        <v>52</v>
      </c>
      <c r="E108" s="61"/>
      <c r="F108" s="11" t="s">
        <v>432</v>
      </c>
      <c r="G108" s="11" t="s">
        <v>432</v>
      </c>
      <c r="H108" s="11" t="s">
        <v>562</v>
      </c>
      <c r="I108" s="11" t="s">
        <v>140</v>
      </c>
      <c r="J108" s="63"/>
      <c r="K108" s="13">
        <v>15600</v>
      </c>
      <c r="L108" s="66"/>
      <c r="M108" s="11" t="s">
        <v>563</v>
      </c>
    </row>
    <row r="109" spans="1:14" ht="24" x14ac:dyDescent="0.25">
      <c r="A109" s="11" t="s">
        <v>557</v>
      </c>
      <c r="B109" s="20" t="s">
        <v>34</v>
      </c>
      <c r="C109" s="20" t="s">
        <v>558</v>
      </c>
      <c r="D109" s="11" t="s">
        <v>52</v>
      </c>
      <c r="E109" s="61"/>
      <c r="F109" s="11" t="s">
        <v>432</v>
      </c>
      <c r="G109" s="11" t="s">
        <v>432</v>
      </c>
      <c r="H109" s="11" t="s">
        <v>564</v>
      </c>
      <c r="I109" s="11" t="s">
        <v>565</v>
      </c>
      <c r="J109" s="64"/>
      <c r="K109" s="13">
        <v>29236.36</v>
      </c>
      <c r="L109" s="67"/>
      <c r="M109" s="11" t="s">
        <v>566</v>
      </c>
    </row>
    <row r="110" spans="1:14" ht="24" customHeight="1" x14ac:dyDescent="0.25">
      <c r="A110" s="7" t="s">
        <v>567</v>
      </c>
      <c r="B110" s="21" t="s">
        <v>34</v>
      </c>
      <c r="C110" s="27" t="s">
        <v>558</v>
      </c>
      <c r="D110" s="27" t="s">
        <v>52</v>
      </c>
      <c r="E110" s="68" t="s">
        <v>568</v>
      </c>
      <c r="F110" s="7" t="s">
        <v>422</v>
      </c>
      <c r="G110" s="7" t="s">
        <v>422</v>
      </c>
      <c r="H110" s="7" t="s">
        <v>569</v>
      </c>
      <c r="I110" s="7" t="s">
        <v>570</v>
      </c>
      <c r="J110" s="69">
        <v>962300</v>
      </c>
      <c r="K110" s="9">
        <v>43245.45</v>
      </c>
      <c r="L110" s="72">
        <v>6</v>
      </c>
      <c r="M110" s="7" t="s">
        <v>571</v>
      </c>
    </row>
    <row r="111" spans="1:14" ht="24" x14ac:dyDescent="0.25">
      <c r="A111" s="7" t="s">
        <v>567</v>
      </c>
      <c r="B111" s="21" t="s">
        <v>34</v>
      </c>
      <c r="C111" s="27" t="s">
        <v>558</v>
      </c>
      <c r="D111" s="27" t="s">
        <v>52</v>
      </c>
      <c r="E111" s="68"/>
      <c r="F111" s="7" t="s">
        <v>422</v>
      </c>
      <c r="G111" s="7" t="s">
        <v>422</v>
      </c>
      <c r="H111" s="7" t="s">
        <v>569</v>
      </c>
      <c r="I111" s="7" t="s">
        <v>570</v>
      </c>
      <c r="J111" s="70"/>
      <c r="K111" s="9">
        <v>30548</v>
      </c>
      <c r="L111" s="73"/>
      <c r="M111" s="7" t="s">
        <v>572</v>
      </c>
    </row>
    <row r="112" spans="1:14" ht="36" x14ac:dyDescent="0.25">
      <c r="A112" s="7" t="s">
        <v>567</v>
      </c>
      <c r="B112" s="21" t="s">
        <v>34</v>
      </c>
      <c r="C112" s="27" t="s">
        <v>558</v>
      </c>
      <c r="D112" s="27" t="s">
        <v>52</v>
      </c>
      <c r="E112" s="68"/>
      <c r="F112" s="7" t="s">
        <v>422</v>
      </c>
      <c r="G112" s="7" t="s">
        <v>422</v>
      </c>
      <c r="H112" s="7" t="s">
        <v>569</v>
      </c>
      <c r="I112" s="7" t="s">
        <v>570</v>
      </c>
      <c r="J112" s="70"/>
      <c r="K112" s="9">
        <v>157736.35999999999</v>
      </c>
      <c r="L112" s="73"/>
      <c r="M112" s="7" t="s">
        <v>563</v>
      </c>
    </row>
    <row r="113" spans="1:17" ht="24" x14ac:dyDescent="0.25">
      <c r="A113" s="7" t="s">
        <v>567</v>
      </c>
      <c r="B113" s="21" t="s">
        <v>34</v>
      </c>
      <c r="C113" s="27" t="s">
        <v>558</v>
      </c>
      <c r="D113" s="27" t="s">
        <v>52</v>
      </c>
      <c r="E113" s="68"/>
      <c r="F113" s="7" t="s">
        <v>422</v>
      </c>
      <c r="G113" s="7" t="s">
        <v>422</v>
      </c>
      <c r="H113" s="7" t="s">
        <v>569</v>
      </c>
      <c r="I113" s="7" t="s">
        <v>570</v>
      </c>
      <c r="J113" s="71"/>
      <c r="K113" s="9">
        <v>273815</v>
      </c>
      <c r="L113" s="74"/>
      <c r="M113" s="7" t="s">
        <v>566</v>
      </c>
    </row>
    <row r="114" spans="1:17" ht="36" x14ac:dyDescent="0.25">
      <c r="A114" s="28" t="s">
        <v>573</v>
      </c>
      <c r="B114" s="29" t="s">
        <v>14</v>
      </c>
      <c r="C114" s="29" t="s">
        <v>25</v>
      </c>
      <c r="D114" s="29" t="s">
        <v>52</v>
      </c>
      <c r="E114" s="29" t="s">
        <v>574</v>
      </c>
      <c r="F114" s="29" t="s">
        <v>575</v>
      </c>
      <c r="G114" s="11" t="s">
        <v>576</v>
      </c>
      <c r="H114" s="29" t="s">
        <v>166</v>
      </c>
      <c r="I114" s="29" t="s">
        <v>577</v>
      </c>
      <c r="J114" s="13">
        <v>540000</v>
      </c>
      <c r="K114" s="13">
        <v>466479.18</v>
      </c>
      <c r="L114" s="11">
        <v>5</v>
      </c>
      <c r="M114" s="11" t="s">
        <v>578</v>
      </c>
      <c r="Q114" s="4">
        <f>68800+44400+29000+79000+58400</f>
        <v>279600</v>
      </c>
    </row>
    <row r="115" spans="1:17" ht="36" x14ac:dyDescent="0.25">
      <c r="A115" s="10" t="s">
        <v>573</v>
      </c>
      <c r="B115" s="11" t="s">
        <v>14</v>
      </c>
      <c r="C115" s="11" t="s">
        <v>25</v>
      </c>
      <c r="D115" s="11" t="s">
        <v>52</v>
      </c>
      <c r="E115" s="11" t="s">
        <v>579</v>
      </c>
      <c r="F115" s="11" t="s">
        <v>575</v>
      </c>
      <c r="G115" s="11" t="s">
        <v>576</v>
      </c>
      <c r="H115" s="11" t="s">
        <v>166</v>
      </c>
      <c r="I115" s="11" t="s">
        <v>577</v>
      </c>
      <c r="J115" s="13">
        <v>80000</v>
      </c>
      <c r="K115" s="13">
        <v>47731.96</v>
      </c>
      <c r="L115" s="11">
        <v>4</v>
      </c>
      <c r="M115" s="11" t="s">
        <v>580</v>
      </c>
      <c r="Q115" s="4">
        <f>64750+58100+80800+84000+44000+136000</f>
        <v>467650</v>
      </c>
    </row>
    <row r="116" spans="1:17" ht="36" x14ac:dyDescent="0.25">
      <c r="A116" s="10" t="s">
        <v>573</v>
      </c>
      <c r="B116" s="11" t="s">
        <v>14</v>
      </c>
      <c r="C116" s="11" t="s">
        <v>25</v>
      </c>
      <c r="D116" s="11" t="s">
        <v>52</v>
      </c>
      <c r="E116" s="11" t="s">
        <v>581</v>
      </c>
      <c r="F116" s="11" t="s">
        <v>575</v>
      </c>
      <c r="G116" s="11" t="s">
        <v>576</v>
      </c>
      <c r="H116" s="11" t="s">
        <v>166</v>
      </c>
      <c r="I116" s="11" t="s">
        <v>577</v>
      </c>
      <c r="J116" s="13">
        <v>25000</v>
      </c>
      <c r="K116" s="13">
        <v>16101.39</v>
      </c>
      <c r="L116" s="11">
        <v>3</v>
      </c>
      <c r="M116" s="11" t="s">
        <v>580</v>
      </c>
    </row>
    <row r="117" spans="1:17" ht="36" x14ac:dyDescent="0.25">
      <c r="A117" s="5" t="s">
        <v>582</v>
      </c>
      <c r="B117" s="7" t="s">
        <v>14</v>
      </c>
      <c r="C117" s="7" t="s">
        <v>51</v>
      </c>
      <c r="D117" s="7" t="s">
        <v>52</v>
      </c>
      <c r="E117" s="7" t="s">
        <v>583</v>
      </c>
      <c r="F117" s="7" t="s">
        <v>497</v>
      </c>
      <c r="G117" s="30" t="s">
        <v>584</v>
      </c>
      <c r="H117" s="7" t="s">
        <v>585</v>
      </c>
      <c r="I117" s="7" t="s">
        <v>29</v>
      </c>
      <c r="J117" s="9">
        <v>23200</v>
      </c>
      <c r="K117" s="9">
        <v>20885.8</v>
      </c>
      <c r="L117" s="7">
        <v>3</v>
      </c>
      <c r="M117" s="7" t="s">
        <v>572</v>
      </c>
    </row>
    <row r="118" spans="1:17" ht="36" x14ac:dyDescent="0.25">
      <c r="A118" s="5" t="s">
        <v>582</v>
      </c>
      <c r="B118" s="7" t="s">
        <v>14</v>
      </c>
      <c r="C118" s="7" t="s">
        <v>51</v>
      </c>
      <c r="D118" s="7" t="s">
        <v>52</v>
      </c>
      <c r="E118" s="7" t="s">
        <v>586</v>
      </c>
      <c r="F118" s="7" t="s">
        <v>497</v>
      </c>
      <c r="G118" s="30" t="s">
        <v>584</v>
      </c>
      <c r="H118" s="7" t="s">
        <v>587</v>
      </c>
      <c r="I118" s="7" t="s">
        <v>140</v>
      </c>
      <c r="J118" s="9">
        <v>279600</v>
      </c>
      <c r="K118" s="9">
        <v>253454.55</v>
      </c>
      <c r="L118" s="7">
        <v>5</v>
      </c>
      <c r="M118" s="7" t="s">
        <v>588</v>
      </c>
    </row>
    <row r="119" spans="1:17" ht="36" x14ac:dyDescent="0.25">
      <c r="A119" s="5" t="s">
        <v>582</v>
      </c>
      <c r="B119" s="7" t="s">
        <v>14</v>
      </c>
      <c r="C119" s="7" t="s">
        <v>51</v>
      </c>
      <c r="D119" s="7" t="s">
        <v>52</v>
      </c>
      <c r="E119" s="7" t="s">
        <v>589</v>
      </c>
      <c r="F119" s="7" t="s">
        <v>497</v>
      </c>
      <c r="G119" s="30" t="s">
        <v>584</v>
      </c>
      <c r="H119" s="7" t="s">
        <v>587</v>
      </c>
      <c r="I119" s="7" t="s">
        <v>140</v>
      </c>
      <c r="J119" s="9">
        <v>467650</v>
      </c>
      <c r="K119" s="9">
        <v>425136.27</v>
      </c>
      <c r="L119" s="7">
        <v>5</v>
      </c>
      <c r="M119" s="7" t="s">
        <v>566</v>
      </c>
    </row>
    <row r="120" spans="1:17" ht="36" x14ac:dyDescent="0.25">
      <c r="A120" s="5" t="s">
        <v>582</v>
      </c>
      <c r="B120" s="7" t="s">
        <v>14</v>
      </c>
      <c r="C120" s="7" t="s">
        <v>51</v>
      </c>
      <c r="D120" s="7" t="s">
        <v>52</v>
      </c>
      <c r="E120" s="7" t="s">
        <v>590</v>
      </c>
      <c r="F120" s="7" t="s">
        <v>497</v>
      </c>
      <c r="G120" s="30" t="s">
        <v>584</v>
      </c>
      <c r="H120" s="7" t="s">
        <v>587</v>
      </c>
      <c r="I120" s="7" t="s">
        <v>140</v>
      </c>
      <c r="J120" s="9">
        <v>35600</v>
      </c>
      <c r="K120" s="9">
        <v>30107.279999999999</v>
      </c>
      <c r="L120" s="7">
        <v>5</v>
      </c>
      <c r="M120" s="7" t="s">
        <v>591</v>
      </c>
    </row>
    <row r="121" spans="1:17" ht="60" x14ac:dyDescent="0.25">
      <c r="A121" s="10" t="s">
        <v>592</v>
      </c>
      <c r="B121" s="11" t="s">
        <v>14</v>
      </c>
      <c r="C121" s="11" t="s">
        <v>345</v>
      </c>
      <c r="D121" s="12" t="s">
        <v>36</v>
      </c>
      <c r="E121" s="20" t="s">
        <v>593</v>
      </c>
      <c r="F121" s="12" t="s">
        <v>564</v>
      </c>
      <c r="G121" s="12" t="s">
        <v>564</v>
      </c>
      <c r="H121" s="12" t="s">
        <v>594</v>
      </c>
      <c r="I121" s="20" t="s">
        <v>595</v>
      </c>
      <c r="J121" s="31">
        <v>478400</v>
      </c>
      <c r="K121" s="31">
        <v>239703.11</v>
      </c>
      <c r="L121" s="12">
        <v>2</v>
      </c>
      <c r="M121" s="11" t="s">
        <v>291</v>
      </c>
      <c r="N121" s="14"/>
    </row>
    <row r="122" spans="1:17" ht="60" x14ac:dyDescent="0.25">
      <c r="A122" s="5" t="s">
        <v>596</v>
      </c>
      <c r="B122" s="8" t="s">
        <v>34</v>
      </c>
      <c r="C122" s="7" t="s">
        <v>35</v>
      </c>
      <c r="D122" s="8" t="s">
        <v>36</v>
      </c>
      <c r="E122" s="21" t="s">
        <v>597</v>
      </c>
      <c r="F122" s="8" t="s">
        <v>598</v>
      </c>
      <c r="G122" s="8" t="s">
        <v>598</v>
      </c>
      <c r="H122" s="8" t="s">
        <v>599</v>
      </c>
      <c r="I122" s="8" t="s">
        <v>29</v>
      </c>
      <c r="J122" s="32">
        <v>68042.62</v>
      </c>
      <c r="K122" s="32">
        <v>56654.31</v>
      </c>
      <c r="L122" s="8">
        <v>1</v>
      </c>
      <c r="M122" s="8" t="s">
        <v>600</v>
      </c>
    </row>
    <row r="123" spans="1:17" ht="60" x14ac:dyDescent="0.25">
      <c r="A123" s="10" t="s">
        <v>601</v>
      </c>
      <c r="B123" s="12" t="s">
        <v>24</v>
      </c>
      <c r="C123" s="12" t="s">
        <v>51</v>
      </c>
      <c r="D123" s="12" t="s">
        <v>36</v>
      </c>
      <c r="E123" s="20" t="s">
        <v>602</v>
      </c>
      <c r="F123" s="33">
        <v>44447</v>
      </c>
      <c r="G123" s="33">
        <v>44447</v>
      </c>
      <c r="H123" s="12" t="s">
        <v>603</v>
      </c>
      <c r="I123" s="20" t="s">
        <v>595</v>
      </c>
      <c r="J123" s="31">
        <v>91355</v>
      </c>
      <c r="K123" s="31">
        <v>75475</v>
      </c>
      <c r="L123" s="12">
        <v>1</v>
      </c>
      <c r="M123" s="12" t="s">
        <v>604</v>
      </c>
    </row>
    <row r="124" spans="1:17" ht="48" x14ac:dyDescent="0.25">
      <c r="A124" s="10" t="s">
        <v>601</v>
      </c>
      <c r="B124" s="12" t="s">
        <v>24</v>
      </c>
      <c r="C124" s="12" t="s">
        <v>51</v>
      </c>
      <c r="D124" s="12" t="s">
        <v>36</v>
      </c>
      <c r="E124" s="20" t="s">
        <v>605</v>
      </c>
      <c r="F124" s="33">
        <v>44447</v>
      </c>
      <c r="G124" s="33">
        <v>44447</v>
      </c>
      <c r="H124" s="12" t="s">
        <v>603</v>
      </c>
      <c r="I124" s="20" t="s">
        <v>595</v>
      </c>
      <c r="J124" s="31">
        <v>29040</v>
      </c>
      <c r="K124" s="31">
        <v>15880</v>
      </c>
      <c r="L124" s="12">
        <v>5</v>
      </c>
      <c r="M124" s="12" t="s">
        <v>606</v>
      </c>
    </row>
    <row r="125" spans="1:17" ht="84" x14ac:dyDescent="0.25">
      <c r="A125" s="10" t="s">
        <v>601</v>
      </c>
      <c r="B125" s="12" t="s">
        <v>24</v>
      </c>
      <c r="C125" s="12" t="s">
        <v>51</v>
      </c>
      <c r="D125" s="12" t="s">
        <v>36</v>
      </c>
      <c r="E125" s="20" t="s">
        <v>607</v>
      </c>
      <c r="F125" s="33">
        <v>44447</v>
      </c>
      <c r="G125" s="33">
        <v>44447</v>
      </c>
      <c r="H125" s="12" t="s">
        <v>608</v>
      </c>
      <c r="I125" s="20" t="s">
        <v>595</v>
      </c>
      <c r="J125" s="31">
        <v>39939</v>
      </c>
      <c r="K125" s="31">
        <v>33000</v>
      </c>
      <c r="L125" s="12">
        <v>1</v>
      </c>
      <c r="M125" s="12" t="s">
        <v>609</v>
      </c>
    </row>
    <row r="126" spans="1:17" ht="72" x14ac:dyDescent="0.25">
      <c r="A126" s="10" t="s">
        <v>601</v>
      </c>
      <c r="B126" s="12" t="s">
        <v>24</v>
      </c>
      <c r="C126" s="12" t="s">
        <v>51</v>
      </c>
      <c r="D126" s="12" t="s">
        <v>36</v>
      </c>
      <c r="E126" s="20" t="s">
        <v>610</v>
      </c>
      <c r="F126" s="33">
        <v>44447</v>
      </c>
      <c r="G126" s="33">
        <v>44447</v>
      </c>
      <c r="H126" s="12" t="s">
        <v>603</v>
      </c>
      <c r="I126" s="20" t="s">
        <v>595</v>
      </c>
      <c r="J126" s="31">
        <v>45980</v>
      </c>
      <c r="K126" s="31">
        <v>35415.03</v>
      </c>
      <c r="L126" s="12">
        <v>4</v>
      </c>
      <c r="M126" s="12" t="s">
        <v>611</v>
      </c>
    </row>
    <row r="127" spans="1:17" ht="36" x14ac:dyDescent="0.25">
      <c r="A127" s="5" t="s">
        <v>612</v>
      </c>
      <c r="B127" s="7" t="s">
        <v>14</v>
      </c>
      <c r="C127" s="7" t="s">
        <v>345</v>
      </c>
      <c r="D127" s="8" t="s">
        <v>36</v>
      </c>
      <c r="E127" s="21" t="s">
        <v>613</v>
      </c>
      <c r="F127" s="8" t="s">
        <v>614</v>
      </c>
      <c r="G127" s="8" t="s">
        <v>614</v>
      </c>
      <c r="H127" s="8" t="s">
        <v>615</v>
      </c>
      <c r="I127" s="8" t="s">
        <v>616</v>
      </c>
      <c r="J127" s="32">
        <v>1210000</v>
      </c>
      <c r="K127" s="32">
        <v>864340</v>
      </c>
      <c r="L127" s="8">
        <v>3</v>
      </c>
      <c r="M127" s="8" t="s">
        <v>617</v>
      </c>
    </row>
    <row r="128" spans="1:17" ht="24" x14ac:dyDescent="0.25">
      <c r="A128" s="10" t="s">
        <v>618</v>
      </c>
      <c r="B128" s="12" t="s">
        <v>34</v>
      </c>
      <c r="C128" s="11" t="s">
        <v>35</v>
      </c>
      <c r="D128" s="12" t="s">
        <v>52</v>
      </c>
      <c r="E128" s="20" t="s">
        <v>619</v>
      </c>
      <c r="F128" s="12" t="s">
        <v>620</v>
      </c>
      <c r="G128" s="12" t="s">
        <v>621</v>
      </c>
      <c r="H128" s="12" t="s">
        <v>622</v>
      </c>
      <c r="I128" s="12" t="s">
        <v>47</v>
      </c>
      <c r="J128" s="31">
        <v>216639.65</v>
      </c>
      <c r="K128" s="31">
        <v>179041.03</v>
      </c>
      <c r="L128" s="12">
        <v>1</v>
      </c>
      <c r="M128" s="12" t="s">
        <v>617</v>
      </c>
    </row>
    <row r="129" spans="1:13" ht="36" x14ac:dyDescent="0.25">
      <c r="A129" s="5" t="s">
        <v>623</v>
      </c>
      <c r="B129" s="8" t="s">
        <v>24</v>
      </c>
      <c r="C129" s="8" t="s">
        <v>51</v>
      </c>
      <c r="D129" s="8" t="s">
        <v>16</v>
      </c>
      <c r="E129" s="21" t="s">
        <v>624</v>
      </c>
      <c r="F129" s="8" t="s">
        <v>494</v>
      </c>
      <c r="G129" s="8" t="s">
        <v>494</v>
      </c>
      <c r="H129" s="8" t="s">
        <v>625</v>
      </c>
      <c r="I129" s="8" t="s">
        <v>577</v>
      </c>
      <c r="J129" s="32">
        <v>4193765.16</v>
      </c>
      <c r="K129" s="32">
        <v>2547452.25</v>
      </c>
      <c r="L129" s="8">
        <v>18</v>
      </c>
      <c r="M129" s="8" t="s">
        <v>626</v>
      </c>
    </row>
    <row r="130" spans="1:13" ht="48" x14ac:dyDescent="0.25">
      <c r="A130" s="34" t="s">
        <v>627</v>
      </c>
      <c r="B130" s="12" t="s">
        <v>24</v>
      </c>
      <c r="C130" s="12" t="s">
        <v>25</v>
      </c>
      <c r="D130" s="12" t="s">
        <v>52</v>
      </c>
      <c r="E130" s="20" t="s">
        <v>628</v>
      </c>
      <c r="F130" s="12" t="s">
        <v>629</v>
      </c>
      <c r="G130" s="12" t="s">
        <v>629</v>
      </c>
      <c r="H130" s="12" t="s">
        <v>630</v>
      </c>
      <c r="I130" s="12" t="s">
        <v>631</v>
      </c>
      <c r="J130" s="31">
        <v>139150</v>
      </c>
      <c r="K130" s="31">
        <v>81603.600000000006</v>
      </c>
      <c r="L130" s="12">
        <v>8</v>
      </c>
      <c r="M130" s="12" t="s">
        <v>632</v>
      </c>
    </row>
    <row r="131" spans="1:13" ht="48" x14ac:dyDescent="0.25">
      <c r="A131" s="5" t="s">
        <v>633</v>
      </c>
      <c r="B131" s="8" t="s">
        <v>24</v>
      </c>
      <c r="C131" s="8" t="s">
        <v>51</v>
      </c>
      <c r="D131" s="8" t="s">
        <v>16</v>
      </c>
      <c r="E131" s="21" t="s">
        <v>634</v>
      </c>
      <c r="F131" s="8" t="s">
        <v>635</v>
      </c>
      <c r="G131" s="8" t="s">
        <v>635</v>
      </c>
      <c r="H131" s="8" t="s">
        <v>636</v>
      </c>
      <c r="I131" s="8" t="s">
        <v>29</v>
      </c>
      <c r="J131" s="32">
        <v>219681.96</v>
      </c>
      <c r="K131" s="32">
        <v>170285.07</v>
      </c>
      <c r="L131" s="8">
        <v>3</v>
      </c>
      <c r="M131" s="8" t="s">
        <v>632</v>
      </c>
    </row>
    <row r="132" spans="1:13" ht="48" x14ac:dyDescent="0.25">
      <c r="A132" s="10" t="s">
        <v>637</v>
      </c>
      <c r="B132" s="11" t="s">
        <v>14</v>
      </c>
      <c r="C132" s="11" t="s">
        <v>345</v>
      </c>
      <c r="D132" s="12" t="s">
        <v>52</v>
      </c>
      <c r="E132" s="20" t="s">
        <v>638</v>
      </c>
      <c r="F132" s="12" t="s">
        <v>614</v>
      </c>
      <c r="G132" s="12" t="s">
        <v>639</v>
      </c>
      <c r="H132" s="12" t="s">
        <v>640</v>
      </c>
      <c r="I132" s="12" t="s">
        <v>47</v>
      </c>
      <c r="J132" s="31">
        <v>27134250</v>
      </c>
      <c r="K132" s="31">
        <v>22424768.82</v>
      </c>
      <c r="L132" s="12">
        <v>4</v>
      </c>
      <c r="M132" s="12" t="s">
        <v>143</v>
      </c>
    </row>
    <row r="133" spans="1:13" ht="48" x14ac:dyDescent="0.25">
      <c r="A133" s="5" t="s">
        <v>641</v>
      </c>
      <c r="B133" s="8" t="s">
        <v>24</v>
      </c>
      <c r="C133" s="8" t="s">
        <v>51</v>
      </c>
      <c r="D133" s="8" t="s">
        <v>52</v>
      </c>
      <c r="E133" s="21" t="s">
        <v>642</v>
      </c>
      <c r="F133" s="8" t="s">
        <v>643</v>
      </c>
      <c r="G133" s="8" t="s">
        <v>639</v>
      </c>
      <c r="H133" s="8" t="s">
        <v>644</v>
      </c>
      <c r="I133" s="8" t="s">
        <v>40</v>
      </c>
      <c r="J133" s="8" t="s">
        <v>645</v>
      </c>
      <c r="K133" s="32">
        <v>6343.92</v>
      </c>
      <c r="L133" s="8">
        <v>3</v>
      </c>
      <c r="M133" s="8" t="s">
        <v>646</v>
      </c>
    </row>
    <row r="134" spans="1:13" ht="24" x14ac:dyDescent="0.25">
      <c r="A134" s="10" t="s">
        <v>647</v>
      </c>
      <c r="B134" s="12" t="s">
        <v>24</v>
      </c>
      <c r="C134" s="12" t="s">
        <v>51</v>
      </c>
      <c r="D134" s="12" t="s">
        <v>52</v>
      </c>
      <c r="E134" s="20" t="s">
        <v>648</v>
      </c>
      <c r="F134" s="12" t="s">
        <v>629</v>
      </c>
      <c r="G134" s="12" t="s">
        <v>629</v>
      </c>
      <c r="H134" s="12" t="s">
        <v>649</v>
      </c>
      <c r="I134" s="12" t="s">
        <v>577</v>
      </c>
      <c r="J134" s="12" t="s">
        <v>650</v>
      </c>
      <c r="K134" s="31">
        <v>192397.5</v>
      </c>
      <c r="L134" s="12">
        <v>8</v>
      </c>
      <c r="M134" s="12" t="s">
        <v>651</v>
      </c>
    </row>
    <row r="135" spans="1:13" ht="36" x14ac:dyDescent="0.25">
      <c r="A135" s="5" t="s">
        <v>652</v>
      </c>
      <c r="B135" s="7" t="s">
        <v>14</v>
      </c>
      <c r="C135" s="7" t="s">
        <v>345</v>
      </c>
      <c r="D135" s="8" t="s">
        <v>52</v>
      </c>
      <c r="E135" s="21" t="s">
        <v>653</v>
      </c>
      <c r="F135" s="8" t="s">
        <v>654</v>
      </c>
      <c r="G135" s="8" t="s">
        <v>654</v>
      </c>
      <c r="H135" s="8" t="s">
        <v>147</v>
      </c>
      <c r="I135" s="8" t="s">
        <v>655</v>
      </c>
      <c r="J135" s="32">
        <v>1818025</v>
      </c>
      <c r="K135" s="32">
        <v>1400000</v>
      </c>
      <c r="L135" s="8">
        <v>2</v>
      </c>
      <c r="M135" s="8" t="s">
        <v>656</v>
      </c>
    </row>
    <row r="136" spans="1:13" ht="36" x14ac:dyDescent="0.25">
      <c r="A136" s="12" t="s">
        <v>657</v>
      </c>
      <c r="B136" s="12" t="s">
        <v>34</v>
      </c>
      <c r="C136" s="12" t="s">
        <v>68</v>
      </c>
      <c r="D136" s="12" t="s">
        <v>52</v>
      </c>
      <c r="E136" s="20" t="s">
        <v>658</v>
      </c>
      <c r="F136" s="12" t="s">
        <v>538</v>
      </c>
      <c r="G136" s="12" t="s">
        <v>538</v>
      </c>
      <c r="H136" s="12" t="s">
        <v>659</v>
      </c>
      <c r="I136" s="12" t="s">
        <v>465</v>
      </c>
      <c r="J136" s="31">
        <v>31901.3</v>
      </c>
      <c r="K136" s="31">
        <v>30674.33</v>
      </c>
      <c r="L136" s="12">
        <v>1</v>
      </c>
      <c r="M136" s="12" t="s">
        <v>660</v>
      </c>
    </row>
    <row r="137" spans="1:13" ht="48" x14ac:dyDescent="0.25">
      <c r="A137" s="5" t="s">
        <v>661</v>
      </c>
      <c r="B137" s="8" t="s">
        <v>34</v>
      </c>
      <c r="C137" s="7" t="s">
        <v>35</v>
      </c>
      <c r="D137" s="8" t="s">
        <v>52</v>
      </c>
      <c r="E137" s="21" t="s">
        <v>662</v>
      </c>
      <c r="F137" s="8" t="s">
        <v>663</v>
      </c>
      <c r="G137" s="8" t="s">
        <v>663</v>
      </c>
      <c r="H137" s="8" t="s">
        <v>664</v>
      </c>
      <c r="I137" s="8" t="s">
        <v>40</v>
      </c>
      <c r="J137" s="32">
        <v>121000</v>
      </c>
      <c r="K137" s="32">
        <v>75000</v>
      </c>
      <c r="L137" s="8">
        <v>3</v>
      </c>
      <c r="M137" s="8" t="s">
        <v>665</v>
      </c>
    </row>
    <row r="138" spans="1:13" ht="24" x14ac:dyDescent="0.25">
      <c r="A138" s="35" t="s">
        <v>666</v>
      </c>
      <c r="B138" s="12" t="s">
        <v>34</v>
      </c>
      <c r="C138" s="11" t="s">
        <v>35</v>
      </c>
      <c r="D138" s="12" t="s">
        <v>52</v>
      </c>
      <c r="E138" s="20" t="s">
        <v>667</v>
      </c>
      <c r="F138" s="12" t="s">
        <v>363</v>
      </c>
      <c r="G138" s="12" t="s">
        <v>363</v>
      </c>
      <c r="H138" s="12" t="s">
        <v>668</v>
      </c>
      <c r="I138" s="12" t="s">
        <v>56</v>
      </c>
      <c r="J138" s="31">
        <v>63333.46</v>
      </c>
      <c r="K138" s="31">
        <v>52341.7</v>
      </c>
      <c r="L138" s="12">
        <v>1</v>
      </c>
      <c r="M138" s="12" t="s">
        <v>669</v>
      </c>
    </row>
    <row r="139" spans="1:13" ht="48" x14ac:dyDescent="0.25">
      <c r="A139" s="5" t="s">
        <v>670</v>
      </c>
      <c r="B139" s="8" t="s">
        <v>24</v>
      </c>
      <c r="C139" s="8" t="s">
        <v>51</v>
      </c>
      <c r="D139" s="8" t="s">
        <v>52</v>
      </c>
      <c r="E139" s="21" t="s">
        <v>671</v>
      </c>
      <c r="F139" s="8" t="s">
        <v>643</v>
      </c>
      <c r="G139" s="8" t="s">
        <v>672</v>
      </c>
      <c r="H139" s="8" t="s">
        <v>673</v>
      </c>
      <c r="I139" s="8" t="s">
        <v>40</v>
      </c>
      <c r="J139" s="32">
        <v>87120</v>
      </c>
      <c r="K139" s="32">
        <v>56701.19</v>
      </c>
      <c r="L139" s="8">
        <v>1</v>
      </c>
      <c r="M139" s="8" t="s">
        <v>674</v>
      </c>
    </row>
    <row r="140" spans="1:13" ht="36" x14ac:dyDescent="0.25">
      <c r="A140" s="12" t="s">
        <v>675</v>
      </c>
      <c r="B140" s="12" t="s">
        <v>34</v>
      </c>
      <c r="C140" s="11" t="s">
        <v>35</v>
      </c>
      <c r="D140" s="12" t="s">
        <v>52</v>
      </c>
      <c r="E140" s="20" t="s">
        <v>676</v>
      </c>
      <c r="F140" s="12" t="s">
        <v>585</v>
      </c>
      <c r="G140" s="12" t="s">
        <v>677</v>
      </c>
      <c r="H140" s="12" t="s">
        <v>678</v>
      </c>
      <c r="I140" s="12" t="s">
        <v>56</v>
      </c>
      <c r="J140" s="31">
        <v>28072</v>
      </c>
      <c r="K140" s="31">
        <v>23200</v>
      </c>
      <c r="L140" s="12">
        <v>1</v>
      </c>
      <c r="M140" s="12" t="s">
        <v>679</v>
      </c>
    </row>
    <row r="141" spans="1:13" ht="108" x14ac:dyDescent="0.25">
      <c r="A141" s="8" t="s">
        <v>680</v>
      </c>
      <c r="B141" s="8" t="s">
        <v>34</v>
      </c>
      <c r="C141" s="8" t="s">
        <v>68</v>
      </c>
      <c r="D141" s="8" t="s">
        <v>36</v>
      </c>
      <c r="E141" s="21" t="s">
        <v>681</v>
      </c>
      <c r="F141" s="8" t="s">
        <v>682</v>
      </c>
      <c r="G141" s="8" t="s">
        <v>330</v>
      </c>
      <c r="H141" s="8" t="s">
        <v>353</v>
      </c>
      <c r="I141" s="8" t="s">
        <v>20</v>
      </c>
      <c r="J141" s="32">
        <v>193600</v>
      </c>
      <c r="K141" s="32">
        <v>145411.71</v>
      </c>
      <c r="L141" s="8">
        <v>2</v>
      </c>
      <c r="M141" s="8" t="s">
        <v>262</v>
      </c>
    </row>
    <row r="142" spans="1:13" ht="72" x14ac:dyDescent="0.25">
      <c r="A142" s="12" t="s">
        <v>683</v>
      </c>
      <c r="B142" s="12" t="s">
        <v>34</v>
      </c>
      <c r="C142" s="12" t="s">
        <v>68</v>
      </c>
      <c r="D142" s="12" t="s">
        <v>36</v>
      </c>
      <c r="E142" s="20" t="s">
        <v>684</v>
      </c>
      <c r="F142" s="12" t="s">
        <v>685</v>
      </c>
      <c r="G142" s="12" t="s">
        <v>685</v>
      </c>
      <c r="H142" s="12" t="s">
        <v>686</v>
      </c>
      <c r="I142" s="12" t="s">
        <v>429</v>
      </c>
      <c r="J142" s="31">
        <v>143481.39000000001</v>
      </c>
      <c r="K142" s="31">
        <v>118579.66</v>
      </c>
      <c r="L142" s="12">
        <v>1</v>
      </c>
      <c r="M142" s="12" t="s">
        <v>473</v>
      </c>
    </row>
    <row r="143" spans="1:13" ht="72" x14ac:dyDescent="0.25">
      <c r="A143" s="8" t="s">
        <v>687</v>
      </c>
      <c r="B143" s="8" t="s">
        <v>34</v>
      </c>
      <c r="C143" s="8" t="s">
        <v>68</v>
      </c>
      <c r="D143" s="8" t="s">
        <v>52</v>
      </c>
      <c r="E143" s="21" t="s">
        <v>688</v>
      </c>
      <c r="F143" s="8" t="s">
        <v>685</v>
      </c>
      <c r="G143" s="8" t="s">
        <v>689</v>
      </c>
      <c r="H143" s="8" t="s">
        <v>690</v>
      </c>
      <c r="I143" s="8" t="s">
        <v>56</v>
      </c>
      <c r="J143" s="32">
        <v>60414.09</v>
      </c>
      <c r="K143" s="32">
        <v>49929</v>
      </c>
      <c r="L143" s="8">
        <v>1</v>
      </c>
      <c r="M143" s="8" t="s">
        <v>691</v>
      </c>
    </row>
    <row r="144" spans="1:13" ht="60" x14ac:dyDescent="0.25">
      <c r="A144" s="12" t="s">
        <v>692</v>
      </c>
      <c r="B144" s="12" t="s">
        <v>34</v>
      </c>
      <c r="C144" s="12" t="s">
        <v>68</v>
      </c>
      <c r="D144" s="12" t="s">
        <v>52</v>
      </c>
      <c r="E144" s="20" t="s">
        <v>693</v>
      </c>
      <c r="F144" s="12" t="s">
        <v>694</v>
      </c>
      <c r="G144" s="12" t="s">
        <v>695</v>
      </c>
      <c r="H144" s="12" t="s">
        <v>696</v>
      </c>
      <c r="I144" s="12" t="s">
        <v>20</v>
      </c>
      <c r="J144" s="31">
        <v>19602</v>
      </c>
      <c r="K144" s="31">
        <v>13768.5</v>
      </c>
      <c r="L144" s="12">
        <v>2</v>
      </c>
      <c r="M144" s="12" t="s">
        <v>262</v>
      </c>
    </row>
    <row r="145" spans="1:14" ht="60" x14ac:dyDescent="0.25">
      <c r="A145" s="8" t="s">
        <v>697</v>
      </c>
      <c r="B145" s="8" t="s">
        <v>34</v>
      </c>
      <c r="C145" s="8" t="s">
        <v>68</v>
      </c>
      <c r="D145" s="8" t="s">
        <v>36</v>
      </c>
      <c r="E145" s="21" t="s">
        <v>698</v>
      </c>
      <c r="F145" s="8" t="s">
        <v>699</v>
      </c>
      <c r="G145" s="8" t="s">
        <v>699</v>
      </c>
      <c r="H145" s="8" t="s">
        <v>330</v>
      </c>
      <c r="I145" s="8" t="s">
        <v>429</v>
      </c>
      <c r="J145" s="32">
        <v>77969.98</v>
      </c>
      <c r="K145" s="32">
        <v>64438</v>
      </c>
      <c r="L145" s="8">
        <v>1</v>
      </c>
      <c r="M145" s="8" t="s">
        <v>473</v>
      </c>
    </row>
    <row r="146" spans="1:14" ht="96" x14ac:dyDescent="0.25">
      <c r="A146" s="12" t="s">
        <v>700</v>
      </c>
      <c r="B146" s="12" t="s">
        <v>34</v>
      </c>
      <c r="C146" s="12" t="s">
        <v>68</v>
      </c>
      <c r="D146" s="12" t="s">
        <v>52</v>
      </c>
      <c r="E146" s="20" t="s">
        <v>701</v>
      </c>
      <c r="F146" s="12" t="s">
        <v>702</v>
      </c>
      <c r="G146" s="12" t="s">
        <v>672</v>
      </c>
      <c r="H146" s="12" t="s">
        <v>703</v>
      </c>
      <c r="I146" s="12" t="s">
        <v>56</v>
      </c>
      <c r="J146" s="31">
        <v>213686</v>
      </c>
      <c r="K146" s="31">
        <v>176600</v>
      </c>
      <c r="L146" s="12">
        <v>1</v>
      </c>
      <c r="M146" s="12" t="s">
        <v>704</v>
      </c>
    </row>
    <row r="147" spans="1:14" ht="60" x14ac:dyDescent="0.25">
      <c r="A147" s="8" t="s">
        <v>705</v>
      </c>
      <c r="B147" s="8" t="s">
        <v>34</v>
      </c>
      <c r="C147" s="8" t="s">
        <v>68</v>
      </c>
      <c r="D147" s="8" t="s">
        <v>36</v>
      </c>
      <c r="E147" s="21" t="s">
        <v>706</v>
      </c>
      <c r="F147" s="8" t="s">
        <v>707</v>
      </c>
      <c r="G147" s="8" t="s">
        <v>707</v>
      </c>
      <c r="H147" s="8" t="s">
        <v>708</v>
      </c>
      <c r="I147" s="8" t="s">
        <v>429</v>
      </c>
      <c r="J147" s="32">
        <v>174883.72</v>
      </c>
      <c r="K147" s="32">
        <v>144532</v>
      </c>
      <c r="L147" s="8">
        <v>1</v>
      </c>
      <c r="M147" s="8" t="s">
        <v>473</v>
      </c>
    </row>
    <row r="148" spans="1:14" ht="72" x14ac:dyDescent="0.25">
      <c r="A148" s="12" t="s">
        <v>709</v>
      </c>
      <c r="B148" s="12" t="s">
        <v>34</v>
      </c>
      <c r="C148" s="12" t="s">
        <v>68</v>
      </c>
      <c r="D148" s="12" t="s">
        <v>36</v>
      </c>
      <c r="E148" s="20" t="s">
        <v>710</v>
      </c>
      <c r="F148" s="12" t="s">
        <v>562</v>
      </c>
      <c r="G148" s="12" t="s">
        <v>643</v>
      </c>
      <c r="H148" s="12" t="s">
        <v>711</v>
      </c>
      <c r="I148" s="12" t="s">
        <v>20</v>
      </c>
      <c r="J148" s="31">
        <v>14520</v>
      </c>
      <c r="K148" s="31">
        <v>11868.12</v>
      </c>
      <c r="L148" s="12">
        <v>2</v>
      </c>
      <c r="M148" s="12" t="s">
        <v>262</v>
      </c>
    </row>
    <row r="149" spans="1:14" ht="60" x14ac:dyDescent="0.25">
      <c r="A149" s="8" t="s">
        <v>712</v>
      </c>
      <c r="B149" s="8" t="s">
        <v>34</v>
      </c>
      <c r="C149" s="8" t="s">
        <v>68</v>
      </c>
      <c r="D149" s="8" t="s">
        <v>36</v>
      </c>
      <c r="E149" s="21" t="s">
        <v>713</v>
      </c>
      <c r="F149" s="8" t="s">
        <v>714</v>
      </c>
      <c r="G149" s="8" t="s">
        <v>714</v>
      </c>
      <c r="H149" s="8" t="s">
        <v>715</v>
      </c>
      <c r="I149" s="8" t="s">
        <v>429</v>
      </c>
      <c r="J149" s="32">
        <v>89419</v>
      </c>
      <c r="K149" s="32">
        <v>73900</v>
      </c>
      <c r="L149" s="8">
        <v>1</v>
      </c>
      <c r="M149" s="8" t="s">
        <v>473</v>
      </c>
    </row>
    <row r="150" spans="1:14" ht="36" x14ac:dyDescent="0.25">
      <c r="A150" s="10" t="s">
        <v>716</v>
      </c>
      <c r="B150" s="11" t="s">
        <v>14</v>
      </c>
      <c r="C150" s="11" t="s">
        <v>345</v>
      </c>
      <c r="D150" s="12" t="s">
        <v>52</v>
      </c>
      <c r="E150" s="20" t="s">
        <v>717</v>
      </c>
      <c r="F150" s="12" t="s">
        <v>538</v>
      </c>
      <c r="G150" s="12" t="s">
        <v>538</v>
      </c>
      <c r="H150" s="12" t="s">
        <v>718</v>
      </c>
      <c r="I150" s="12" t="s">
        <v>318</v>
      </c>
      <c r="J150" s="31">
        <v>344850</v>
      </c>
      <c r="K150" s="31">
        <v>240000</v>
      </c>
      <c r="L150" s="12">
        <v>3</v>
      </c>
      <c r="M150" s="12" t="s">
        <v>719</v>
      </c>
    </row>
    <row r="151" spans="1:14" ht="84" x14ac:dyDescent="0.25">
      <c r="A151" s="5" t="s">
        <v>720</v>
      </c>
      <c r="B151" s="8" t="s">
        <v>24</v>
      </c>
      <c r="C151" s="8" t="s">
        <v>51</v>
      </c>
      <c r="D151" s="8" t="s">
        <v>52</v>
      </c>
      <c r="E151" s="21" t="s">
        <v>721</v>
      </c>
      <c r="F151" s="8" t="s">
        <v>722</v>
      </c>
      <c r="G151" s="8" t="s">
        <v>695</v>
      </c>
      <c r="H151" s="8" t="s">
        <v>723</v>
      </c>
      <c r="I151" s="21" t="s">
        <v>655</v>
      </c>
      <c r="J151" s="32">
        <v>133100</v>
      </c>
      <c r="K151" s="32">
        <v>37058.339999999997</v>
      </c>
      <c r="L151" s="8">
        <v>6</v>
      </c>
      <c r="M151" s="8" t="s">
        <v>267</v>
      </c>
    </row>
    <row r="152" spans="1:14" ht="36" x14ac:dyDescent="0.25">
      <c r="A152" s="10" t="s">
        <v>724</v>
      </c>
      <c r="B152" s="11" t="s">
        <v>14</v>
      </c>
      <c r="C152" s="12" t="s">
        <v>51</v>
      </c>
      <c r="D152" s="12" t="s">
        <v>36</v>
      </c>
      <c r="E152" s="20" t="s">
        <v>725</v>
      </c>
      <c r="F152" s="12" t="s">
        <v>726</v>
      </c>
      <c r="G152" s="12" t="s">
        <v>726</v>
      </c>
      <c r="H152" s="12" t="s">
        <v>727</v>
      </c>
      <c r="I152" s="12" t="s">
        <v>40</v>
      </c>
      <c r="J152" s="31">
        <v>97574.399999999994</v>
      </c>
      <c r="K152" s="31">
        <v>77026.67</v>
      </c>
      <c r="L152" s="12">
        <v>3</v>
      </c>
      <c r="M152" s="12" t="s">
        <v>728</v>
      </c>
    </row>
    <row r="153" spans="1:14" ht="24" x14ac:dyDescent="0.25">
      <c r="A153" s="8" t="s">
        <v>729</v>
      </c>
      <c r="B153" s="8" t="s">
        <v>34</v>
      </c>
      <c r="C153" s="7" t="s">
        <v>35</v>
      </c>
      <c r="D153" s="8" t="s">
        <v>36</v>
      </c>
      <c r="E153" s="21" t="s">
        <v>730</v>
      </c>
      <c r="F153" s="8" t="s">
        <v>560</v>
      </c>
      <c r="G153" s="8" t="s">
        <v>317</v>
      </c>
      <c r="H153" s="8" t="s">
        <v>731</v>
      </c>
      <c r="I153" s="8" t="s">
        <v>40</v>
      </c>
      <c r="J153" s="32">
        <v>85859.09</v>
      </c>
      <c r="K153" s="32">
        <v>70957.929999999993</v>
      </c>
      <c r="L153" s="8">
        <v>1</v>
      </c>
      <c r="M153" s="8" t="s">
        <v>321</v>
      </c>
    </row>
    <row r="154" spans="1:14" ht="84" x14ac:dyDescent="0.25">
      <c r="A154" s="10" t="s">
        <v>732</v>
      </c>
      <c r="B154" s="12" t="s">
        <v>34</v>
      </c>
      <c r="C154" s="11" t="s">
        <v>35</v>
      </c>
      <c r="D154" s="12" t="s">
        <v>52</v>
      </c>
      <c r="E154" s="20" t="s">
        <v>733</v>
      </c>
      <c r="F154" s="12" t="s">
        <v>734</v>
      </c>
      <c r="G154" s="12" t="s">
        <v>734</v>
      </c>
      <c r="H154" s="12" t="s">
        <v>735</v>
      </c>
      <c r="I154" s="12" t="s">
        <v>736</v>
      </c>
      <c r="J154" s="31">
        <v>166980</v>
      </c>
      <c r="K154" s="31">
        <v>137475</v>
      </c>
      <c r="L154" s="12">
        <v>1</v>
      </c>
      <c r="M154" s="12" t="s">
        <v>737</v>
      </c>
    </row>
    <row r="155" spans="1:14" ht="60" x14ac:dyDescent="0.25">
      <c r="A155" s="5" t="s">
        <v>738</v>
      </c>
      <c r="B155" s="7" t="s">
        <v>14</v>
      </c>
      <c r="C155" s="8" t="s">
        <v>51</v>
      </c>
      <c r="D155" s="8" t="s">
        <v>52</v>
      </c>
      <c r="E155" s="21" t="s">
        <v>739</v>
      </c>
      <c r="F155" s="8" t="s">
        <v>726</v>
      </c>
      <c r="G155" s="8" t="s">
        <v>726</v>
      </c>
      <c r="H155" s="8" t="s">
        <v>727</v>
      </c>
      <c r="I155" s="8" t="s">
        <v>40</v>
      </c>
      <c r="J155" s="32">
        <v>394944</v>
      </c>
      <c r="K155" s="32">
        <v>292800</v>
      </c>
      <c r="L155" s="8">
        <v>5</v>
      </c>
      <c r="M155" s="8" t="s">
        <v>740</v>
      </c>
    </row>
    <row r="156" spans="1:14" ht="48" x14ac:dyDescent="0.25">
      <c r="A156" s="10" t="s">
        <v>741</v>
      </c>
      <c r="B156" s="11" t="s">
        <v>14</v>
      </c>
      <c r="C156" s="12" t="s">
        <v>51</v>
      </c>
      <c r="D156" s="12" t="s">
        <v>36</v>
      </c>
      <c r="E156" s="20" t="s">
        <v>742</v>
      </c>
      <c r="F156" s="12" t="s">
        <v>743</v>
      </c>
      <c r="G156" s="12" t="s">
        <v>743</v>
      </c>
      <c r="H156" s="12" t="s">
        <v>744</v>
      </c>
      <c r="I156" s="12" t="s">
        <v>745</v>
      </c>
      <c r="J156" s="31">
        <v>457380</v>
      </c>
      <c r="K156" s="31">
        <v>341424</v>
      </c>
      <c r="L156" s="12">
        <v>2</v>
      </c>
      <c r="M156" s="12" t="s">
        <v>746</v>
      </c>
      <c r="N156" s="14"/>
    </row>
    <row r="157" spans="1:14" ht="84" x14ac:dyDescent="0.25">
      <c r="A157" s="5" t="s">
        <v>747</v>
      </c>
      <c r="B157" s="7" t="s">
        <v>14</v>
      </c>
      <c r="C157" s="8" t="s">
        <v>25</v>
      </c>
      <c r="D157" s="8" t="s">
        <v>36</v>
      </c>
      <c r="E157" s="21" t="s">
        <v>748</v>
      </c>
      <c r="F157" s="8" t="s">
        <v>743</v>
      </c>
      <c r="G157" s="8" t="s">
        <v>743</v>
      </c>
      <c r="H157" s="8" t="s">
        <v>718</v>
      </c>
      <c r="I157" s="8" t="s">
        <v>749</v>
      </c>
      <c r="J157" s="32">
        <v>1089000</v>
      </c>
      <c r="K157" s="32">
        <v>729756.4</v>
      </c>
      <c r="L157" s="8">
        <v>7</v>
      </c>
      <c r="M157" s="8" t="s">
        <v>750</v>
      </c>
    </row>
    <row r="158" spans="1:14" ht="60" x14ac:dyDescent="0.25">
      <c r="A158" s="36" t="s">
        <v>751</v>
      </c>
      <c r="B158" s="37" t="s">
        <v>34</v>
      </c>
      <c r="C158" s="38" t="s">
        <v>35</v>
      </c>
      <c r="D158" s="37" t="s">
        <v>36</v>
      </c>
      <c r="E158" s="39" t="s">
        <v>752</v>
      </c>
      <c r="F158" s="37" t="s">
        <v>386</v>
      </c>
      <c r="G158" s="37" t="s">
        <v>672</v>
      </c>
      <c r="H158" s="37" t="s">
        <v>703</v>
      </c>
      <c r="I158" s="37" t="s">
        <v>56</v>
      </c>
      <c r="J158" s="40">
        <v>5747.5</v>
      </c>
      <c r="K158" s="40">
        <v>4750</v>
      </c>
      <c r="L158" s="37">
        <v>1</v>
      </c>
      <c r="M158" s="38" t="s">
        <v>291</v>
      </c>
    </row>
    <row r="159" spans="1:14" ht="36" x14ac:dyDescent="0.25">
      <c r="A159" s="5" t="s">
        <v>753</v>
      </c>
      <c r="B159" s="7" t="s">
        <v>14</v>
      </c>
      <c r="C159" s="8" t="s">
        <v>51</v>
      </c>
      <c r="D159" s="8" t="s">
        <v>52</v>
      </c>
      <c r="E159" s="8" t="s">
        <v>754</v>
      </c>
      <c r="F159" s="8" t="s">
        <v>564</v>
      </c>
      <c r="G159" s="8" t="s">
        <v>672</v>
      </c>
      <c r="H159" s="8" t="s">
        <v>324</v>
      </c>
      <c r="I159" s="8" t="s">
        <v>577</v>
      </c>
      <c r="J159" s="32">
        <v>555275</v>
      </c>
      <c r="K159" s="32">
        <v>396625</v>
      </c>
      <c r="L159" s="8">
        <v>16</v>
      </c>
      <c r="M159" s="8" t="s">
        <v>755</v>
      </c>
    </row>
    <row r="160" spans="1:14" ht="36" x14ac:dyDescent="0.25">
      <c r="A160" s="5" t="s">
        <v>753</v>
      </c>
      <c r="B160" s="7" t="s">
        <v>14</v>
      </c>
      <c r="C160" s="8" t="s">
        <v>51</v>
      </c>
      <c r="D160" s="8" t="s">
        <v>52</v>
      </c>
      <c r="E160" s="8" t="s">
        <v>756</v>
      </c>
      <c r="F160" s="8" t="s">
        <v>743</v>
      </c>
      <c r="G160" s="8" t="s">
        <v>672</v>
      </c>
      <c r="H160" s="8" t="s">
        <v>324</v>
      </c>
      <c r="I160" s="8" t="s">
        <v>577</v>
      </c>
      <c r="J160" s="32" t="s">
        <v>757</v>
      </c>
      <c r="K160" s="32">
        <v>415579.5</v>
      </c>
      <c r="L160" s="8">
        <v>16</v>
      </c>
      <c r="M160" s="8" t="s">
        <v>755</v>
      </c>
    </row>
    <row r="161" spans="1:14" ht="48" x14ac:dyDescent="0.25">
      <c r="A161" s="5" t="s">
        <v>753</v>
      </c>
      <c r="B161" s="7" t="s">
        <v>14</v>
      </c>
      <c r="C161" s="8" t="s">
        <v>51</v>
      </c>
      <c r="D161" s="7" t="s">
        <v>52</v>
      </c>
      <c r="E161" s="7" t="s">
        <v>758</v>
      </c>
      <c r="F161" s="7" t="s">
        <v>759</v>
      </c>
      <c r="G161" s="8" t="s">
        <v>760</v>
      </c>
      <c r="H161" s="8" t="s">
        <v>761</v>
      </c>
      <c r="I161" s="8" t="s">
        <v>577</v>
      </c>
      <c r="J161" s="32">
        <v>10220</v>
      </c>
      <c r="K161" s="32">
        <v>9636</v>
      </c>
      <c r="L161" s="32">
        <v>10</v>
      </c>
      <c r="M161" s="32" t="s">
        <v>762</v>
      </c>
    </row>
    <row r="162" spans="1:14" ht="36" x14ac:dyDescent="0.25">
      <c r="A162" s="5" t="s">
        <v>753</v>
      </c>
      <c r="B162" s="7" t="s">
        <v>14</v>
      </c>
      <c r="C162" s="8" t="s">
        <v>51</v>
      </c>
      <c r="D162" s="8" t="s">
        <v>52</v>
      </c>
      <c r="E162" s="8" t="s">
        <v>763</v>
      </c>
      <c r="F162" s="8" t="s">
        <v>585</v>
      </c>
      <c r="G162" s="8" t="s">
        <v>672</v>
      </c>
      <c r="H162" s="8" t="s">
        <v>324</v>
      </c>
      <c r="I162" s="8" t="s">
        <v>577</v>
      </c>
      <c r="J162" s="32">
        <v>6300</v>
      </c>
      <c r="K162" s="32">
        <v>5490</v>
      </c>
      <c r="L162" s="8">
        <v>9</v>
      </c>
      <c r="M162" s="8" t="s">
        <v>764</v>
      </c>
    </row>
    <row r="163" spans="1:14" ht="36" x14ac:dyDescent="0.25">
      <c r="A163" s="5" t="s">
        <v>753</v>
      </c>
      <c r="B163" s="7" t="s">
        <v>14</v>
      </c>
      <c r="C163" s="8" t="s">
        <v>51</v>
      </c>
      <c r="D163" s="8" t="s">
        <v>52</v>
      </c>
      <c r="E163" s="8" t="s">
        <v>765</v>
      </c>
      <c r="F163" s="8" t="s">
        <v>564</v>
      </c>
      <c r="G163" s="8" t="s">
        <v>672</v>
      </c>
      <c r="H163" s="8" t="s">
        <v>324</v>
      </c>
      <c r="I163" s="8" t="s">
        <v>577</v>
      </c>
      <c r="J163" s="32">
        <v>161071.35</v>
      </c>
      <c r="K163" s="32">
        <v>93800</v>
      </c>
      <c r="L163" s="8">
        <v>5</v>
      </c>
      <c r="M163" s="8" t="s">
        <v>755</v>
      </c>
    </row>
    <row r="164" spans="1:14" ht="48" x14ac:dyDescent="0.25">
      <c r="A164" s="10" t="s">
        <v>766</v>
      </c>
      <c r="B164" s="11" t="s">
        <v>14</v>
      </c>
      <c r="C164" s="12" t="s">
        <v>51</v>
      </c>
      <c r="D164" s="12" t="s">
        <v>52</v>
      </c>
      <c r="E164" s="12" t="s">
        <v>767</v>
      </c>
      <c r="F164" s="12" t="s">
        <v>614</v>
      </c>
      <c r="G164" s="12" t="s">
        <v>672</v>
      </c>
      <c r="H164" s="12" t="s">
        <v>703</v>
      </c>
      <c r="I164" s="12" t="s">
        <v>56</v>
      </c>
      <c r="J164" s="31">
        <v>34860</v>
      </c>
      <c r="K164" s="31">
        <v>26892</v>
      </c>
      <c r="L164" s="12">
        <v>7</v>
      </c>
      <c r="M164" s="12" t="s">
        <v>768</v>
      </c>
    </row>
    <row r="165" spans="1:14" ht="48" x14ac:dyDescent="0.25">
      <c r="A165" s="41" t="s">
        <v>769</v>
      </c>
      <c r="B165" s="42" t="s">
        <v>24</v>
      </c>
      <c r="C165" s="42" t="s">
        <v>25</v>
      </c>
      <c r="D165" s="42" t="s">
        <v>52</v>
      </c>
      <c r="E165" s="43" t="s">
        <v>770</v>
      </c>
      <c r="F165" s="42" t="s">
        <v>643</v>
      </c>
      <c r="G165" s="42" t="s">
        <v>643</v>
      </c>
      <c r="H165" s="42" t="s">
        <v>771</v>
      </c>
      <c r="I165" s="42" t="s">
        <v>47</v>
      </c>
      <c r="J165" s="44">
        <v>57172.5</v>
      </c>
      <c r="K165" s="44">
        <v>27362</v>
      </c>
      <c r="L165" s="42">
        <v>4</v>
      </c>
      <c r="M165" s="42" t="s">
        <v>772</v>
      </c>
    </row>
    <row r="166" spans="1:14" ht="36" x14ac:dyDescent="0.25">
      <c r="A166" s="10" t="s">
        <v>773</v>
      </c>
      <c r="B166" s="11" t="s">
        <v>34</v>
      </c>
      <c r="C166" s="11" t="s">
        <v>774</v>
      </c>
      <c r="D166" s="11" t="s">
        <v>52</v>
      </c>
      <c r="E166" s="11" t="s">
        <v>775</v>
      </c>
      <c r="F166" s="11" t="s">
        <v>776</v>
      </c>
      <c r="G166" s="11" t="s">
        <v>777</v>
      </c>
      <c r="H166" s="11" t="s">
        <v>778</v>
      </c>
      <c r="I166" s="11" t="s">
        <v>20</v>
      </c>
      <c r="J166" s="13">
        <v>1497980</v>
      </c>
      <c r="K166" s="13">
        <v>1226370</v>
      </c>
      <c r="L166" s="11">
        <v>2</v>
      </c>
      <c r="M166" s="11" t="s">
        <v>779</v>
      </c>
      <c r="N166" s="45"/>
    </row>
    <row r="167" spans="1:14" ht="60" x14ac:dyDescent="0.25">
      <c r="A167" s="5" t="s">
        <v>780</v>
      </c>
      <c r="B167" s="7" t="s">
        <v>14</v>
      </c>
      <c r="C167" s="8" t="s">
        <v>781</v>
      </c>
      <c r="D167" s="46" t="s">
        <v>36</v>
      </c>
      <c r="E167" s="7" t="s">
        <v>782</v>
      </c>
      <c r="F167" s="7" t="s">
        <v>783</v>
      </c>
      <c r="G167" s="7" t="s">
        <v>783</v>
      </c>
      <c r="H167" s="7" t="s">
        <v>784</v>
      </c>
      <c r="I167" s="7" t="s">
        <v>785</v>
      </c>
      <c r="J167" s="9">
        <v>136730</v>
      </c>
      <c r="K167" s="9">
        <v>50500</v>
      </c>
      <c r="L167" s="7">
        <v>3</v>
      </c>
      <c r="M167" s="7" t="s">
        <v>786</v>
      </c>
      <c r="N167" s="45"/>
    </row>
    <row r="168" spans="1:14" ht="60" x14ac:dyDescent="0.25">
      <c r="A168" s="5" t="s">
        <v>780</v>
      </c>
      <c r="B168" s="7" t="s">
        <v>14</v>
      </c>
      <c r="C168" s="8" t="s">
        <v>781</v>
      </c>
      <c r="D168" s="46" t="s">
        <v>36</v>
      </c>
      <c r="E168" s="7" t="s">
        <v>787</v>
      </c>
      <c r="F168" s="7" t="s">
        <v>783</v>
      </c>
      <c r="G168" s="7" t="s">
        <v>783</v>
      </c>
      <c r="H168" s="7" t="s">
        <v>784</v>
      </c>
      <c r="I168" s="7" t="s">
        <v>785</v>
      </c>
      <c r="J168" s="9">
        <v>193600</v>
      </c>
      <c r="K168" s="9">
        <v>160000</v>
      </c>
      <c r="L168" s="7">
        <v>1</v>
      </c>
      <c r="M168" s="7" t="s">
        <v>786</v>
      </c>
      <c r="N168" s="45"/>
    </row>
    <row r="169" spans="1:14" ht="60" x14ac:dyDescent="0.25">
      <c r="A169" s="5" t="s">
        <v>780</v>
      </c>
      <c r="B169" s="7" t="s">
        <v>14</v>
      </c>
      <c r="C169" s="8" t="s">
        <v>781</v>
      </c>
      <c r="D169" s="46" t="s">
        <v>36</v>
      </c>
      <c r="E169" s="7" t="s">
        <v>788</v>
      </c>
      <c r="F169" s="7" t="s">
        <v>783</v>
      </c>
      <c r="G169" s="7" t="s">
        <v>783</v>
      </c>
      <c r="H169" s="7" t="s">
        <v>784</v>
      </c>
      <c r="I169" s="7" t="s">
        <v>785</v>
      </c>
      <c r="J169" s="9">
        <v>603882</v>
      </c>
      <c r="K169" s="9">
        <v>133685.01</v>
      </c>
      <c r="L169" s="7">
        <v>3</v>
      </c>
      <c r="M169" s="7" t="s">
        <v>786</v>
      </c>
      <c r="N169" s="45"/>
    </row>
    <row r="170" spans="1:14" ht="60" x14ac:dyDescent="0.25">
      <c r="A170" s="5" t="s">
        <v>780</v>
      </c>
      <c r="B170" s="7" t="s">
        <v>14</v>
      </c>
      <c r="C170" s="8" t="s">
        <v>781</v>
      </c>
      <c r="D170" s="46" t="s">
        <v>36</v>
      </c>
      <c r="E170" s="7" t="s">
        <v>789</v>
      </c>
      <c r="F170" s="7" t="s">
        <v>783</v>
      </c>
      <c r="G170" s="7" t="s">
        <v>783</v>
      </c>
      <c r="H170" s="7" t="s">
        <v>784</v>
      </c>
      <c r="I170" s="7" t="s">
        <v>785</v>
      </c>
      <c r="J170" s="9">
        <v>56812</v>
      </c>
      <c r="K170" s="9">
        <v>38250</v>
      </c>
      <c r="L170" s="7">
        <v>3</v>
      </c>
      <c r="M170" s="8" t="s">
        <v>600</v>
      </c>
      <c r="N170" s="45"/>
    </row>
    <row r="171" spans="1:14" ht="36" x14ac:dyDescent="0.25">
      <c r="A171" s="10" t="s">
        <v>790</v>
      </c>
      <c r="B171" s="11" t="s">
        <v>34</v>
      </c>
      <c r="C171" s="11" t="s">
        <v>774</v>
      </c>
      <c r="D171" s="11" t="s">
        <v>52</v>
      </c>
      <c r="E171" s="11" t="s">
        <v>791</v>
      </c>
      <c r="F171" s="11" t="s">
        <v>792</v>
      </c>
      <c r="G171" s="11" t="s">
        <v>792</v>
      </c>
      <c r="H171" s="11" t="s">
        <v>793</v>
      </c>
      <c r="I171" s="11" t="s">
        <v>47</v>
      </c>
      <c r="J171" s="13">
        <v>124872</v>
      </c>
      <c r="K171" s="13">
        <v>100800</v>
      </c>
      <c r="L171" s="11">
        <v>1</v>
      </c>
      <c r="M171" s="11" t="s">
        <v>786</v>
      </c>
      <c r="N171" s="45"/>
    </row>
    <row r="172" spans="1:14" ht="72" x14ac:dyDescent="0.25">
      <c r="A172" s="47" t="s">
        <v>794</v>
      </c>
      <c r="B172" s="7" t="s">
        <v>24</v>
      </c>
      <c r="C172" s="8" t="s">
        <v>51</v>
      </c>
      <c r="D172" s="8" t="s">
        <v>36</v>
      </c>
      <c r="E172" s="7" t="s">
        <v>795</v>
      </c>
      <c r="F172" s="7" t="s">
        <v>796</v>
      </c>
      <c r="G172" s="7" t="s">
        <v>796</v>
      </c>
      <c r="H172" s="7" t="s">
        <v>797</v>
      </c>
      <c r="I172" s="7" t="s">
        <v>798</v>
      </c>
      <c r="J172" s="9">
        <v>114187.7</v>
      </c>
      <c r="K172" s="9">
        <v>74950</v>
      </c>
      <c r="L172" s="7">
        <v>1</v>
      </c>
      <c r="M172" s="7" t="s">
        <v>786</v>
      </c>
      <c r="N172" s="45"/>
    </row>
    <row r="173" spans="1:14" ht="48" x14ac:dyDescent="0.25">
      <c r="A173" s="47" t="s">
        <v>794</v>
      </c>
      <c r="B173" s="7" t="s">
        <v>24</v>
      </c>
      <c r="C173" s="8" t="s">
        <v>51</v>
      </c>
      <c r="D173" s="8" t="s">
        <v>36</v>
      </c>
      <c r="E173" s="7" t="s">
        <v>799</v>
      </c>
      <c r="F173" s="7" t="s">
        <v>796</v>
      </c>
      <c r="G173" s="7" t="s">
        <v>796</v>
      </c>
      <c r="H173" s="7" t="s">
        <v>800</v>
      </c>
      <c r="I173" s="7" t="s">
        <v>785</v>
      </c>
      <c r="J173" s="9">
        <v>93533</v>
      </c>
      <c r="K173" s="9">
        <v>41000</v>
      </c>
      <c r="L173" s="8">
        <v>2</v>
      </c>
      <c r="M173" s="7" t="s">
        <v>801</v>
      </c>
      <c r="N173" s="45"/>
    </row>
    <row r="174" spans="1:14" ht="36" x14ac:dyDescent="0.25">
      <c r="A174" s="10" t="s">
        <v>802</v>
      </c>
      <c r="B174" s="11" t="s">
        <v>24</v>
      </c>
      <c r="C174" s="11" t="s">
        <v>51</v>
      </c>
      <c r="D174" s="11" t="s">
        <v>52</v>
      </c>
      <c r="E174" s="11" t="s">
        <v>803</v>
      </c>
      <c r="F174" s="11" t="s">
        <v>715</v>
      </c>
      <c r="G174" s="11" t="s">
        <v>715</v>
      </c>
      <c r="H174" s="11" t="s">
        <v>804</v>
      </c>
      <c r="I174" s="11" t="s">
        <v>20</v>
      </c>
      <c r="J174" s="13">
        <v>135326.39999999999</v>
      </c>
      <c r="K174" s="13">
        <v>80190</v>
      </c>
      <c r="L174" s="11">
        <v>5</v>
      </c>
      <c r="M174" s="11" t="s">
        <v>805</v>
      </c>
      <c r="N174" s="45"/>
    </row>
    <row r="175" spans="1:14" ht="60" x14ac:dyDescent="0.25">
      <c r="A175" s="5" t="s">
        <v>806</v>
      </c>
      <c r="B175" s="7" t="s">
        <v>34</v>
      </c>
      <c r="C175" s="7" t="s">
        <v>774</v>
      </c>
      <c r="D175" s="7" t="s">
        <v>52</v>
      </c>
      <c r="E175" s="7" t="s">
        <v>807</v>
      </c>
      <c r="F175" s="7" t="s">
        <v>808</v>
      </c>
      <c r="G175" s="7" t="s">
        <v>808</v>
      </c>
      <c r="H175" s="7" t="s">
        <v>809</v>
      </c>
      <c r="I175" s="7" t="s">
        <v>56</v>
      </c>
      <c r="J175" s="9">
        <v>217800</v>
      </c>
      <c r="K175" s="9">
        <v>159461.06</v>
      </c>
      <c r="L175" s="7">
        <v>5</v>
      </c>
      <c r="M175" s="7" t="s">
        <v>354</v>
      </c>
      <c r="N175" s="45"/>
    </row>
    <row r="176" spans="1:14" ht="36" x14ac:dyDescent="0.25">
      <c r="A176" s="10" t="s">
        <v>810</v>
      </c>
      <c r="B176" s="11" t="s">
        <v>24</v>
      </c>
      <c r="C176" s="11" t="s">
        <v>51</v>
      </c>
      <c r="D176" s="11" t="s">
        <v>16</v>
      </c>
      <c r="E176" s="11" t="s">
        <v>811</v>
      </c>
      <c r="F176" s="11" t="s">
        <v>812</v>
      </c>
      <c r="G176" s="11" t="s">
        <v>812</v>
      </c>
      <c r="H176" s="11" t="s">
        <v>813</v>
      </c>
      <c r="I176" s="11" t="s">
        <v>56</v>
      </c>
      <c r="J176" s="13">
        <v>700000</v>
      </c>
      <c r="K176" s="13">
        <v>548848.81000000006</v>
      </c>
      <c r="L176" s="11">
        <v>2</v>
      </c>
      <c r="M176" s="11" t="s">
        <v>814</v>
      </c>
      <c r="N176" s="45"/>
    </row>
    <row r="177" spans="1:14" ht="36" x14ac:dyDescent="0.25">
      <c r="A177" s="5" t="s">
        <v>815</v>
      </c>
      <c r="B177" s="7" t="s">
        <v>24</v>
      </c>
      <c r="C177" s="7" t="s">
        <v>51</v>
      </c>
      <c r="D177" s="7" t="s">
        <v>16</v>
      </c>
      <c r="E177" s="7" t="s">
        <v>816</v>
      </c>
      <c r="F177" s="7" t="s">
        <v>796</v>
      </c>
      <c r="G177" s="7" t="s">
        <v>796</v>
      </c>
      <c r="H177" s="7" t="s">
        <v>817</v>
      </c>
      <c r="I177" s="7" t="s">
        <v>132</v>
      </c>
      <c r="J177" s="9">
        <v>86394</v>
      </c>
      <c r="K177" s="9">
        <v>47038.32</v>
      </c>
      <c r="L177" s="7">
        <v>5</v>
      </c>
      <c r="M177" s="7" t="s">
        <v>818</v>
      </c>
      <c r="N177" s="45"/>
    </row>
    <row r="178" spans="1:14" ht="72" x14ac:dyDescent="0.25">
      <c r="A178" s="10" t="s">
        <v>819</v>
      </c>
      <c r="B178" s="11" t="s">
        <v>34</v>
      </c>
      <c r="C178" s="11" t="s">
        <v>820</v>
      </c>
      <c r="D178" s="11" t="s">
        <v>52</v>
      </c>
      <c r="E178" s="11" t="s">
        <v>821</v>
      </c>
      <c r="F178" s="11" t="s">
        <v>339</v>
      </c>
      <c r="G178" s="11" t="s">
        <v>339</v>
      </c>
      <c r="H178" s="11" t="s">
        <v>822</v>
      </c>
      <c r="I178" s="11" t="s">
        <v>40</v>
      </c>
      <c r="J178" s="13">
        <v>121000</v>
      </c>
      <c r="K178" s="13">
        <v>87800</v>
      </c>
      <c r="L178" s="11">
        <v>1</v>
      </c>
      <c r="M178" s="11" t="s">
        <v>823</v>
      </c>
      <c r="N178" s="45"/>
    </row>
    <row r="179" spans="1:14" ht="36" x14ac:dyDescent="0.25">
      <c r="A179" s="5" t="s">
        <v>824</v>
      </c>
      <c r="B179" s="7" t="s">
        <v>24</v>
      </c>
      <c r="C179" s="7" t="s">
        <v>51</v>
      </c>
      <c r="D179" s="7" t="s">
        <v>16</v>
      </c>
      <c r="E179" s="7" t="s">
        <v>825</v>
      </c>
      <c r="F179" s="7" t="s">
        <v>826</v>
      </c>
      <c r="G179" s="7" t="s">
        <v>826</v>
      </c>
      <c r="H179" s="7" t="s">
        <v>543</v>
      </c>
      <c r="I179" s="7" t="s">
        <v>827</v>
      </c>
      <c r="J179" s="9">
        <v>80000</v>
      </c>
      <c r="K179" s="9">
        <v>64334.38</v>
      </c>
      <c r="L179" s="7">
        <v>3</v>
      </c>
      <c r="M179" s="7" t="s">
        <v>828</v>
      </c>
      <c r="N179" s="45"/>
    </row>
    <row r="180" spans="1:14" ht="60" x14ac:dyDescent="0.25">
      <c r="A180" s="10" t="s">
        <v>829</v>
      </c>
      <c r="B180" s="11" t="s">
        <v>34</v>
      </c>
      <c r="C180" s="11" t="s">
        <v>774</v>
      </c>
      <c r="D180" s="11" t="s">
        <v>52</v>
      </c>
      <c r="E180" s="11" t="s">
        <v>830</v>
      </c>
      <c r="F180" s="11" t="s">
        <v>760</v>
      </c>
      <c r="G180" s="11" t="s">
        <v>760</v>
      </c>
      <c r="H180" s="11" t="s">
        <v>761</v>
      </c>
      <c r="I180" s="11" t="s">
        <v>577</v>
      </c>
      <c r="J180" s="13">
        <v>119790</v>
      </c>
      <c r="K180" s="13">
        <v>79000</v>
      </c>
      <c r="L180" s="11">
        <v>3</v>
      </c>
      <c r="M180" s="11" t="s">
        <v>831</v>
      </c>
      <c r="N180" s="45"/>
    </row>
    <row r="181" spans="1:14" ht="36" x14ac:dyDescent="0.25">
      <c r="A181" s="5" t="s">
        <v>832</v>
      </c>
      <c r="B181" s="7" t="s">
        <v>24</v>
      </c>
      <c r="C181" s="7" t="s">
        <v>51</v>
      </c>
      <c r="D181" s="7" t="s">
        <v>16</v>
      </c>
      <c r="E181" s="7" t="s">
        <v>833</v>
      </c>
      <c r="F181" s="7" t="s">
        <v>834</v>
      </c>
      <c r="G181" s="7" t="s">
        <v>834</v>
      </c>
      <c r="H181" s="7" t="s">
        <v>835</v>
      </c>
      <c r="I181" s="7" t="s">
        <v>836</v>
      </c>
      <c r="J181" s="9">
        <v>1191927.82</v>
      </c>
      <c r="K181" s="9">
        <v>875400.39</v>
      </c>
      <c r="L181" s="7">
        <v>2</v>
      </c>
      <c r="M181" s="7" t="s">
        <v>837</v>
      </c>
      <c r="N181" s="45"/>
    </row>
    <row r="182" spans="1:14" ht="24" x14ac:dyDescent="0.25">
      <c r="A182" s="10" t="s">
        <v>838</v>
      </c>
      <c r="B182" s="11" t="s">
        <v>24</v>
      </c>
      <c r="C182" s="11" t="s">
        <v>51</v>
      </c>
      <c r="D182" s="11" t="s">
        <v>52</v>
      </c>
      <c r="E182" s="11" t="s">
        <v>839</v>
      </c>
      <c r="F182" s="11" t="s">
        <v>792</v>
      </c>
      <c r="G182" s="11" t="s">
        <v>840</v>
      </c>
      <c r="H182" s="11" t="s">
        <v>841</v>
      </c>
      <c r="I182" s="11" t="s">
        <v>56</v>
      </c>
      <c r="J182" s="13">
        <v>101640</v>
      </c>
      <c r="K182" s="13">
        <v>72000</v>
      </c>
      <c r="L182" s="11">
        <v>12</v>
      </c>
      <c r="M182" s="11" t="s">
        <v>842</v>
      </c>
      <c r="N182" s="45"/>
    </row>
    <row r="183" spans="1:14" ht="36" x14ac:dyDescent="0.25">
      <c r="A183" s="5" t="s">
        <v>843</v>
      </c>
      <c r="B183" s="7" t="s">
        <v>14</v>
      </c>
      <c r="C183" s="7" t="s">
        <v>51</v>
      </c>
      <c r="D183" s="7" t="s">
        <v>52</v>
      </c>
      <c r="E183" s="7" t="s">
        <v>844</v>
      </c>
      <c r="F183" s="7" t="s">
        <v>783</v>
      </c>
      <c r="G183" s="7" t="s">
        <v>783</v>
      </c>
      <c r="H183" s="7" t="s">
        <v>845</v>
      </c>
      <c r="I183" s="7" t="s">
        <v>20</v>
      </c>
      <c r="J183" s="9">
        <v>544500</v>
      </c>
      <c r="K183" s="9">
        <v>306000</v>
      </c>
      <c r="L183" s="7">
        <v>11</v>
      </c>
      <c r="M183" s="7" t="s">
        <v>846</v>
      </c>
      <c r="N183" s="45"/>
    </row>
    <row r="184" spans="1:14" ht="36" x14ac:dyDescent="0.25">
      <c r="A184" s="10" t="s">
        <v>847</v>
      </c>
      <c r="B184" s="11" t="s">
        <v>34</v>
      </c>
      <c r="C184" s="11" t="s">
        <v>774</v>
      </c>
      <c r="D184" s="11" t="s">
        <v>36</v>
      </c>
      <c r="E184" s="11" t="s">
        <v>848</v>
      </c>
      <c r="F184" s="11" t="s">
        <v>708</v>
      </c>
      <c r="G184" s="11" t="s">
        <v>708</v>
      </c>
      <c r="H184" s="11" t="s">
        <v>849</v>
      </c>
      <c r="I184" s="11" t="s">
        <v>850</v>
      </c>
      <c r="J184" s="13">
        <v>24000</v>
      </c>
      <c r="K184" s="13">
        <v>24000</v>
      </c>
      <c r="L184" s="11">
        <v>1</v>
      </c>
      <c r="M184" s="11" t="s">
        <v>851</v>
      </c>
      <c r="N184" s="45"/>
    </row>
    <row r="185" spans="1:14" ht="48" x14ac:dyDescent="0.25">
      <c r="A185" s="5" t="s">
        <v>852</v>
      </c>
      <c r="B185" s="7" t="s">
        <v>14</v>
      </c>
      <c r="C185" s="7" t="s">
        <v>51</v>
      </c>
      <c r="D185" s="7" t="s">
        <v>36</v>
      </c>
      <c r="E185" s="7" t="s">
        <v>853</v>
      </c>
      <c r="F185" s="7" t="s">
        <v>854</v>
      </c>
      <c r="G185" s="7" t="s">
        <v>855</v>
      </c>
      <c r="H185" s="7" t="s">
        <v>856</v>
      </c>
      <c r="I185" s="7" t="s">
        <v>40</v>
      </c>
      <c r="J185" s="9">
        <v>628160</v>
      </c>
      <c r="K185" s="9">
        <v>590986</v>
      </c>
      <c r="L185" s="7">
        <v>2</v>
      </c>
      <c r="M185" s="7" t="s">
        <v>857</v>
      </c>
      <c r="N185" s="45"/>
    </row>
    <row r="186" spans="1:14" ht="36" x14ac:dyDescent="0.25">
      <c r="A186" s="48" t="s">
        <v>858</v>
      </c>
      <c r="B186" s="11" t="s">
        <v>14</v>
      </c>
      <c r="C186" s="11" t="s">
        <v>51</v>
      </c>
      <c r="D186" s="11" t="s">
        <v>36</v>
      </c>
      <c r="E186" s="11" t="s">
        <v>859</v>
      </c>
      <c r="F186" s="11" t="s">
        <v>860</v>
      </c>
      <c r="G186" s="11" t="s">
        <v>861</v>
      </c>
      <c r="H186" s="11" t="s">
        <v>862</v>
      </c>
      <c r="I186" s="11" t="s">
        <v>863</v>
      </c>
      <c r="J186" s="13">
        <v>242968.38</v>
      </c>
      <c r="K186" s="13">
        <v>144960.49</v>
      </c>
      <c r="L186" s="11">
        <v>5</v>
      </c>
      <c r="M186" s="11" t="s">
        <v>864</v>
      </c>
      <c r="N186" s="45"/>
    </row>
    <row r="187" spans="1:14" ht="36" x14ac:dyDescent="0.25">
      <c r="A187" s="48" t="s">
        <v>858</v>
      </c>
      <c r="B187" s="11" t="s">
        <v>14</v>
      </c>
      <c r="C187" s="11" t="s">
        <v>51</v>
      </c>
      <c r="D187" s="11" t="s">
        <v>36</v>
      </c>
      <c r="E187" s="11" t="s">
        <v>865</v>
      </c>
      <c r="F187" s="11" t="s">
        <v>866</v>
      </c>
      <c r="G187" s="11" t="s">
        <v>861</v>
      </c>
      <c r="H187" s="11" t="s">
        <v>862</v>
      </c>
      <c r="I187" s="11" t="s">
        <v>863</v>
      </c>
      <c r="J187" s="13">
        <v>50620.35</v>
      </c>
      <c r="K187" s="13">
        <v>34827.33</v>
      </c>
      <c r="L187" s="11">
        <v>5</v>
      </c>
      <c r="M187" s="11" t="s">
        <v>867</v>
      </c>
      <c r="N187" s="45"/>
    </row>
    <row r="188" spans="1:14" ht="36" x14ac:dyDescent="0.25">
      <c r="A188" s="48" t="s">
        <v>858</v>
      </c>
      <c r="B188" s="11" t="s">
        <v>14</v>
      </c>
      <c r="C188" s="11" t="s">
        <v>51</v>
      </c>
      <c r="D188" s="11" t="s">
        <v>36</v>
      </c>
      <c r="E188" s="11" t="s">
        <v>868</v>
      </c>
      <c r="F188" s="11" t="s">
        <v>866</v>
      </c>
      <c r="G188" s="11" t="s">
        <v>861</v>
      </c>
      <c r="H188" s="11" t="s">
        <v>862</v>
      </c>
      <c r="I188" s="11" t="s">
        <v>863</v>
      </c>
      <c r="J188" s="13">
        <v>72259.990000000005</v>
      </c>
      <c r="K188" s="13">
        <v>52861.73</v>
      </c>
      <c r="L188" s="11">
        <v>4</v>
      </c>
      <c r="M188" s="11" t="s">
        <v>867</v>
      </c>
      <c r="N188" s="45"/>
    </row>
    <row r="189" spans="1:14" ht="36" x14ac:dyDescent="0.25">
      <c r="A189" s="48" t="s">
        <v>858</v>
      </c>
      <c r="B189" s="11" t="s">
        <v>14</v>
      </c>
      <c r="C189" s="11" t="s">
        <v>51</v>
      </c>
      <c r="D189" s="11" t="s">
        <v>36</v>
      </c>
      <c r="E189" s="11" t="s">
        <v>869</v>
      </c>
      <c r="F189" s="11" t="s">
        <v>860</v>
      </c>
      <c r="G189" s="11" t="s">
        <v>861</v>
      </c>
      <c r="H189" s="11" t="s">
        <v>862</v>
      </c>
      <c r="I189" s="11" t="s">
        <v>863</v>
      </c>
      <c r="J189" s="13">
        <v>19656.5</v>
      </c>
      <c r="K189" s="13">
        <v>15945.84</v>
      </c>
      <c r="L189" s="11">
        <v>3</v>
      </c>
      <c r="M189" s="11" t="s">
        <v>870</v>
      </c>
      <c r="N189" s="45"/>
    </row>
    <row r="190" spans="1:14" ht="36" x14ac:dyDescent="0.25">
      <c r="A190" s="48" t="s">
        <v>858</v>
      </c>
      <c r="B190" s="11" t="s">
        <v>14</v>
      </c>
      <c r="C190" s="11" t="s">
        <v>51</v>
      </c>
      <c r="D190" s="11" t="s">
        <v>36</v>
      </c>
      <c r="E190" s="11" t="s">
        <v>871</v>
      </c>
      <c r="F190" s="11" t="s">
        <v>860</v>
      </c>
      <c r="G190" s="11" t="s">
        <v>861</v>
      </c>
      <c r="H190" s="11" t="s">
        <v>862</v>
      </c>
      <c r="I190" s="11" t="s">
        <v>863</v>
      </c>
      <c r="J190" s="31">
        <v>11767.6</v>
      </c>
      <c r="K190" s="13">
        <v>7731.64</v>
      </c>
      <c r="L190" s="11">
        <v>7</v>
      </c>
      <c r="M190" s="11" t="s">
        <v>872</v>
      </c>
      <c r="N190" s="45"/>
    </row>
    <row r="191" spans="1:14" ht="60" x14ac:dyDescent="0.25">
      <c r="A191" s="47" t="s">
        <v>873</v>
      </c>
      <c r="B191" s="7" t="s">
        <v>14</v>
      </c>
      <c r="C191" s="7" t="s">
        <v>51</v>
      </c>
      <c r="D191" s="7" t="s">
        <v>52</v>
      </c>
      <c r="E191" s="7" t="s">
        <v>874</v>
      </c>
      <c r="F191" s="59" t="s">
        <v>718</v>
      </c>
      <c r="G191" s="7" t="s">
        <v>875</v>
      </c>
      <c r="H191" s="7" t="s">
        <v>876</v>
      </c>
      <c r="I191" s="7" t="s">
        <v>40</v>
      </c>
      <c r="J191" s="9">
        <v>1137400</v>
      </c>
      <c r="K191" s="9">
        <v>653900.80000000005</v>
      </c>
      <c r="L191" s="7">
        <v>8</v>
      </c>
      <c r="M191" s="7" t="s">
        <v>877</v>
      </c>
      <c r="N191" s="45"/>
    </row>
    <row r="192" spans="1:14" ht="60" x14ac:dyDescent="0.25">
      <c r="A192" s="47" t="s">
        <v>873</v>
      </c>
      <c r="B192" s="7" t="s">
        <v>14</v>
      </c>
      <c r="C192" s="7" t="s">
        <v>51</v>
      </c>
      <c r="D192" s="7" t="s">
        <v>52</v>
      </c>
      <c r="E192" s="7" t="s">
        <v>878</v>
      </c>
      <c r="F192" s="59"/>
      <c r="G192" s="7" t="s">
        <v>879</v>
      </c>
      <c r="H192" s="7" t="s">
        <v>880</v>
      </c>
      <c r="I192" s="7" t="s">
        <v>40</v>
      </c>
      <c r="J192" s="9">
        <v>677600</v>
      </c>
      <c r="K192" s="9">
        <v>495605.56</v>
      </c>
      <c r="L192" s="7">
        <v>5</v>
      </c>
      <c r="M192" s="7" t="s">
        <v>881</v>
      </c>
      <c r="N192" s="45"/>
    </row>
    <row r="193" spans="1:14" ht="36" x14ac:dyDescent="0.25">
      <c r="A193" s="10" t="s">
        <v>882</v>
      </c>
      <c r="B193" s="11" t="s">
        <v>24</v>
      </c>
      <c r="C193" s="11" t="s">
        <v>51</v>
      </c>
      <c r="D193" s="11" t="s">
        <v>52</v>
      </c>
      <c r="E193" s="11" t="s">
        <v>883</v>
      </c>
      <c r="F193" s="11" t="s">
        <v>884</v>
      </c>
      <c r="G193" s="11" t="s">
        <v>855</v>
      </c>
      <c r="H193" s="11" t="s">
        <v>856</v>
      </c>
      <c r="I193" s="11" t="s">
        <v>40</v>
      </c>
      <c r="J193" s="13">
        <v>36300</v>
      </c>
      <c r="K193" s="13">
        <v>24600</v>
      </c>
      <c r="L193" s="11">
        <v>2</v>
      </c>
      <c r="M193" s="11" t="s">
        <v>885</v>
      </c>
      <c r="N193" s="45"/>
    </row>
    <row r="194" spans="1:14" ht="36" x14ac:dyDescent="0.25">
      <c r="A194" s="5" t="s">
        <v>886</v>
      </c>
      <c r="B194" s="7" t="s">
        <v>14</v>
      </c>
      <c r="C194" s="7" t="s">
        <v>51</v>
      </c>
      <c r="D194" s="7" t="s">
        <v>52</v>
      </c>
      <c r="E194" s="7" t="s">
        <v>887</v>
      </c>
      <c r="F194" s="7" t="s">
        <v>888</v>
      </c>
      <c r="G194" s="7" t="s">
        <v>855</v>
      </c>
      <c r="H194" s="7" t="s">
        <v>889</v>
      </c>
      <c r="I194" s="7" t="s">
        <v>20</v>
      </c>
      <c r="J194" s="9">
        <v>10251986.300000001</v>
      </c>
      <c r="K194" s="9">
        <v>7114630.04</v>
      </c>
      <c r="L194" s="7">
        <v>9</v>
      </c>
      <c r="M194" s="7" t="s">
        <v>103</v>
      </c>
      <c r="N194" s="45"/>
    </row>
    <row r="195" spans="1:14" ht="120" x14ac:dyDescent="0.25">
      <c r="A195" s="11" t="s">
        <v>890</v>
      </c>
      <c r="B195" s="11" t="s">
        <v>34</v>
      </c>
      <c r="C195" s="11" t="s">
        <v>68</v>
      </c>
      <c r="D195" s="11" t="s">
        <v>36</v>
      </c>
      <c r="E195" s="11" t="s">
        <v>891</v>
      </c>
      <c r="F195" s="11" t="s">
        <v>892</v>
      </c>
      <c r="G195" s="11" t="s">
        <v>892</v>
      </c>
      <c r="H195" s="11" t="s">
        <v>889</v>
      </c>
      <c r="I195" s="11" t="s">
        <v>183</v>
      </c>
      <c r="J195" s="13">
        <v>2016231.35</v>
      </c>
      <c r="K195" s="13">
        <v>1105360.75</v>
      </c>
      <c r="L195" s="11">
        <v>2</v>
      </c>
      <c r="M195" s="11" t="s">
        <v>473</v>
      </c>
      <c r="N195" s="45"/>
    </row>
    <row r="196" spans="1:14" ht="60" x14ac:dyDescent="0.25">
      <c r="A196" s="7" t="s">
        <v>893</v>
      </c>
      <c r="B196" s="7" t="s">
        <v>34</v>
      </c>
      <c r="C196" s="7" t="s">
        <v>68</v>
      </c>
      <c r="D196" s="7" t="s">
        <v>36</v>
      </c>
      <c r="E196" s="7" t="s">
        <v>894</v>
      </c>
      <c r="F196" s="7" t="s">
        <v>895</v>
      </c>
      <c r="G196" s="7" t="s">
        <v>760</v>
      </c>
      <c r="H196" s="7" t="s">
        <v>896</v>
      </c>
      <c r="I196" s="7" t="s">
        <v>40</v>
      </c>
      <c r="J196" s="9">
        <v>15125</v>
      </c>
      <c r="K196" s="9">
        <v>12037.6</v>
      </c>
      <c r="L196" s="7">
        <v>2</v>
      </c>
      <c r="M196" s="7" t="s">
        <v>262</v>
      </c>
      <c r="N196" s="45"/>
    </row>
    <row r="197" spans="1:14" ht="84" x14ac:dyDescent="0.25">
      <c r="A197" s="11" t="s">
        <v>897</v>
      </c>
      <c r="B197" s="11" t="s">
        <v>34</v>
      </c>
      <c r="C197" s="11" t="s">
        <v>68</v>
      </c>
      <c r="D197" s="11" t="s">
        <v>36</v>
      </c>
      <c r="E197" s="11" t="s">
        <v>898</v>
      </c>
      <c r="F197" s="11" t="s">
        <v>899</v>
      </c>
      <c r="G197" s="11" t="s">
        <v>900</v>
      </c>
      <c r="H197" s="11" t="s">
        <v>901</v>
      </c>
      <c r="I197" s="11" t="s">
        <v>40</v>
      </c>
      <c r="J197" s="13">
        <v>12100</v>
      </c>
      <c r="K197" s="13">
        <v>9434.24</v>
      </c>
      <c r="L197" s="11">
        <v>2</v>
      </c>
      <c r="M197" s="11" t="s">
        <v>262</v>
      </c>
      <c r="N197" s="45"/>
    </row>
    <row r="198" spans="1:14" ht="60" x14ac:dyDescent="0.25">
      <c r="A198" s="7" t="s">
        <v>902</v>
      </c>
      <c r="B198" s="7" t="s">
        <v>34</v>
      </c>
      <c r="C198" s="7" t="s">
        <v>68</v>
      </c>
      <c r="D198" s="7" t="s">
        <v>36</v>
      </c>
      <c r="E198" s="7" t="s">
        <v>903</v>
      </c>
      <c r="F198" s="7" t="s">
        <v>834</v>
      </c>
      <c r="G198" s="7" t="s">
        <v>855</v>
      </c>
      <c r="H198" s="7" t="s">
        <v>856</v>
      </c>
      <c r="I198" s="7" t="s">
        <v>40</v>
      </c>
      <c r="J198" s="9">
        <v>204220.17</v>
      </c>
      <c r="K198" s="9">
        <v>167687.42000000001</v>
      </c>
      <c r="L198" s="7">
        <v>2</v>
      </c>
      <c r="M198" s="7" t="s">
        <v>262</v>
      </c>
      <c r="N198" s="45"/>
    </row>
    <row r="199" spans="1:14" ht="72" x14ac:dyDescent="0.25">
      <c r="A199" s="11" t="s">
        <v>904</v>
      </c>
      <c r="B199" s="11" t="s">
        <v>34</v>
      </c>
      <c r="C199" s="11" t="s">
        <v>68</v>
      </c>
      <c r="D199" s="11" t="s">
        <v>36</v>
      </c>
      <c r="E199" s="11" t="s">
        <v>905</v>
      </c>
      <c r="F199" s="11" t="s">
        <v>834</v>
      </c>
      <c r="G199" s="11" t="s">
        <v>834</v>
      </c>
      <c r="H199" s="11" t="s">
        <v>906</v>
      </c>
      <c r="I199" s="11" t="s">
        <v>429</v>
      </c>
      <c r="J199" s="13">
        <v>153694</v>
      </c>
      <c r="K199" s="13">
        <v>127020</v>
      </c>
      <c r="L199" s="11">
        <v>1</v>
      </c>
      <c r="M199" s="11" t="s">
        <v>473</v>
      </c>
      <c r="N199" s="45"/>
    </row>
    <row r="200" spans="1:14" ht="72" x14ac:dyDescent="0.25">
      <c r="A200" s="7" t="s">
        <v>907</v>
      </c>
      <c r="B200" s="7" t="s">
        <v>34</v>
      </c>
      <c r="C200" s="7" t="s">
        <v>68</v>
      </c>
      <c r="D200" s="7" t="s">
        <v>36</v>
      </c>
      <c r="E200" s="7" t="s">
        <v>908</v>
      </c>
      <c r="F200" s="7" t="s">
        <v>909</v>
      </c>
      <c r="G200" s="7" t="s">
        <v>855</v>
      </c>
      <c r="H200" s="7" t="s">
        <v>910</v>
      </c>
      <c r="I200" s="7" t="s">
        <v>56</v>
      </c>
      <c r="J200" s="9">
        <v>19360</v>
      </c>
      <c r="K200" s="9">
        <v>14358.76</v>
      </c>
      <c r="L200" s="7">
        <v>1</v>
      </c>
      <c r="M200" s="7" t="s">
        <v>262</v>
      </c>
      <c r="N200" s="45"/>
    </row>
    <row r="201" spans="1:14" ht="60" x14ac:dyDescent="0.25">
      <c r="A201" s="11" t="s">
        <v>911</v>
      </c>
      <c r="B201" s="11" t="s">
        <v>34</v>
      </c>
      <c r="C201" s="11" t="s">
        <v>68</v>
      </c>
      <c r="D201" s="11" t="s">
        <v>36</v>
      </c>
      <c r="E201" s="11" t="s">
        <v>912</v>
      </c>
      <c r="F201" s="15">
        <v>44558</v>
      </c>
      <c r="G201" s="11" t="s">
        <v>166</v>
      </c>
      <c r="H201" s="11" t="s">
        <v>913</v>
      </c>
      <c r="I201" s="11" t="s">
        <v>40</v>
      </c>
      <c r="J201" s="13">
        <v>113740</v>
      </c>
      <c r="K201" s="13">
        <v>84790.33</v>
      </c>
      <c r="L201" s="11">
        <v>1</v>
      </c>
      <c r="M201" s="11" t="s">
        <v>262</v>
      </c>
      <c r="N201" s="45"/>
    </row>
    <row r="202" spans="1:14" ht="60" x14ac:dyDescent="0.25">
      <c r="A202" s="7" t="s">
        <v>914</v>
      </c>
      <c r="B202" s="7" t="s">
        <v>34</v>
      </c>
      <c r="C202" s="7" t="s">
        <v>68</v>
      </c>
      <c r="D202" s="7" t="s">
        <v>36</v>
      </c>
      <c r="E202" s="7" t="s">
        <v>915</v>
      </c>
      <c r="F202" s="7" t="s">
        <v>916</v>
      </c>
      <c r="G202" s="7" t="s">
        <v>855</v>
      </c>
      <c r="H202" s="7" t="s">
        <v>856</v>
      </c>
      <c r="I202" s="7" t="s">
        <v>40</v>
      </c>
      <c r="J202" s="9">
        <v>7260</v>
      </c>
      <c r="K202" s="9">
        <v>5747.44</v>
      </c>
      <c r="L202" s="7">
        <v>1</v>
      </c>
      <c r="M202" s="7" t="s">
        <v>262</v>
      </c>
      <c r="N202" s="45"/>
    </row>
    <row r="203" spans="1:14" ht="36" x14ac:dyDescent="0.25">
      <c r="A203" s="11" t="s">
        <v>917</v>
      </c>
      <c r="B203" s="11" t="s">
        <v>34</v>
      </c>
      <c r="C203" s="11" t="s">
        <v>68</v>
      </c>
      <c r="D203" s="11" t="s">
        <v>36</v>
      </c>
      <c r="E203" s="11" t="s">
        <v>918</v>
      </c>
      <c r="F203" s="11" t="s">
        <v>919</v>
      </c>
      <c r="G203" s="11" t="s">
        <v>920</v>
      </c>
      <c r="H203" s="11" t="s">
        <v>921</v>
      </c>
      <c r="I203" s="11" t="s">
        <v>56</v>
      </c>
      <c r="J203" s="13">
        <v>61710</v>
      </c>
      <c r="K203" s="13">
        <v>51000</v>
      </c>
      <c r="L203" s="11">
        <v>2</v>
      </c>
      <c r="M203" s="11" t="s">
        <v>262</v>
      </c>
      <c r="N203" s="45"/>
    </row>
    <row r="204" spans="1:14" ht="72" x14ac:dyDescent="0.25">
      <c r="A204" s="7" t="s">
        <v>922</v>
      </c>
      <c r="B204" s="7" t="s">
        <v>34</v>
      </c>
      <c r="C204" s="7" t="s">
        <v>68</v>
      </c>
      <c r="D204" s="7" t="s">
        <v>36</v>
      </c>
      <c r="E204" s="7" t="s">
        <v>923</v>
      </c>
      <c r="F204" s="17">
        <v>44544</v>
      </c>
      <c r="G204" s="7" t="s">
        <v>924</v>
      </c>
      <c r="H204" s="7" t="s">
        <v>925</v>
      </c>
      <c r="I204" s="7" t="s">
        <v>926</v>
      </c>
      <c r="J204" s="9">
        <v>618915</v>
      </c>
      <c r="K204" s="9">
        <v>511500</v>
      </c>
      <c r="L204" s="7">
        <v>1</v>
      </c>
      <c r="M204" s="7" t="s">
        <v>473</v>
      </c>
      <c r="N204" s="45"/>
    </row>
    <row r="205" spans="1:14" ht="72" x14ac:dyDescent="0.25">
      <c r="A205" s="11" t="s">
        <v>927</v>
      </c>
      <c r="B205" s="11" t="s">
        <v>34</v>
      </c>
      <c r="C205" s="11" t="s">
        <v>68</v>
      </c>
      <c r="D205" s="11" t="s">
        <v>36</v>
      </c>
      <c r="E205" s="11" t="s">
        <v>928</v>
      </c>
      <c r="F205" s="11" t="s">
        <v>909</v>
      </c>
      <c r="G205" s="11" t="s">
        <v>855</v>
      </c>
      <c r="H205" s="11" t="s">
        <v>929</v>
      </c>
      <c r="I205" s="11" t="s">
        <v>465</v>
      </c>
      <c r="J205" s="13">
        <v>1545850.02</v>
      </c>
      <c r="K205" s="13">
        <v>1234972.06</v>
      </c>
      <c r="L205" s="11">
        <v>2</v>
      </c>
      <c r="M205" s="11" t="s">
        <v>262</v>
      </c>
      <c r="N205" s="45"/>
    </row>
    <row r="206" spans="1:14" ht="60" x14ac:dyDescent="0.25">
      <c r="A206" s="7" t="s">
        <v>930</v>
      </c>
      <c r="B206" s="7" t="s">
        <v>34</v>
      </c>
      <c r="C206" s="7" t="s">
        <v>68</v>
      </c>
      <c r="D206" s="7" t="s">
        <v>36</v>
      </c>
      <c r="E206" s="7" t="s">
        <v>931</v>
      </c>
      <c r="F206" s="17">
        <v>44547</v>
      </c>
      <c r="G206" s="7" t="s">
        <v>932</v>
      </c>
      <c r="H206" s="7" t="s">
        <v>933</v>
      </c>
      <c r="I206" s="7" t="s">
        <v>20</v>
      </c>
      <c r="J206" s="9">
        <v>1210000</v>
      </c>
      <c r="K206" s="9">
        <v>999588.61</v>
      </c>
      <c r="L206" s="7">
        <v>2</v>
      </c>
      <c r="M206" s="7" t="s">
        <v>262</v>
      </c>
      <c r="N206" s="45"/>
    </row>
    <row r="207" spans="1:14" ht="60" x14ac:dyDescent="0.25">
      <c r="A207" s="10" t="s">
        <v>934</v>
      </c>
      <c r="B207" s="11" t="s">
        <v>34</v>
      </c>
      <c r="C207" s="11" t="s">
        <v>774</v>
      </c>
      <c r="D207" s="11" t="s">
        <v>52</v>
      </c>
      <c r="E207" s="11" t="s">
        <v>935</v>
      </c>
      <c r="F207" s="11" t="s">
        <v>672</v>
      </c>
      <c r="G207" s="11" t="s">
        <v>672</v>
      </c>
      <c r="H207" s="11" t="s">
        <v>936</v>
      </c>
      <c r="I207" s="11" t="s">
        <v>20</v>
      </c>
      <c r="J207" s="13" t="s">
        <v>937</v>
      </c>
      <c r="K207" s="13">
        <v>2015865</v>
      </c>
      <c r="L207" s="11">
        <v>1</v>
      </c>
      <c r="M207" s="11" t="s">
        <v>938</v>
      </c>
      <c r="N207" s="45"/>
    </row>
    <row r="208" spans="1:14" ht="36" x14ac:dyDescent="0.25">
      <c r="A208" s="7" t="s">
        <v>939</v>
      </c>
      <c r="B208" s="7" t="s">
        <v>34</v>
      </c>
      <c r="C208" s="7" t="s">
        <v>940</v>
      </c>
      <c r="D208" s="7" t="s">
        <v>36</v>
      </c>
      <c r="E208" s="7" t="s">
        <v>941</v>
      </c>
      <c r="F208" s="7" t="s">
        <v>942</v>
      </c>
      <c r="G208" s="7" t="s">
        <v>943</v>
      </c>
      <c r="H208" s="7" t="s">
        <v>944</v>
      </c>
      <c r="I208" s="7" t="s">
        <v>20</v>
      </c>
      <c r="J208" s="9">
        <v>28985.919999999998</v>
      </c>
      <c r="K208" s="9">
        <v>23955.31</v>
      </c>
      <c r="L208" s="7">
        <v>1</v>
      </c>
      <c r="M208" s="7" t="s">
        <v>945</v>
      </c>
      <c r="N208" s="45"/>
    </row>
    <row r="209" spans="1:14" ht="36" x14ac:dyDescent="0.25">
      <c r="A209" s="10" t="s">
        <v>946</v>
      </c>
      <c r="B209" s="11" t="s">
        <v>14</v>
      </c>
      <c r="C209" s="11" t="s">
        <v>51</v>
      </c>
      <c r="D209" s="11" t="s">
        <v>52</v>
      </c>
      <c r="E209" s="11" t="s">
        <v>947</v>
      </c>
      <c r="F209" s="11" t="s">
        <v>759</v>
      </c>
      <c r="G209" s="11" t="s">
        <v>900</v>
      </c>
      <c r="H209" s="11" t="s">
        <v>948</v>
      </c>
      <c r="I209" s="11" t="s">
        <v>20</v>
      </c>
      <c r="J209" s="13">
        <v>887317.2</v>
      </c>
      <c r="K209" s="13">
        <v>698467.44</v>
      </c>
      <c r="L209" s="11">
        <v>2</v>
      </c>
      <c r="M209" s="11" t="s">
        <v>59</v>
      </c>
      <c r="N209" s="45"/>
    </row>
    <row r="210" spans="1:14" ht="48" x14ac:dyDescent="0.25">
      <c r="A210" s="5" t="s">
        <v>949</v>
      </c>
      <c r="B210" s="7" t="s">
        <v>14</v>
      </c>
      <c r="C210" s="7" t="s">
        <v>51</v>
      </c>
      <c r="D210" s="7" t="s">
        <v>52</v>
      </c>
      <c r="E210" s="7" t="s">
        <v>950</v>
      </c>
      <c r="F210" s="7" t="s">
        <v>599</v>
      </c>
      <c r="G210" s="7" t="s">
        <v>900</v>
      </c>
      <c r="H210" s="7" t="s">
        <v>948</v>
      </c>
      <c r="I210" s="7" t="s">
        <v>20</v>
      </c>
      <c r="J210" s="9">
        <v>1258400</v>
      </c>
      <c r="K210" s="9">
        <v>882500</v>
      </c>
      <c r="L210" s="7">
        <v>3</v>
      </c>
      <c r="M210" s="7" t="s">
        <v>66</v>
      </c>
      <c r="N210" s="45"/>
    </row>
    <row r="211" spans="1:14" ht="36" x14ac:dyDescent="0.25">
      <c r="A211" s="11" t="s">
        <v>951</v>
      </c>
      <c r="B211" s="11" t="s">
        <v>34</v>
      </c>
      <c r="C211" s="11" t="s">
        <v>940</v>
      </c>
      <c r="D211" s="11" t="s">
        <v>36</v>
      </c>
      <c r="E211" s="11" t="s">
        <v>952</v>
      </c>
      <c r="F211" s="11" t="s">
        <v>849</v>
      </c>
      <c r="G211" s="11" t="s">
        <v>866</v>
      </c>
      <c r="H211" s="11" t="s">
        <v>953</v>
      </c>
      <c r="I211" s="11" t="s">
        <v>56</v>
      </c>
      <c r="J211" s="13">
        <v>2602.59</v>
      </c>
      <c r="K211" s="13">
        <v>2150.9</v>
      </c>
      <c r="L211" s="11">
        <v>1</v>
      </c>
      <c r="M211" s="11" t="s">
        <v>954</v>
      </c>
      <c r="N211" s="45"/>
    </row>
    <row r="212" spans="1:14" ht="60" x14ac:dyDescent="0.25">
      <c r="A212" s="5" t="s">
        <v>955</v>
      </c>
      <c r="B212" s="7" t="s">
        <v>14</v>
      </c>
      <c r="C212" s="7" t="s">
        <v>51</v>
      </c>
      <c r="D212" s="7" t="s">
        <v>52</v>
      </c>
      <c r="E212" s="7" t="s">
        <v>956</v>
      </c>
      <c r="F212" s="7" t="s">
        <v>879</v>
      </c>
      <c r="G212" s="7" t="s">
        <v>855</v>
      </c>
      <c r="H212" s="7" t="s">
        <v>889</v>
      </c>
      <c r="I212" s="7" t="s">
        <v>20</v>
      </c>
      <c r="J212" s="9">
        <v>2731575</v>
      </c>
      <c r="K212" s="9">
        <v>1991850.49</v>
      </c>
      <c r="L212" s="7">
        <v>3</v>
      </c>
      <c r="M212" s="7" t="s">
        <v>957</v>
      </c>
      <c r="N212" s="45"/>
    </row>
    <row r="213" spans="1:14" ht="48" x14ac:dyDescent="0.25">
      <c r="A213" s="10" t="s">
        <v>958</v>
      </c>
      <c r="B213" s="11" t="s">
        <v>14</v>
      </c>
      <c r="C213" s="11" t="s">
        <v>51</v>
      </c>
      <c r="D213" s="11" t="s">
        <v>52</v>
      </c>
      <c r="E213" s="11" t="s">
        <v>959</v>
      </c>
      <c r="F213" s="11" t="s">
        <v>860</v>
      </c>
      <c r="G213" s="11" t="s">
        <v>960</v>
      </c>
      <c r="H213" s="11" t="s">
        <v>901</v>
      </c>
      <c r="I213" s="11" t="s">
        <v>40</v>
      </c>
      <c r="J213" s="13">
        <v>180290</v>
      </c>
      <c r="K213" s="13">
        <v>149000</v>
      </c>
      <c r="L213" s="11">
        <v>1</v>
      </c>
      <c r="M213" s="11" t="s">
        <v>961</v>
      </c>
      <c r="N213" s="45"/>
    </row>
    <row r="214" spans="1:14" ht="36" x14ac:dyDescent="0.25">
      <c r="A214" s="5" t="s">
        <v>962</v>
      </c>
      <c r="B214" s="7" t="s">
        <v>34</v>
      </c>
      <c r="C214" s="7" t="s">
        <v>774</v>
      </c>
      <c r="D214" s="7" t="s">
        <v>52</v>
      </c>
      <c r="E214" s="7" t="s">
        <v>963</v>
      </c>
      <c r="F214" s="7" t="s">
        <v>964</v>
      </c>
      <c r="G214" s="7" t="s">
        <v>964</v>
      </c>
      <c r="H214" s="7" t="s">
        <v>965</v>
      </c>
      <c r="I214" s="7" t="s">
        <v>140</v>
      </c>
      <c r="J214" s="9">
        <v>48400</v>
      </c>
      <c r="K214" s="9">
        <v>37500</v>
      </c>
      <c r="L214" s="7">
        <v>1</v>
      </c>
      <c r="M214" s="7" t="s">
        <v>966</v>
      </c>
      <c r="N214" s="45"/>
    </row>
    <row r="215" spans="1:14" ht="36" x14ac:dyDescent="0.25">
      <c r="A215" s="10" t="s">
        <v>967</v>
      </c>
      <c r="B215" s="11" t="s">
        <v>34</v>
      </c>
      <c r="C215" s="11" t="s">
        <v>774</v>
      </c>
      <c r="D215" s="11" t="s">
        <v>36</v>
      </c>
      <c r="E215" s="11" t="s">
        <v>968</v>
      </c>
      <c r="F215" s="11" t="s">
        <v>760</v>
      </c>
      <c r="G215" s="11" t="s">
        <v>855</v>
      </c>
      <c r="H215" s="11" t="s">
        <v>856</v>
      </c>
      <c r="I215" s="11" t="s">
        <v>40</v>
      </c>
      <c r="J215" s="13">
        <v>36300</v>
      </c>
      <c r="K215" s="13">
        <v>29264.62</v>
      </c>
      <c r="L215" s="11">
        <v>1</v>
      </c>
      <c r="M215" s="11" t="s">
        <v>969</v>
      </c>
      <c r="N215" s="45"/>
    </row>
    <row r="216" spans="1:14" ht="72" x14ac:dyDescent="0.25">
      <c r="A216" s="5" t="s">
        <v>970</v>
      </c>
      <c r="B216" s="7" t="s">
        <v>34</v>
      </c>
      <c r="C216" s="7" t="s">
        <v>774</v>
      </c>
      <c r="D216" s="7" t="s">
        <v>52</v>
      </c>
      <c r="E216" s="7" t="s">
        <v>971</v>
      </c>
      <c r="F216" s="17">
        <v>44559</v>
      </c>
      <c r="G216" s="7" t="s">
        <v>79</v>
      </c>
      <c r="H216" s="7" t="s">
        <v>259</v>
      </c>
      <c r="I216" s="7" t="s">
        <v>56</v>
      </c>
      <c r="J216" s="9">
        <v>786500</v>
      </c>
      <c r="K216" s="9">
        <v>400000</v>
      </c>
      <c r="L216" s="7">
        <v>1</v>
      </c>
      <c r="M216" s="7" t="s">
        <v>972</v>
      </c>
      <c r="N216" s="45"/>
    </row>
    <row r="217" spans="1:14" ht="72" x14ac:dyDescent="0.25">
      <c r="A217" s="5" t="s">
        <v>970</v>
      </c>
      <c r="B217" s="7" t="s">
        <v>34</v>
      </c>
      <c r="C217" s="7" t="s">
        <v>774</v>
      </c>
      <c r="D217" s="7" t="s">
        <v>52</v>
      </c>
      <c r="E217" s="7" t="s">
        <v>973</v>
      </c>
      <c r="F217" s="7" t="s">
        <v>916</v>
      </c>
      <c r="G217" s="7" t="s">
        <v>855</v>
      </c>
      <c r="H217" s="7" t="s">
        <v>539</v>
      </c>
      <c r="I217" s="7" t="s">
        <v>827</v>
      </c>
      <c r="J217" s="9">
        <v>786500</v>
      </c>
      <c r="K217" s="9">
        <v>250000</v>
      </c>
      <c r="L217" s="7">
        <v>1</v>
      </c>
      <c r="M217" s="7" t="s">
        <v>972</v>
      </c>
      <c r="N217" s="45"/>
    </row>
    <row r="218" spans="1:14" ht="60" x14ac:dyDescent="0.25">
      <c r="A218" s="10" t="s">
        <v>974</v>
      </c>
      <c r="B218" s="11" t="s">
        <v>14</v>
      </c>
      <c r="C218" s="11" t="s">
        <v>51</v>
      </c>
      <c r="D218" s="11" t="s">
        <v>36</v>
      </c>
      <c r="E218" s="11" t="s">
        <v>975</v>
      </c>
      <c r="F218" s="11" t="s">
        <v>924</v>
      </c>
      <c r="G218" s="11" t="s">
        <v>826</v>
      </c>
      <c r="H218" s="11" t="s">
        <v>976</v>
      </c>
      <c r="I218" s="11" t="s">
        <v>40</v>
      </c>
      <c r="J218" s="13">
        <v>278300</v>
      </c>
      <c r="K218" s="13">
        <v>195094.06</v>
      </c>
      <c r="L218" s="11">
        <v>3</v>
      </c>
      <c r="M218" s="11" t="s">
        <v>977</v>
      </c>
      <c r="N218" s="45"/>
    </row>
    <row r="219" spans="1:14" ht="24" customHeight="1" x14ac:dyDescent="0.25">
      <c r="A219" s="60" t="s">
        <v>978</v>
      </c>
      <c r="B219" s="59" t="s">
        <v>14</v>
      </c>
      <c r="C219" s="59" t="s">
        <v>51</v>
      </c>
      <c r="D219" s="59" t="s">
        <v>52</v>
      </c>
      <c r="E219" s="59" t="s">
        <v>979</v>
      </c>
      <c r="F219" s="59" t="s">
        <v>909</v>
      </c>
      <c r="G219" s="59" t="s">
        <v>909</v>
      </c>
      <c r="H219" s="59" t="s">
        <v>980</v>
      </c>
      <c r="I219" s="59" t="s">
        <v>40</v>
      </c>
      <c r="J219" s="59" t="s">
        <v>981</v>
      </c>
      <c r="K219" s="59" t="s">
        <v>467</v>
      </c>
      <c r="L219" s="59">
        <v>7</v>
      </c>
      <c r="M219" s="7" t="s">
        <v>566</v>
      </c>
      <c r="N219" s="45"/>
    </row>
    <row r="220" spans="1:14" ht="24" customHeight="1" x14ac:dyDescent="0.25">
      <c r="A220" s="60"/>
      <c r="B220" s="59"/>
      <c r="C220" s="59"/>
      <c r="D220" s="59"/>
      <c r="E220" s="59"/>
      <c r="F220" s="59"/>
      <c r="G220" s="59"/>
      <c r="H220" s="59"/>
      <c r="I220" s="59"/>
      <c r="J220" s="59"/>
      <c r="K220" s="59"/>
      <c r="L220" s="59"/>
      <c r="M220" s="7" t="s">
        <v>982</v>
      </c>
      <c r="N220" s="45"/>
    </row>
    <row r="221" spans="1:14" ht="24" x14ac:dyDescent="0.25">
      <c r="A221" s="60"/>
      <c r="B221" s="59"/>
      <c r="C221" s="59"/>
      <c r="D221" s="59"/>
      <c r="E221" s="59"/>
      <c r="F221" s="59"/>
      <c r="G221" s="59"/>
      <c r="H221" s="59"/>
      <c r="I221" s="59"/>
      <c r="J221" s="59"/>
      <c r="K221" s="59"/>
      <c r="L221" s="59"/>
      <c r="M221" s="7" t="s">
        <v>983</v>
      </c>
      <c r="N221" s="45"/>
    </row>
    <row r="222" spans="1:14" ht="24" x14ac:dyDescent="0.25">
      <c r="A222" s="60"/>
      <c r="B222" s="59"/>
      <c r="C222" s="59"/>
      <c r="D222" s="59"/>
      <c r="E222" s="59"/>
      <c r="F222" s="59"/>
      <c r="G222" s="59"/>
      <c r="H222" s="59"/>
      <c r="I222" s="59"/>
      <c r="J222" s="59"/>
      <c r="K222" s="59"/>
      <c r="L222" s="59"/>
      <c r="M222" s="7" t="s">
        <v>572</v>
      </c>
      <c r="N222" s="45"/>
    </row>
    <row r="223" spans="1:14" ht="24" x14ac:dyDescent="0.25">
      <c r="A223" s="60"/>
      <c r="B223" s="59"/>
      <c r="C223" s="59"/>
      <c r="D223" s="59"/>
      <c r="E223" s="59"/>
      <c r="F223" s="59"/>
      <c r="G223" s="59"/>
      <c r="H223" s="59"/>
      <c r="I223" s="59"/>
      <c r="J223" s="59"/>
      <c r="K223" s="59"/>
      <c r="L223" s="59"/>
      <c r="M223" s="7" t="s">
        <v>591</v>
      </c>
      <c r="N223" s="45"/>
    </row>
    <row r="224" spans="1:14" ht="24" x14ac:dyDescent="0.25">
      <c r="A224" s="60"/>
      <c r="B224" s="59"/>
      <c r="C224" s="59"/>
      <c r="D224" s="59"/>
      <c r="E224" s="59"/>
      <c r="F224" s="59"/>
      <c r="G224" s="59"/>
      <c r="H224" s="59"/>
      <c r="I224" s="59"/>
      <c r="J224" s="59"/>
      <c r="K224" s="59"/>
      <c r="L224" s="59"/>
      <c r="M224" s="7" t="s">
        <v>561</v>
      </c>
      <c r="N224" s="45"/>
    </row>
    <row r="225" spans="1:14" ht="12" customHeight="1" x14ac:dyDescent="0.25">
      <c r="A225" s="53" t="s">
        <v>984</v>
      </c>
      <c r="B225" s="55" t="s">
        <v>14</v>
      </c>
      <c r="C225" s="55" t="s">
        <v>51</v>
      </c>
      <c r="D225" s="55" t="s">
        <v>52</v>
      </c>
      <c r="E225" s="52" t="s">
        <v>985</v>
      </c>
      <c r="F225" s="11" t="s">
        <v>895</v>
      </c>
      <c r="G225" s="11" t="s">
        <v>895</v>
      </c>
      <c r="H225" s="11" t="s">
        <v>723</v>
      </c>
      <c r="I225" s="11" t="s">
        <v>56</v>
      </c>
      <c r="J225" s="55" t="s">
        <v>986</v>
      </c>
      <c r="K225" s="55" t="s">
        <v>467</v>
      </c>
      <c r="L225" s="52">
        <v>7</v>
      </c>
      <c r="M225" s="11" t="s">
        <v>987</v>
      </c>
      <c r="N225" s="45"/>
    </row>
    <row r="226" spans="1:14" ht="36" customHeight="1" x14ac:dyDescent="0.25">
      <c r="A226" s="57"/>
      <c r="B226" s="58"/>
      <c r="C226" s="58"/>
      <c r="D226" s="58"/>
      <c r="E226" s="52"/>
      <c r="F226" s="11" t="s">
        <v>339</v>
      </c>
      <c r="G226" s="11" t="s">
        <v>339</v>
      </c>
      <c r="H226" s="11" t="s">
        <v>988</v>
      </c>
      <c r="I226" s="11" t="s">
        <v>56</v>
      </c>
      <c r="J226" s="58"/>
      <c r="K226" s="58"/>
      <c r="L226" s="52"/>
      <c r="M226" s="11" t="s">
        <v>989</v>
      </c>
      <c r="N226" s="45"/>
    </row>
    <row r="227" spans="1:14" ht="36" customHeight="1" x14ac:dyDescent="0.25">
      <c r="A227" s="54"/>
      <c r="B227" s="56"/>
      <c r="C227" s="56"/>
      <c r="D227" s="56"/>
      <c r="E227" s="52"/>
      <c r="F227" s="11" t="s">
        <v>339</v>
      </c>
      <c r="G227" s="11" t="s">
        <v>339</v>
      </c>
      <c r="H227" s="11" t="s">
        <v>988</v>
      </c>
      <c r="I227" s="11" t="s">
        <v>56</v>
      </c>
      <c r="J227" s="56"/>
      <c r="K227" s="58"/>
      <c r="L227" s="52"/>
      <c r="M227" s="11" t="s">
        <v>990</v>
      </c>
      <c r="N227" s="45"/>
    </row>
    <row r="228" spans="1:14" ht="12" customHeight="1" x14ac:dyDescent="0.25">
      <c r="A228" s="53" t="s">
        <v>984</v>
      </c>
      <c r="B228" s="55" t="s">
        <v>14</v>
      </c>
      <c r="C228" s="55" t="s">
        <v>51</v>
      </c>
      <c r="D228" s="55" t="s">
        <v>52</v>
      </c>
      <c r="E228" s="52" t="s">
        <v>991</v>
      </c>
      <c r="F228" s="11" t="s">
        <v>924</v>
      </c>
      <c r="G228" s="11" t="s">
        <v>924</v>
      </c>
      <c r="H228" s="11" t="s">
        <v>992</v>
      </c>
      <c r="I228" s="11" t="s">
        <v>56</v>
      </c>
      <c r="J228" s="55" t="s">
        <v>993</v>
      </c>
      <c r="K228" s="58"/>
      <c r="L228" s="52">
        <v>9</v>
      </c>
      <c r="M228" s="11" t="s">
        <v>994</v>
      </c>
      <c r="N228" s="45"/>
    </row>
    <row r="229" spans="1:14" ht="36" customHeight="1" x14ac:dyDescent="0.25">
      <c r="A229" s="57"/>
      <c r="B229" s="58"/>
      <c r="C229" s="58"/>
      <c r="D229" s="58"/>
      <c r="E229" s="52"/>
      <c r="F229" s="11" t="s">
        <v>924</v>
      </c>
      <c r="G229" s="11" t="s">
        <v>924</v>
      </c>
      <c r="H229" s="11" t="s">
        <v>992</v>
      </c>
      <c r="I229" s="11" t="s">
        <v>56</v>
      </c>
      <c r="J229" s="58"/>
      <c r="K229" s="58"/>
      <c r="L229" s="52"/>
      <c r="M229" s="11" t="s">
        <v>995</v>
      </c>
      <c r="N229" s="45"/>
    </row>
    <row r="230" spans="1:14" ht="24" customHeight="1" x14ac:dyDescent="0.25">
      <c r="A230" s="54"/>
      <c r="B230" s="56"/>
      <c r="C230" s="56"/>
      <c r="D230" s="56"/>
      <c r="E230" s="52"/>
      <c r="F230" s="11" t="s">
        <v>924</v>
      </c>
      <c r="G230" s="11" t="s">
        <v>924</v>
      </c>
      <c r="H230" s="11" t="s">
        <v>992</v>
      </c>
      <c r="I230" s="11" t="s">
        <v>56</v>
      </c>
      <c r="J230" s="56"/>
      <c r="K230" s="58"/>
      <c r="L230" s="52"/>
      <c r="M230" s="11" t="s">
        <v>996</v>
      </c>
      <c r="N230" s="45"/>
    </row>
    <row r="231" spans="1:14" ht="12" customHeight="1" x14ac:dyDescent="0.25">
      <c r="A231" s="53" t="s">
        <v>984</v>
      </c>
      <c r="B231" s="55" t="s">
        <v>14</v>
      </c>
      <c r="C231" s="55" t="s">
        <v>51</v>
      </c>
      <c r="D231" s="55" t="s">
        <v>52</v>
      </c>
      <c r="E231" s="52" t="s">
        <v>997</v>
      </c>
      <c r="F231" s="11" t="s">
        <v>760</v>
      </c>
      <c r="G231" s="11" t="s">
        <v>760</v>
      </c>
      <c r="H231" s="11" t="s">
        <v>998</v>
      </c>
      <c r="I231" s="11" t="s">
        <v>56</v>
      </c>
      <c r="J231" s="55" t="s">
        <v>999</v>
      </c>
      <c r="K231" s="58"/>
      <c r="L231" s="52">
        <v>17</v>
      </c>
      <c r="M231" s="11" t="s">
        <v>994</v>
      </c>
      <c r="N231" s="45"/>
    </row>
    <row r="232" spans="1:14" ht="24" customHeight="1" x14ac:dyDescent="0.25">
      <c r="A232" s="57"/>
      <c r="B232" s="58"/>
      <c r="C232" s="58"/>
      <c r="D232" s="58"/>
      <c r="E232" s="52"/>
      <c r="F232" s="11" t="s">
        <v>760</v>
      </c>
      <c r="G232" s="11" t="s">
        <v>760</v>
      </c>
      <c r="H232" s="11" t="s">
        <v>998</v>
      </c>
      <c r="I232" s="11" t="s">
        <v>56</v>
      </c>
      <c r="J232" s="58"/>
      <c r="K232" s="58"/>
      <c r="L232" s="52"/>
      <c r="M232" s="11" t="s">
        <v>1000</v>
      </c>
      <c r="N232" s="45"/>
    </row>
    <row r="233" spans="1:14" ht="24" customHeight="1" x14ac:dyDescent="0.25">
      <c r="A233" s="54"/>
      <c r="B233" s="56"/>
      <c r="C233" s="56"/>
      <c r="D233" s="56"/>
      <c r="E233" s="52"/>
      <c r="F233" s="11" t="s">
        <v>718</v>
      </c>
      <c r="G233" s="11" t="s">
        <v>718</v>
      </c>
      <c r="H233" s="11" t="s">
        <v>1001</v>
      </c>
      <c r="I233" s="11" t="s">
        <v>56</v>
      </c>
      <c r="J233" s="56"/>
      <c r="K233" s="58"/>
      <c r="L233" s="52"/>
      <c r="M233" s="11" t="s">
        <v>996</v>
      </c>
      <c r="N233" s="45"/>
    </row>
    <row r="234" spans="1:14" ht="36" customHeight="1" x14ac:dyDescent="0.25">
      <c r="A234" s="53" t="s">
        <v>984</v>
      </c>
      <c r="B234" s="55" t="s">
        <v>14</v>
      </c>
      <c r="C234" s="55" t="s">
        <v>51</v>
      </c>
      <c r="D234" s="55" t="s">
        <v>52</v>
      </c>
      <c r="E234" s="52" t="s">
        <v>1002</v>
      </c>
      <c r="F234" s="11" t="s">
        <v>834</v>
      </c>
      <c r="G234" s="11" t="s">
        <v>834</v>
      </c>
      <c r="H234" s="11" t="s">
        <v>1003</v>
      </c>
      <c r="I234" s="11" t="s">
        <v>56</v>
      </c>
      <c r="J234" s="55" t="s">
        <v>1004</v>
      </c>
      <c r="K234" s="58"/>
      <c r="L234" s="52">
        <v>6</v>
      </c>
      <c r="M234" s="11" t="s">
        <v>989</v>
      </c>
      <c r="N234" s="45"/>
    </row>
    <row r="235" spans="1:14" ht="12" customHeight="1" x14ac:dyDescent="0.25">
      <c r="A235" s="57"/>
      <c r="B235" s="58"/>
      <c r="C235" s="58"/>
      <c r="D235" s="58"/>
      <c r="E235" s="52"/>
      <c r="F235" s="11" t="s">
        <v>834</v>
      </c>
      <c r="G235" s="11" t="s">
        <v>834</v>
      </c>
      <c r="H235" s="11" t="s">
        <v>1003</v>
      </c>
      <c r="I235" s="11" t="s">
        <v>56</v>
      </c>
      <c r="J235" s="58"/>
      <c r="K235" s="58"/>
      <c r="L235" s="52"/>
      <c r="M235" s="11" t="s">
        <v>987</v>
      </c>
      <c r="N235" s="45"/>
    </row>
    <row r="236" spans="1:14" ht="24" customHeight="1" x14ac:dyDescent="0.25">
      <c r="A236" s="54"/>
      <c r="B236" s="56"/>
      <c r="C236" s="56"/>
      <c r="D236" s="56"/>
      <c r="E236" s="52"/>
      <c r="F236" s="11" t="s">
        <v>834</v>
      </c>
      <c r="G236" s="11" t="s">
        <v>834</v>
      </c>
      <c r="H236" s="11" t="s">
        <v>1003</v>
      </c>
      <c r="I236" s="11" t="s">
        <v>56</v>
      </c>
      <c r="J236" s="56"/>
      <c r="K236" s="58"/>
      <c r="L236" s="52"/>
      <c r="M236" s="11" t="s">
        <v>1005</v>
      </c>
      <c r="N236" s="45"/>
    </row>
    <row r="237" spans="1:14" ht="65.25" customHeight="1" x14ac:dyDescent="0.25">
      <c r="A237" s="53" t="s">
        <v>984</v>
      </c>
      <c r="B237" s="55" t="s">
        <v>14</v>
      </c>
      <c r="C237" s="55" t="s">
        <v>51</v>
      </c>
      <c r="D237" s="55" t="s">
        <v>52</v>
      </c>
      <c r="E237" s="52" t="s">
        <v>1006</v>
      </c>
      <c r="F237" s="11" t="s">
        <v>759</v>
      </c>
      <c r="G237" s="11" t="s">
        <v>759</v>
      </c>
      <c r="H237" s="11" t="s">
        <v>1007</v>
      </c>
      <c r="I237" s="11" t="s">
        <v>56</v>
      </c>
      <c r="J237" s="55" t="s">
        <v>1008</v>
      </c>
      <c r="K237" s="58"/>
      <c r="L237" s="52">
        <v>6</v>
      </c>
      <c r="M237" s="11" t="s">
        <v>1009</v>
      </c>
      <c r="N237" s="45"/>
    </row>
    <row r="238" spans="1:14" ht="36" customHeight="1" x14ac:dyDescent="0.25">
      <c r="A238" s="54"/>
      <c r="B238" s="56"/>
      <c r="C238" s="56"/>
      <c r="D238" s="56"/>
      <c r="E238" s="52"/>
      <c r="F238" s="11" t="s">
        <v>759</v>
      </c>
      <c r="G238" s="11" t="s">
        <v>759</v>
      </c>
      <c r="H238" s="11" t="s">
        <v>1007</v>
      </c>
      <c r="I238" s="11" t="s">
        <v>56</v>
      </c>
      <c r="J238" s="56"/>
      <c r="K238" s="56"/>
      <c r="L238" s="52"/>
      <c r="M238" s="11" t="s">
        <v>1010</v>
      </c>
      <c r="N238" s="45"/>
    </row>
    <row r="239" spans="1:14" ht="36" x14ac:dyDescent="0.25">
      <c r="A239" s="7" t="s">
        <v>1011</v>
      </c>
      <c r="B239" s="8" t="s">
        <v>34</v>
      </c>
      <c r="C239" s="7" t="s">
        <v>68</v>
      </c>
      <c r="D239" s="7" t="s">
        <v>52</v>
      </c>
      <c r="E239" s="7" t="s">
        <v>1012</v>
      </c>
      <c r="F239" s="7" t="s">
        <v>1013</v>
      </c>
      <c r="G239" s="7" t="s">
        <v>1014</v>
      </c>
      <c r="H239" s="7" t="s">
        <v>1015</v>
      </c>
      <c r="I239" s="7" t="s">
        <v>56</v>
      </c>
      <c r="J239" s="9">
        <v>61894.5</v>
      </c>
      <c r="K239" s="9">
        <v>51150</v>
      </c>
      <c r="L239" s="7">
        <v>1</v>
      </c>
      <c r="M239" s="7" t="s">
        <v>1016</v>
      </c>
      <c r="N239" s="45"/>
    </row>
    <row r="240" spans="1:14" ht="60" x14ac:dyDescent="0.25">
      <c r="A240" s="11" t="s">
        <v>34</v>
      </c>
      <c r="B240" s="11" t="s">
        <v>34</v>
      </c>
      <c r="C240" s="12" t="s">
        <v>1017</v>
      </c>
      <c r="D240" s="11" t="s">
        <v>52</v>
      </c>
      <c r="E240" s="11" t="s">
        <v>1018</v>
      </c>
      <c r="F240" s="11" t="s">
        <v>718</v>
      </c>
      <c r="G240" s="11" t="s">
        <v>718</v>
      </c>
      <c r="H240" s="11" t="s">
        <v>166</v>
      </c>
      <c r="I240" s="11" t="s">
        <v>429</v>
      </c>
      <c r="J240" s="13">
        <v>2976.6</v>
      </c>
      <c r="K240" s="13">
        <v>2460</v>
      </c>
      <c r="L240" s="11">
        <v>1</v>
      </c>
      <c r="M240" s="11" t="s">
        <v>556</v>
      </c>
      <c r="N240" s="45"/>
    </row>
    <row r="241" spans="1:14" ht="72" x14ac:dyDescent="0.25">
      <c r="A241" s="7" t="s">
        <v>34</v>
      </c>
      <c r="B241" s="7" t="s">
        <v>34</v>
      </c>
      <c r="C241" s="8" t="s">
        <v>1017</v>
      </c>
      <c r="D241" s="7" t="s">
        <v>52</v>
      </c>
      <c r="E241" s="7" t="s">
        <v>1019</v>
      </c>
      <c r="F241" s="7" t="s">
        <v>919</v>
      </c>
      <c r="G241" s="7" t="s">
        <v>888</v>
      </c>
      <c r="H241" s="7" t="s">
        <v>1020</v>
      </c>
      <c r="I241" s="7" t="s">
        <v>1021</v>
      </c>
      <c r="J241" s="9">
        <v>3484.8</v>
      </c>
      <c r="K241" s="9">
        <v>2880</v>
      </c>
      <c r="L241" s="7">
        <v>2</v>
      </c>
      <c r="M241" s="7" t="s">
        <v>1009</v>
      </c>
      <c r="N241" s="45"/>
    </row>
    <row r="242" spans="1:14" ht="60" x14ac:dyDescent="0.25">
      <c r="A242" s="11" t="s">
        <v>34</v>
      </c>
      <c r="B242" s="11" t="s">
        <v>34</v>
      </c>
      <c r="C242" s="12" t="s">
        <v>1017</v>
      </c>
      <c r="D242" s="11" t="s">
        <v>52</v>
      </c>
      <c r="E242" s="11" t="s">
        <v>1022</v>
      </c>
      <c r="F242" s="11" t="s">
        <v>888</v>
      </c>
      <c r="G242" s="11" t="s">
        <v>888</v>
      </c>
      <c r="H242" s="11" t="s">
        <v>252</v>
      </c>
      <c r="I242" s="11" t="s">
        <v>1023</v>
      </c>
      <c r="J242" s="13">
        <v>1034.55</v>
      </c>
      <c r="K242" s="13">
        <v>855</v>
      </c>
      <c r="L242" s="11">
        <v>1</v>
      </c>
      <c r="M242" s="11" t="s">
        <v>556</v>
      </c>
      <c r="N242" s="45"/>
    </row>
    <row r="243" spans="1:14" ht="36" x14ac:dyDescent="0.25">
      <c r="A243" s="5" t="s">
        <v>1024</v>
      </c>
      <c r="B243" s="7" t="s">
        <v>24</v>
      </c>
      <c r="C243" s="7" t="s">
        <v>51</v>
      </c>
      <c r="D243" s="7" t="s">
        <v>52</v>
      </c>
      <c r="E243" s="7" t="s">
        <v>1025</v>
      </c>
      <c r="F243" s="7" t="s">
        <v>840</v>
      </c>
      <c r="G243" s="7" t="s">
        <v>808</v>
      </c>
      <c r="H243" s="7" t="s">
        <v>841</v>
      </c>
      <c r="I243" s="7" t="s">
        <v>56</v>
      </c>
      <c r="J243" s="9">
        <v>21054</v>
      </c>
      <c r="K243" s="9">
        <v>17186.48</v>
      </c>
      <c r="L243" s="7">
        <v>1</v>
      </c>
      <c r="M243" s="7" t="s">
        <v>1026</v>
      </c>
      <c r="N243" s="45"/>
    </row>
    <row r="244" spans="1:14" ht="72" x14ac:dyDescent="0.25">
      <c r="A244" s="10" t="s">
        <v>1027</v>
      </c>
      <c r="B244" s="11" t="s">
        <v>24</v>
      </c>
      <c r="C244" s="11" t="s">
        <v>51</v>
      </c>
      <c r="D244" s="11" t="s">
        <v>52</v>
      </c>
      <c r="E244" s="11" t="s">
        <v>1028</v>
      </c>
      <c r="F244" s="11" t="s">
        <v>879</v>
      </c>
      <c r="G244" s="11" t="s">
        <v>855</v>
      </c>
      <c r="H244" s="11" t="s">
        <v>856</v>
      </c>
      <c r="I244" s="11" t="s">
        <v>40</v>
      </c>
      <c r="J244" s="13">
        <v>140000</v>
      </c>
      <c r="K244" s="13">
        <v>72923.460000000006</v>
      </c>
      <c r="L244" s="11">
        <v>2</v>
      </c>
      <c r="M244" s="11" t="s">
        <v>1029</v>
      </c>
      <c r="N244" s="45"/>
    </row>
    <row r="245" spans="1:14" ht="36" x14ac:dyDescent="0.25">
      <c r="A245" s="7" t="s">
        <v>34</v>
      </c>
      <c r="B245" s="7" t="s">
        <v>34</v>
      </c>
      <c r="C245" s="7" t="s">
        <v>940</v>
      </c>
      <c r="D245" s="7" t="s">
        <v>36</v>
      </c>
      <c r="E245" s="7" t="s">
        <v>1030</v>
      </c>
      <c r="F245" s="7" t="s">
        <v>636</v>
      </c>
      <c r="G245" s="7" t="s">
        <v>855</v>
      </c>
      <c r="H245" s="7" t="s">
        <v>910</v>
      </c>
      <c r="I245" s="7" t="s">
        <v>56</v>
      </c>
      <c r="J245" s="9">
        <v>26000</v>
      </c>
      <c r="K245" s="9">
        <v>25000</v>
      </c>
      <c r="L245" s="7">
        <v>1</v>
      </c>
      <c r="M245" s="7" t="s">
        <v>178</v>
      </c>
      <c r="N245" s="45"/>
    </row>
    <row r="246" spans="1:14" ht="36" x14ac:dyDescent="0.25">
      <c r="A246" s="11" t="s">
        <v>34</v>
      </c>
      <c r="B246" s="11" t="s">
        <v>34</v>
      </c>
      <c r="C246" s="11" t="s">
        <v>940</v>
      </c>
      <c r="D246" s="11" t="s">
        <v>36</v>
      </c>
      <c r="E246" s="11" t="s">
        <v>1031</v>
      </c>
      <c r="F246" s="11" t="s">
        <v>899</v>
      </c>
      <c r="G246" s="11" t="s">
        <v>855</v>
      </c>
      <c r="H246" s="11" t="s">
        <v>910</v>
      </c>
      <c r="I246" s="11" t="s">
        <v>56</v>
      </c>
      <c r="J246" s="13">
        <v>31532.799999999999</v>
      </c>
      <c r="K246" s="13">
        <v>30320</v>
      </c>
      <c r="L246" s="11">
        <v>1</v>
      </c>
      <c r="M246" s="11" t="s">
        <v>174</v>
      </c>
      <c r="N246" s="45"/>
    </row>
    <row r="247" spans="1:14" ht="36" x14ac:dyDescent="0.25">
      <c r="A247" s="7" t="s">
        <v>34</v>
      </c>
      <c r="B247" s="7" t="s">
        <v>34</v>
      </c>
      <c r="C247" s="7" t="s">
        <v>940</v>
      </c>
      <c r="D247" s="7" t="s">
        <v>36</v>
      </c>
      <c r="E247" s="7" t="s">
        <v>1032</v>
      </c>
      <c r="F247" s="7" t="s">
        <v>1033</v>
      </c>
      <c r="G247" s="7" t="s">
        <v>855</v>
      </c>
      <c r="H247" s="7" t="s">
        <v>910</v>
      </c>
      <c r="I247" s="7" t="s">
        <v>56</v>
      </c>
      <c r="J247" s="9">
        <v>18277.05</v>
      </c>
      <c r="K247" s="9">
        <v>15105</v>
      </c>
      <c r="L247" s="7">
        <v>1</v>
      </c>
      <c r="M247" s="7" t="s">
        <v>1034</v>
      </c>
      <c r="N247" s="45"/>
    </row>
    <row r="248" spans="1:14" ht="36" x14ac:dyDescent="0.25">
      <c r="A248" s="11" t="s">
        <v>34</v>
      </c>
      <c r="B248" s="11" t="s">
        <v>34</v>
      </c>
      <c r="C248" s="11" t="s">
        <v>940</v>
      </c>
      <c r="D248" s="11" t="s">
        <v>36</v>
      </c>
      <c r="E248" s="11" t="s">
        <v>1035</v>
      </c>
      <c r="F248" s="15">
        <v>44541</v>
      </c>
      <c r="G248" s="11" t="s">
        <v>1036</v>
      </c>
      <c r="H248" s="11" t="s">
        <v>1037</v>
      </c>
      <c r="I248" s="11" t="s">
        <v>56</v>
      </c>
      <c r="J248" s="13">
        <v>21301.65</v>
      </c>
      <c r="K248" s="13">
        <v>20482.36</v>
      </c>
      <c r="L248" s="11">
        <v>1</v>
      </c>
      <c r="M248" s="11" t="s">
        <v>1038</v>
      </c>
      <c r="N248" s="45"/>
    </row>
    <row r="249" spans="1:14" ht="48" x14ac:dyDescent="0.25">
      <c r="A249" s="7" t="s">
        <v>34</v>
      </c>
      <c r="B249" s="7" t="s">
        <v>34</v>
      </c>
      <c r="C249" s="7" t="s">
        <v>940</v>
      </c>
      <c r="D249" s="7" t="s">
        <v>36</v>
      </c>
      <c r="E249" s="7" t="s">
        <v>1039</v>
      </c>
      <c r="F249" s="7" t="s">
        <v>909</v>
      </c>
      <c r="G249" s="7" t="s">
        <v>166</v>
      </c>
      <c r="H249" s="7" t="s">
        <v>913</v>
      </c>
      <c r="I249" s="7" t="s">
        <v>40</v>
      </c>
      <c r="J249" s="9">
        <v>54718.41</v>
      </c>
      <c r="K249" s="9">
        <v>52613.86</v>
      </c>
      <c r="L249" s="7">
        <v>1</v>
      </c>
      <c r="M249" s="7" t="s">
        <v>1040</v>
      </c>
      <c r="N249" s="45"/>
    </row>
    <row r="250" spans="1:14" ht="36" x14ac:dyDescent="0.25">
      <c r="A250" s="10" t="s">
        <v>1041</v>
      </c>
      <c r="B250" s="11" t="s">
        <v>24</v>
      </c>
      <c r="C250" s="11" t="s">
        <v>128</v>
      </c>
      <c r="D250" s="11" t="s">
        <v>52</v>
      </c>
      <c r="E250" s="11" t="s">
        <v>1042</v>
      </c>
      <c r="F250" s="11" t="s">
        <v>942</v>
      </c>
      <c r="G250" s="11" t="s">
        <v>1043</v>
      </c>
      <c r="H250" s="11" t="s">
        <v>288</v>
      </c>
      <c r="I250" s="11" t="s">
        <v>40</v>
      </c>
      <c r="J250" s="13">
        <v>10340</v>
      </c>
      <c r="K250" s="13">
        <v>9336</v>
      </c>
      <c r="L250" s="11">
        <v>1</v>
      </c>
      <c r="M250" s="11" t="s">
        <v>1044</v>
      </c>
      <c r="N250" s="45"/>
    </row>
    <row r="251" spans="1:14" ht="36" x14ac:dyDescent="0.25">
      <c r="A251" s="5" t="s">
        <v>1045</v>
      </c>
      <c r="B251" s="7" t="s">
        <v>24</v>
      </c>
      <c r="C251" s="7" t="s">
        <v>128</v>
      </c>
      <c r="D251" s="7" t="s">
        <v>36</v>
      </c>
      <c r="E251" s="7" t="s">
        <v>1046</v>
      </c>
      <c r="F251" s="7" t="s">
        <v>1013</v>
      </c>
      <c r="G251" s="7" t="s">
        <v>1013</v>
      </c>
      <c r="H251" s="7" t="s">
        <v>1047</v>
      </c>
      <c r="I251" s="7" t="s">
        <v>56</v>
      </c>
      <c r="J251" s="9">
        <v>38115</v>
      </c>
      <c r="K251" s="9">
        <v>4500</v>
      </c>
      <c r="L251" s="7">
        <v>49</v>
      </c>
      <c r="M251" s="7" t="s">
        <v>1048</v>
      </c>
      <c r="N251" s="45"/>
    </row>
    <row r="252" spans="1:14" ht="36" x14ac:dyDescent="0.25">
      <c r="A252" s="10" t="s">
        <v>1049</v>
      </c>
      <c r="B252" s="11" t="s">
        <v>24</v>
      </c>
      <c r="C252" s="11" t="s">
        <v>128</v>
      </c>
      <c r="D252" s="11" t="s">
        <v>52</v>
      </c>
      <c r="E252" s="11" t="s">
        <v>1050</v>
      </c>
      <c r="F252" s="11" t="s">
        <v>840</v>
      </c>
      <c r="G252" s="11" t="s">
        <v>840</v>
      </c>
      <c r="H252" s="11" t="s">
        <v>841</v>
      </c>
      <c r="I252" s="11" t="s">
        <v>56</v>
      </c>
      <c r="J252" s="13">
        <v>13837.56</v>
      </c>
      <c r="K252" s="13">
        <v>8812</v>
      </c>
      <c r="L252" s="11">
        <v>5</v>
      </c>
      <c r="M252" s="11" t="s">
        <v>1051</v>
      </c>
      <c r="N252" s="45"/>
    </row>
    <row r="253" spans="1:14" ht="24" x14ac:dyDescent="0.25">
      <c r="A253" s="5" t="s">
        <v>1052</v>
      </c>
      <c r="B253" s="7" t="s">
        <v>24</v>
      </c>
      <c r="C253" s="7" t="s">
        <v>51</v>
      </c>
      <c r="D253" s="7" t="s">
        <v>52</v>
      </c>
      <c r="E253" s="7" t="s">
        <v>1053</v>
      </c>
      <c r="F253" s="7" t="s">
        <v>1054</v>
      </c>
      <c r="G253" s="7" t="s">
        <v>1054</v>
      </c>
      <c r="H253" s="7" t="s">
        <v>1055</v>
      </c>
      <c r="I253" s="7" t="s">
        <v>56</v>
      </c>
      <c r="J253" s="9">
        <v>3146</v>
      </c>
      <c r="K253" s="9">
        <v>2080</v>
      </c>
      <c r="L253" s="7">
        <v>1</v>
      </c>
      <c r="M253" s="7" t="s">
        <v>1056</v>
      </c>
      <c r="N253" s="45"/>
    </row>
    <row r="254" spans="1:14" ht="38.25" customHeight="1" x14ac:dyDescent="0.25">
      <c r="A254" s="5" t="s">
        <v>1052</v>
      </c>
      <c r="B254" s="7" t="s">
        <v>24</v>
      </c>
      <c r="C254" s="7" t="s">
        <v>51</v>
      </c>
      <c r="D254" s="7" t="s">
        <v>52</v>
      </c>
      <c r="E254" s="7" t="s">
        <v>1057</v>
      </c>
      <c r="F254" s="7" t="s">
        <v>1054</v>
      </c>
      <c r="G254" s="7" t="s">
        <v>1054</v>
      </c>
      <c r="H254" s="7" t="s">
        <v>1055</v>
      </c>
      <c r="I254" s="7" t="s">
        <v>56</v>
      </c>
      <c r="J254" s="9">
        <v>9438</v>
      </c>
      <c r="K254" s="9">
        <v>7190</v>
      </c>
      <c r="L254" s="7">
        <v>1</v>
      </c>
      <c r="M254" s="7" t="s">
        <v>1058</v>
      </c>
      <c r="N254" s="45"/>
    </row>
    <row r="255" spans="1:14" ht="36" customHeight="1" x14ac:dyDescent="0.25">
      <c r="A255" s="5" t="s">
        <v>1052</v>
      </c>
      <c r="B255" s="7" t="s">
        <v>24</v>
      </c>
      <c r="C255" s="7" t="s">
        <v>51</v>
      </c>
      <c r="D255" s="7" t="s">
        <v>52</v>
      </c>
      <c r="E255" s="7" t="s">
        <v>1059</v>
      </c>
      <c r="F255" s="7" t="s">
        <v>1054</v>
      </c>
      <c r="G255" s="7" t="s">
        <v>1054</v>
      </c>
      <c r="H255" s="7" t="s">
        <v>1055</v>
      </c>
      <c r="I255" s="7" t="s">
        <v>56</v>
      </c>
      <c r="J255" s="9">
        <v>3775.2</v>
      </c>
      <c r="K255" s="9">
        <v>2745.6</v>
      </c>
      <c r="L255" s="7">
        <v>2</v>
      </c>
      <c r="M255" s="7" t="s">
        <v>1060</v>
      </c>
      <c r="N255" s="45"/>
    </row>
    <row r="256" spans="1:14" ht="48" x14ac:dyDescent="0.25">
      <c r="A256" s="10" t="s">
        <v>1061</v>
      </c>
      <c r="B256" s="11" t="s">
        <v>24</v>
      </c>
      <c r="C256" s="11" t="s">
        <v>128</v>
      </c>
      <c r="D256" s="11" t="s">
        <v>52</v>
      </c>
      <c r="E256" s="11" t="s">
        <v>1062</v>
      </c>
      <c r="F256" s="11" t="s">
        <v>339</v>
      </c>
      <c r="G256" s="11" t="s">
        <v>855</v>
      </c>
      <c r="H256" s="11" t="s">
        <v>889</v>
      </c>
      <c r="I256" s="11" t="s">
        <v>20</v>
      </c>
      <c r="J256" s="13">
        <v>7913.4</v>
      </c>
      <c r="K256" s="13">
        <v>5760</v>
      </c>
      <c r="L256" s="11">
        <v>2</v>
      </c>
      <c r="M256" s="11" t="s">
        <v>1063</v>
      </c>
      <c r="N256" s="45"/>
    </row>
    <row r="257" spans="1:14" ht="48" x14ac:dyDescent="0.25">
      <c r="A257" s="5" t="s">
        <v>1064</v>
      </c>
      <c r="B257" s="7" t="s">
        <v>34</v>
      </c>
      <c r="C257" s="7" t="s">
        <v>774</v>
      </c>
      <c r="D257" s="7" t="s">
        <v>52</v>
      </c>
      <c r="E257" s="7" t="s">
        <v>1065</v>
      </c>
      <c r="F257" s="7" t="s">
        <v>783</v>
      </c>
      <c r="G257" s="7" t="s">
        <v>855</v>
      </c>
      <c r="H257" s="7" t="s">
        <v>889</v>
      </c>
      <c r="I257" s="7" t="s">
        <v>20</v>
      </c>
      <c r="J257" s="9">
        <v>25410</v>
      </c>
      <c r="K257" s="9">
        <v>21000</v>
      </c>
      <c r="L257" s="7">
        <v>2</v>
      </c>
      <c r="M257" s="7" t="s">
        <v>1066</v>
      </c>
      <c r="N257" s="45"/>
    </row>
    <row r="258" spans="1:14" x14ac:dyDescent="0.25">
      <c r="A258" s="49"/>
      <c r="B258" s="49"/>
      <c r="C258" s="49"/>
      <c r="D258" s="49"/>
      <c r="E258" s="50"/>
      <c r="F258" s="49"/>
      <c r="G258" s="49"/>
      <c r="H258" s="49"/>
      <c r="I258" s="49"/>
      <c r="J258" s="49"/>
      <c r="K258" s="49"/>
      <c r="L258" s="49"/>
      <c r="M258" s="49"/>
    </row>
  </sheetData>
  <mergeCells count="55">
    <mergeCell ref="E107:E109"/>
    <mergeCell ref="J107:J109"/>
    <mergeCell ref="L107:L109"/>
    <mergeCell ref="E110:E113"/>
    <mergeCell ref="J110:J113"/>
    <mergeCell ref="L110:L113"/>
    <mergeCell ref="K219:K224"/>
    <mergeCell ref="L219:L224"/>
    <mergeCell ref="F191:F192"/>
    <mergeCell ref="A219:A224"/>
    <mergeCell ref="B219:B224"/>
    <mergeCell ref="C219:C224"/>
    <mergeCell ref="D219:D224"/>
    <mergeCell ref="E219:E224"/>
    <mergeCell ref="F219:F224"/>
    <mergeCell ref="J225:J227"/>
    <mergeCell ref="G219:G224"/>
    <mergeCell ref="H219:H224"/>
    <mergeCell ref="I219:I224"/>
    <mergeCell ref="J219:J224"/>
    <mergeCell ref="L231:L233"/>
    <mergeCell ref="K225:K238"/>
    <mergeCell ref="L225:L227"/>
    <mergeCell ref="A228:A230"/>
    <mergeCell ref="B228:B230"/>
    <mergeCell ref="C228:C230"/>
    <mergeCell ref="D228:D230"/>
    <mergeCell ref="E228:E230"/>
    <mergeCell ref="J228:J230"/>
    <mergeCell ref="L228:L230"/>
    <mergeCell ref="A231:A233"/>
    <mergeCell ref="A225:A227"/>
    <mergeCell ref="B225:B227"/>
    <mergeCell ref="C225:C227"/>
    <mergeCell ref="D225:D227"/>
    <mergeCell ref="E225:E227"/>
    <mergeCell ref="B231:B233"/>
    <mergeCell ref="C231:C233"/>
    <mergeCell ref="D231:D233"/>
    <mergeCell ref="E231:E233"/>
    <mergeCell ref="J231:J233"/>
    <mergeCell ref="L234:L236"/>
    <mergeCell ref="A237:A238"/>
    <mergeCell ref="B237:B238"/>
    <mergeCell ref="C237:C238"/>
    <mergeCell ref="D237:D238"/>
    <mergeCell ref="E237:E238"/>
    <mergeCell ref="J237:J238"/>
    <mergeCell ref="L237:L238"/>
    <mergeCell ref="A234:A236"/>
    <mergeCell ref="B234:B236"/>
    <mergeCell ref="C234:C236"/>
    <mergeCell ref="D234:D236"/>
    <mergeCell ref="E234:E236"/>
    <mergeCell ref="J234:J236"/>
  </mergeCells>
  <hyperlinks>
    <hyperlink ref="A56" r:id="rId1"/>
    <hyperlink ref="A57" r:id="rId2"/>
    <hyperlink ref="A58" r:id="rId3"/>
    <hyperlink ref="A59" r:id="rId4"/>
    <hyperlink ref="A60" r:id="rId5"/>
    <hyperlink ref="A61" r:id="rId6"/>
    <hyperlink ref="A62" r:id="rId7"/>
    <hyperlink ref="A63" r:id="rId8"/>
    <hyperlink ref="A64" r:id="rId9"/>
    <hyperlink ref="A65" r:id="rId10"/>
    <hyperlink ref="A66" r:id="rId11"/>
    <hyperlink ref="A67" r:id="rId12"/>
    <hyperlink ref="A68" r:id="rId13"/>
    <hyperlink ref="A69" r:id="rId14"/>
    <hyperlink ref="A70" r:id="rId15"/>
    <hyperlink ref="A71" r:id="rId16"/>
    <hyperlink ref="A72" r:id="rId17"/>
    <hyperlink ref="A73" r:id="rId18"/>
    <hyperlink ref="A75" r:id="rId19"/>
    <hyperlink ref="A78" r:id="rId20"/>
    <hyperlink ref="A79" r:id="rId21"/>
    <hyperlink ref="A80" r:id="rId22"/>
    <hyperlink ref="A84" r:id="rId23"/>
    <hyperlink ref="A85" r:id="rId24"/>
    <hyperlink ref="A86" r:id="rId25"/>
    <hyperlink ref="A90:A91" r:id="rId26" display="20/03747"/>
    <hyperlink ref="A92" r:id="rId27"/>
    <hyperlink ref="A93" r:id="rId28"/>
    <hyperlink ref="A94" r:id="rId29"/>
    <hyperlink ref="A95" r:id="rId30"/>
    <hyperlink ref="A96" r:id="rId31"/>
    <hyperlink ref="A97" r:id="rId32"/>
    <hyperlink ref="A98" r:id="rId33"/>
    <hyperlink ref="A100:A101" r:id="rId34" display="19/14626"/>
    <hyperlink ref="A103" r:id="rId35"/>
    <hyperlink ref="A106" r:id="rId36"/>
    <hyperlink ref="A114:A116" r:id="rId37" display="21/00352"/>
    <hyperlink ref="A117:A120" r:id="rId38" display="20/08316"/>
    <hyperlink ref="A121" r:id="rId39"/>
    <hyperlink ref="A122" r:id="rId40"/>
    <hyperlink ref="A123:A126" r:id="rId41" display="20/04421"/>
    <hyperlink ref="A127" r:id="rId42"/>
    <hyperlink ref="A128" r:id="rId43"/>
    <hyperlink ref="A129" r:id="rId44"/>
    <hyperlink ref="A130" r:id="rId45"/>
    <hyperlink ref="A131" r:id="rId46"/>
    <hyperlink ref="A132" r:id="rId47"/>
    <hyperlink ref="A133" r:id="rId48"/>
    <hyperlink ref="A134" r:id="rId49"/>
    <hyperlink ref="A135" r:id="rId50"/>
    <hyperlink ref="A137" r:id="rId51"/>
    <hyperlink ref="A139" r:id="rId52"/>
    <hyperlink ref="A150" r:id="rId53"/>
    <hyperlink ref="A151" r:id="rId54"/>
    <hyperlink ref="A152" r:id="rId55"/>
    <hyperlink ref="A154" r:id="rId56"/>
    <hyperlink ref="A155" r:id="rId57"/>
    <hyperlink ref="A156" r:id="rId58"/>
    <hyperlink ref="A157" r:id="rId59"/>
    <hyperlink ref="A158" r:id="rId60"/>
    <hyperlink ref="A159:A163" r:id="rId61" display="19/13958"/>
    <hyperlink ref="A164" r:id="rId62"/>
    <hyperlink ref="A165" r:id="rId63"/>
    <hyperlink ref="A2" r:id="rId64"/>
    <hyperlink ref="A3" r:id="rId65"/>
    <hyperlink ref="A4" r:id="rId66"/>
    <hyperlink ref="A5" r:id="rId67"/>
    <hyperlink ref="A6" r:id="rId68"/>
    <hyperlink ref="A7" r:id="rId69"/>
    <hyperlink ref="A9" r:id="rId70"/>
    <hyperlink ref="A10" r:id="rId71"/>
    <hyperlink ref="A19" r:id="rId72"/>
    <hyperlink ref="A20" r:id="rId73"/>
    <hyperlink ref="A21" r:id="rId74"/>
    <hyperlink ref="A22" r:id="rId75"/>
    <hyperlink ref="A23" r:id="rId76"/>
    <hyperlink ref="A24" r:id="rId77"/>
    <hyperlink ref="A28" r:id="rId78"/>
    <hyperlink ref="A29" r:id="rId79"/>
    <hyperlink ref="A31" r:id="rId80"/>
    <hyperlink ref="A32" r:id="rId81"/>
    <hyperlink ref="A33" r:id="rId82"/>
    <hyperlink ref="A34" r:id="rId83"/>
    <hyperlink ref="A35" r:id="rId84"/>
    <hyperlink ref="A36" r:id="rId85"/>
    <hyperlink ref="A43" r:id="rId86"/>
    <hyperlink ref="A55" r:id="rId87"/>
    <hyperlink ref="A53:A54" r:id="rId88" display="20/03902"/>
    <hyperlink ref="A52" r:id="rId89"/>
    <hyperlink ref="A51" r:id="rId90"/>
    <hyperlink ref="A50" r:id="rId91"/>
    <hyperlink ref="A49" r:id="rId92"/>
    <hyperlink ref="A48" r:id="rId93"/>
    <hyperlink ref="A47" r:id="rId94"/>
    <hyperlink ref="A46" r:id="rId95"/>
    <hyperlink ref="A45" r:id="rId96"/>
    <hyperlink ref="A39" r:id="rId97"/>
    <hyperlink ref="A42" r:id="rId98"/>
    <hyperlink ref="A54" r:id="rId99"/>
    <hyperlink ref="C85" r:id="rId100" display="Basado de Acuerdo Marco"/>
    <hyperlink ref="C86" r:id="rId101" display="Basado de Acuerdo Marco"/>
    <hyperlink ref="C84" r:id="rId102" display="Basado de Acuerdo Marco"/>
    <hyperlink ref="A91" r:id="rId103"/>
    <hyperlink ref="A101" r:id="rId104"/>
    <hyperlink ref="A118" r:id="rId105"/>
    <hyperlink ref="A119" r:id="rId106"/>
    <hyperlink ref="A120" r:id="rId107"/>
    <hyperlink ref="A115" r:id="rId108"/>
    <hyperlink ref="A116" r:id="rId109"/>
    <hyperlink ref="A124" r:id="rId110"/>
    <hyperlink ref="A125" r:id="rId111"/>
    <hyperlink ref="A126" r:id="rId112"/>
    <hyperlink ref="A160" r:id="rId113"/>
    <hyperlink ref="A161" r:id="rId114"/>
    <hyperlink ref="A162" r:id="rId115"/>
    <hyperlink ref="A163" r:id="rId116"/>
    <hyperlink ref="A166" r:id="rId117"/>
    <hyperlink ref="A167:A170" r:id="rId118" display="20/05373"/>
    <hyperlink ref="A171" r:id="rId119"/>
    <hyperlink ref="A172:A173" r:id="rId120" display="21/01813"/>
    <hyperlink ref="A174" r:id="rId121"/>
    <hyperlink ref="A175" r:id="rId122"/>
    <hyperlink ref="A176" r:id="rId123"/>
    <hyperlink ref="A177" r:id="rId124"/>
    <hyperlink ref="A178" r:id="rId125"/>
    <hyperlink ref="A179" r:id="rId126"/>
    <hyperlink ref="A180" r:id="rId127"/>
    <hyperlink ref="A181" r:id="rId128"/>
    <hyperlink ref="A182" r:id="rId129"/>
    <hyperlink ref="A183" r:id="rId130"/>
    <hyperlink ref="A184" r:id="rId131"/>
    <hyperlink ref="A185" r:id="rId132"/>
    <hyperlink ref="A186:A190" r:id="rId133" display="19/09759"/>
    <hyperlink ref="A191:A192" r:id="rId134" display="20/08050"/>
    <hyperlink ref="A193" r:id="rId135"/>
    <hyperlink ref="A194" r:id="rId136"/>
    <hyperlink ref="A207" r:id="rId137"/>
    <hyperlink ref="A209" r:id="rId138"/>
    <hyperlink ref="A210" r:id="rId139"/>
    <hyperlink ref="A212" r:id="rId140"/>
    <hyperlink ref="A213" r:id="rId141"/>
    <hyperlink ref="A214" r:id="rId142"/>
    <hyperlink ref="A215" r:id="rId143"/>
    <hyperlink ref="A216" r:id="rId144"/>
    <hyperlink ref="A217" r:id="rId145"/>
    <hyperlink ref="A218" r:id="rId146"/>
    <hyperlink ref="A219:A224" r:id="rId147" display="20/07930"/>
    <hyperlink ref="A243" r:id="rId148"/>
    <hyperlink ref="A244" r:id="rId149"/>
    <hyperlink ref="A250" r:id="rId150"/>
    <hyperlink ref="A251" r:id="rId151"/>
    <hyperlink ref="A252" r:id="rId152"/>
    <hyperlink ref="A253:A255" r:id="rId153" display="20/05869"/>
    <hyperlink ref="A256" r:id="rId154"/>
    <hyperlink ref="A257" r:id="rId155"/>
    <hyperlink ref="A168" r:id="rId156"/>
    <hyperlink ref="A169" r:id="rId157"/>
    <hyperlink ref="A170" r:id="rId158"/>
    <hyperlink ref="A173" r:id="rId159"/>
    <hyperlink ref="A187" r:id="rId160"/>
    <hyperlink ref="A188" r:id="rId161"/>
    <hyperlink ref="A189" r:id="rId162"/>
    <hyperlink ref="A190" r:id="rId163"/>
    <hyperlink ref="A192" r:id="rId164"/>
    <hyperlink ref="A237" r:id="rId165"/>
    <hyperlink ref="A228" r:id="rId166"/>
    <hyperlink ref="A254" r:id="rId167"/>
    <hyperlink ref="A255" r:id="rId168"/>
    <hyperlink ref="A231" r:id="rId169"/>
    <hyperlink ref="A234" r:id="rId170"/>
  </hyperlinks>
  <pageMargins left="0.31496062992125984" right="0.31496062992125984" top="0.98425196850393704" bottom="0.59055118110236227" header="0.31496062992125984" footer="0.31496062992125984"/>
  <pageSetup paperSize="9" scale="75" orientation="landscape" r:id="rId171"/>
  <headerFooter>
    <oddHeader>&amp;L&amp;G&amp;C&amp;"BdE Neue Helvetica 55 Roman,Negrita"&amp;9
CONTRATOS FORMALIZADOS POR EL BANCO DE ESPAÑA - 
AÑO 2021 (EXCLUIDOS CONTRATOS MENORES)</oddHeader>
    <oddFooter>&amp;R&amp;"BdE Neue Helvetica 55 Roman,Normal"&amp;10&amp;P/&amp;N</oddFooter>
  </headerFooter>
  <legacyDrawingHF r:id="rId17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09012db4817c4cc0</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6002A0BA-31E9-48FD-80FD-1FBD5B8FC697}">
  <ds:schemaRefs>
    <ds:schemaRef ds:uri="http://schemas.opentext.com/novous/objectid"/>
  </ds:schemaRefs>
</ds:datastoreItem>
</file>

<file path=customXml/itemProps2.xml><?xml version="1.0" encoding="utf-8"?>
<ds:datastoreItem xmlns:ds="http://schemas.openxmlformats.org/officeDocument/2006/customXml" ds:itemID="{60DA9967-CB20-4AD8-B230-B9D7B9F895E0}">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Contratos 2021</vt:lpstr>
      <vt:lpstr>'Contratos 2021'!Área_de_impresión</vt:lpstr>
      <vt:lpstr>'Contratos 2021'!Títulos_a_imprimir</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DIV. GOBERNANZA Y TRANSPARENCIA</dc:creator>
  <cp:lastModifiedBy>GIL GARCIA, MARIA FE</cp:lastModifiedBy>
  <dcterms:created xsi:type="dcterms:W3CDTF">2022-05-06T09:35:51Z</dcterms:created>
  <dcterms:modified xsi:type="dcterms:W3CDTF">2023-06-09T10:12:06Z</dcterms:modified>
</cp:coreProperties>
</file>