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X:\TRANSPARENCIA\TRANSPARENCIA\03 Portal de transparencia\04 Contratos y modificaciones\2024\"/>
    </mc:Choice>
  </mc:AlternateContent>
  <xr:revisionPtr revIDLastSave="0" documentId="13_ncr:1_{42C2261D-8B48-4F9C-9529-429BE899BAB6}" xr6:coauthVersionLast="47" xr6:coauthVersionMax="47" xr10:uidLastSave="{00000000-0000-0000-0000-000000000000}"/>
  <bookViews>
    <workbookView xWindow="-110" yWindow="-110" windowWidth="19420" windowHeight="10300" xr2:uid="{D59F6775-A73A-4F95-AE0E-15E7DF34FD0B}"/>
  </bookViews>
  <sheets>
    <sheet name="Hoja1" sheetId="1" r:id="rId1"/>
  </sheets>
  <externalReferences>
    <externalReference r:id="rId2"/>
  </externalReferences>
  <definedNames>
    <definedName name="_xlnm._FilterDatabase" localSheetId="0" hidden="1">Hoja1!$A$1:$N$392</definedName>
    <definedName name="datos1">'[1]Datos 1'!$A$1:$X$394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9" i="1" l="1"/>
  <c r="B272" i="1"/>
  <c r="B263" i="1"/>
  <c r="B258" i="1"/>
  <c r="B242" i="1"/>
  <c r="B270" i="1"/>
  <c r="B284" i="1"/>
  <c r="B283" i="1"/>
  <c r="B282" i="1"/>
  <c r="B260" i="1"/>
  <c r="B246" i="1"/>
  <c r="B245" i="1"/>
  <c r="B250" i="1"/>
  <c r="B249" i="1"/>
  <c r="B76" i="1"/>
  <c r="B269" i="1"/>
  <c r="B157" i="1"/>
  <c r="B156" i="1"/>
  <c r="B36" i="1"/>
  <c r="B315" i="1"/>
  <c r="B277" i="1"/>
  <c r="B146" i="1"/>
  <c r="B121" i="1"/>
  <c r="B50" i="1"/>
  <c r="B35" i="1"/>
  <c r="B266" i="1"/>
  <c r="B23" i="1"/>
  <c r="B391" i="1"/>
  <c r="B182" i="1"/>
  <c r="B181" i="1"/>
  <c r="B262" i="1"/>
  <c r="B261" i="1"/>
  <c r="B259" i="1"/>
  <c r="B264" i="1"/>
  <c r="B274" i="1"/>
  <c r="B163" i="1"/>
  <c r="B162" i="1"/>
  <c r="B280" i="1"/>
  <c r="B276" i="1"/>
</calcChain>
</file>

<file path=xl/sharedStrings.xml><?xml version="1.0" encoding="utf-8"?>
<sst xmlns="http://schemas.openxmlformats.org/spreadsheetml/2006/main" count="3764" uniqueCount="1680">
  <si>
    <t>Ref. Expte.</t>
  </si>
  <si>
    <t>Ref. Expte.2</t>
  </si>
  <si>
    <t>Publicidad procedimiento</t>
  </si>
  <si>
    <t>Procedimiento adjudicación</t>
  </si>
  <si>
    <t>Tipo contrato</t>
  </si>
  <si>
    <t>Objeto</t>
  </si>
  <si>
    <t>Fecha formalización</t>
  </si>
  <si>
    <t>Fecha inicio</t>
  </si>
  <si>
    <t>Fecha vencimiento</t>
  </si>
  <si>
    <t>Duración</t>
  </si>
  <si>
    <t>Presupuesto base de licitación</t>
  </si>
  <si>
    <t>Importe adjudicado
(impuestos indirectos no inlcuidos)</t>
  </si>
  <si>
    <t>Nº licitadores</t>
  </si>
  <si>
    <t>Adjudicatario</t>
  </si>
  <si>
    <t>2023C120000004</t>
  </si>
  <si>
    <t>22/08910</t>
  </si>
  <si>
    <t>PLACSP+DOUE</t>
  </si>
  <si>
    <t>Procedimiento con negociación</t>
  </si>
  <si>
    <t>Suministros</t>
  </si>
  <si>
    <t>Suministro y mantenimiento de 11 máquinas de plastificado de paquetes de billetes</t>
  </si>
  <si>
    <t>5 años</t>
  </si>
  <si>
    <t>DEAL II,SL</t>
  </si>
  <si>
    <t>2023C33D000023</t>
  </si>
  <si>
    <t>22/01567</t>
  </si>
  <si>
    <t>Restringido criterios múltiples</t>
  </si>
  <si>
    <t>Servicios</t>
  </si>
  <si>
    <t>Servicios de mantenimiento integral de las instalaciones del Banco de España en el Complejo de la C/Alcalá 522, de Madrid.</t>
  </si>
  <si>
    <t>3 años</t>
  </si>
  <si>
    <t>VEOLIA SERVICIOS LECAM, S.A.U.</t>
  </si>
  <si>
    <t>2023C3600D0059</t>
  </si>
  <si>
    <t>23/08783</t>
  </si>
  <si>
    <t>No aplica</t>
  </si>
  <si>
    <t>Basado de Acuerdo Marco</t>
  </si>
  <si>
    <t>Contrato basado en el marco de la licitación conjunta europea EPCO 19.16 19.16 IT Standard Software and Related Services. Suministro de licencias y servicios de mantenimiento y soporte OpenText Prime Protect</t>
  </si>
  <si>
    <t>SOFTWAREONE DEUTSCHLAND GMBH</t>
  </si>
  <si>
    <t>2023C360000056</t>
  </si>
  <si>
    <t>23/10160</t>
  </si>
  <si>
    <t xml:space="preserve">Suscripción </t>
  </si>
  <si>
    <t>Suscripción a base de datos CALCULATION SERVICES</t>
  </si>
  <si>
    <t>15 meses</t>
  </si>
  <si>
    <t>BLOOMBERG FINANCE L.P</t>
  </si>
  <si>
    <t>2023C360000072</t>
  </si>
  <si>
    <t>23/02777</t>
  </si>
  <si>
    <t>Procedimiento negociado sin publicidad</t>
  </si>
  <si>
    <t>Servicios informáticos de soporte y mantenimiento de las aplicaciones relacionadas con el Sistema Europeo de Bancos Centrales (SEBC)</t>
  </si>
  <si>
    <t>1 año</t>
  </si>
  <si>
    <t>ATOS SPAIN, S.A.</t>
  </si>
  <si>
    <t>2023C360000073</t>
  </si>
  <si>
    <t>22/02990</t>
  </si>
  <si>
    <t>Abierto criterios múltiples</t>
  </si>
  <si>
    <t>Servicios de soporte y mantenimiento de los componentes de hardware y software de la PKI del Banco de España</t>
  </si>
  <si>
    <t>SISTEMAS INFORMATICOS ABIERTOS, S.A</t>
  </si>
  <si>
    <t>2023C360000077</t>
  </si>
  <si>
    <t>23/02012</t>
  </si>
  <si>
    <t>Suministro, instalación y configuración de dos servidores Exadata y dos cabinas de almacenamiento ZFS para la plataforma de bases de datos Oracle.</t>
  </si>
  <si>
    <t>8 meses</t>
  </si>
  <si>
    <t>CGI INFORMATION SYSTEMS &amp; MANAGEMENT CONSULTANTS ESPAÑA, S.A</t>
  </si>
  <si>
    <t>2023C360000078</t>
  </si>
  <si>
    <t>22/06639</t>
  </si>
  <si>
    <t>Suministro y los servicios de puesta en producción y de un servicio de mantenimiento de los equipos balanceadores utilizados en las infraestructuras de red del Banco de España.</t>
  </si>
  <si>
    <t>3 años y 4 meses</t>
  </si>
  <si>
    <t>ANTEA CONSULTING, S.L.</t>
  </si>
  <si>
    <t>2024C120000001</t>
  </si>
  <si>
    <t>22/05481</t>
  </si>
  <si>
    <t>Servicio de compraventa de billetes en moneda extranjera.</t>
  </si>
  <si>
    <t>CECABANK, S.A.</t>
  </si>
  <si>
    <t>2024C33D000001</t>
  </si>
  <si>
    <t>23/02985</t>
  </si>
  <si>
    <t>PLACSP</t>
  </si>
  <si>
    <t>Obras</t>
  </si>
  <si>
    <t>Obras de remodelación de la planta 3ª módulo C en el edificio del Banco de España en la C/ Alcalá nº 522.</t>
  </si>
  <si>
    <t>3 meses</t>
  </si>
  <si>
    <t>R C-93, S.L</t>
  </si>
  <si>
    <t>2024C33D000003</t>
  </si>
  <si>
    <t>23/00419</t>
  </si>
  <si>
    <t>Suministro, renovación e instalación de detectores de CO+NO2 para el aparcamiento del complejo Cibeles</t>
  </si>
  <si>
    <t>6 meses</t>
  </si>
  <si>
    <t>SYCO INTEGRACION DE SIST.GESTION DE ENERGIA.SEGURIDAD,SRL</t>
  </si>
  <si>
    <t>2024C33D000004</t>
  </si>
  <si>
    <t>23/02265</t>
  </si>
  <si>
    <t>Obras de restauración de la envolvente de la sucursal del Banco de España en Valladolid.</t>
  </si>
  <si>
    <t>9 meses</t>
  </si>
  <si>
    <t>TECNICAS PARA LA RESTAURACION Y CONSTRUCCIONES, S.A (TRYCSA)</t>
  </si>
  <si>
    <t>2024C330000002</t>
  </si>
  <si>
    <t>23/14352</t>
  </si>
  <si>
    <t>Acceso al boletín de noticias de Mediabrief (European News Briefings) para 10-20 usuarios del Departamento de Economía Internacional Área Euro</t>
  </si>
  <si>
    <t>11 meses</t>
  </si>
  <si>
    <t>SRL NEWS FIRST</t>
  </si>
  <si>
    <t>2024C360000002</t>
  </si>
  <si>
    <t>24/00508</t>
  </si>
  <si>
    <t>Suscripción</t>
  </si>
  <si>
    <t>Suscripción EPFR (accesos Global Market Unit)</t>
  </si>
  <si>
    <t>EPFR, INC.</t>
  </si>
  <si>
    <t>2024C3800D0001</t>
  </si>
  <si>
    <t>24/00180</t>
  </si>
  <si>
    <t>Contrato basado en el Acuerdo Marco para el desarrollo de un programa de acompañamiento y desarrollo directivo en liderazgo y retos estratégicos, lote 3. Encargo 12.21</t>
  </si>
  <si>
    <t>10 meses</t>
  </si>
  <si>
    <t>EXECOACH FOR LEADERSHIP, S.L</t>
  </si>
  <si>
    <t>2024C3800D0002</t>
  </si>
  <si>
    <t>24/00181</t>
  </si>
  <si>
    <t>Contrato basado en el Acuerdo Marco para el desarrollo de un programa de acompañamiento y desarrollo directivo en liderazgo y retos estratégicos. Lote 3. Encargo 13.22</t>
  </si>
  <si>
    <t>HUMANIZA, S.L</t>
  </si>
  <si>
    <t>2024C3800D0003</t>
  </si>
  <si>
    <t>24/00182</t>
  </si>
  <si>
    <t>Contrato basado en el Acuerdo Marco para el desarrollo de un programa de acompañamiento y desarrollo directivo en liderazgo y retos estratégicos, lote 3. Encargo 14.23</t>
  </si>
  <si>
    <t>DOTS CONNECTION, S.L</t>
  </si>
  <si>
    <t>2024C3600D0007</t>
  </si>
  <si>
    <t>23/06964</t>
  </si>
  <si>
    <t>Contrato basado en el marco de la licitación conjunta europea EPCO 19.16 (Standard Software and Related Services).Suministro, mantenimiento y soporte de suscripciones del fabricante Citrix para MAPS.</t>
  </si>
  <si>
    <t>14 meses</t>
  </si>
  <si>
    <t>BECHTLE DIRECT S.L</t>
  </si>
  <si>
    <t>2023C330000025</t>
  </si>
  <si>
    <t>23/08091</t>
  </si>
  <si>
    <t>Servicio de transporte de empleados, documentación y paquetes entre los edificios del Banco de España en Madrid, sitos en C/ Alcalá 48 y Alcalá 522</t>
  </si>
  <si>
    <t>SAMAR TOURIST-BUS, S.A</t>
  </si>
  <si>
    <t>2024C360000001</t>
  </si>
  <si>
    <t>23/00535</t>
  </si>
  <si>
    <t>Solicitud de contratación de Servicios de soporte de sistemas de gestión del dato y analítica.</t>
  </si>
  <si>
    <t>01/02/2024</t>
  </si>
  <si>
    <t>01/03/2024</t>
  </si>
  <si>
    <t>28/02/2027</t>
  </si>
  <si>
    <t>INDRA SOLUCIONES TECNOLOGIAS DE LA INFORMACION, S.L</t>
  </si>
  <si>
    <t>2024C3600D0001</t>
  </si>
  <si>
    <t>23/09037</t>
  </si>
  <si>
    <t>Compra Centralizada Europea</t>
  </si>
  <si>
    <t>Contrato basado en el marco de la licitación conjunta europea EPCO 19.16 IT Standard Software and Related Services. Contratación para el derecho de uso y del mantenimiento de licencias de productos de software de gestión documental y digitalización de Opentext Documentum</t>
  </si>
  <si>
    <t>05/02/2024</t>
  </si>
  <si>
    <t>04/03/2024</t>
  </si>
  <si>
    <t>03/03/2027</t>
  </si>
  <si>
    <t>2024C330000001</t>
  </si>
  <si>
    <t>23/02807</t>
  </si>
  <si>
    <t>Servicios de consultoría para la implantación de un sistema de gestión ambiental de acuerdo a la norma UNE-EN ISO 14001.</t>
  </si>
  <si>
    <t>06/02/2024</t>
  </si>
  <si>
    <t>05/02/2026</t>
  </si>
  <si>
    <t>2 años</t>
  </si>
  <si>
    <t>AUREN CONSULTORES SP, S.L.P.</t>
  </si>
  <si>
    <t>2024C3600D0002</t>
  </si>
  <si>
    <t>23/09992</t>
  </si>
  <si>
    <t>Contrato basado en el marco de la licitación conjunta europea EPCO 19.16 IT Standard Software and Related Services. Contratación del mantenimiento y soporte de las licencias de la aplicación LBI del producto Archibus.</t>
  </si>
  <si>
    <t>07/02/2024</t>
  </si>
  <si>
    <t>06/02/2025</t>
  </si>
  <si>
    <t>2024S460000001</t>
  </si>
  <si>
    <t>23/05209</t>
  </si>
  <si>
    <t>Servicios de mantenimiento del jardín y las plantas de interior de la sucursal del Banco de España en Oviedo.</t>
  </si>
  <si>
    <t>08/02/2024</t>
  </si>
  <si>
    <t>28/02/2026</t>
  </si>
  <si>
    <t>LACERA, SERVICIOS Y MANTENIMIENTO,S.A</t>
  </si>
  <si>
    <t>2023C120000006</t>
  </si>
  <si>
    <t>23/08408</t>
  </si>
  <si>
    <t>Contrato específico para el desarrollo e implementación de la metodología “método y sistema de clasificación de billetes basado en neuroanálisis”.</t>
  </si>
  <si>
    <t>28/02/2024</t>
  </si>
  <si>
    <t>20 días</t>
  </si>
  <si>
    <t>UNIVERSITAT POLITECNICA DE VALENCIA</t>
  </si>
  <si>
    <t>2024C370000001</t>
  </si>
  <si>
    <t>23/12237</t>
  </si>
  <si>
    <t>Servicios profesionales y apoyo funcional para la realización y finalización del proyecto ECMS.</t>
  </si>
  <si>
    <t>09/02/2024</t>
  </si>
  <si>
    <t>08/02/2025</t>
  </si>
  <si>
    <t>2024C33D000002</t>
  </si>
  <si>
    <t>22/03874</t>
  </si>
  <si>
    <t>Servicios de Redacción del Proyecto de ejecución, del Estudio de Seguridad y Salud, y de la Dirección Facultativa de Obra y la Coordinación de la Seguridad y Salud de la mejora de seguridad de dato declarado confidencial</t>
  </si>
  <si>
    <t>10/02/2024</t>
  </si>
  <si>
    <t>09/02/2025</t>
  </si>
  <si>
    <t>DATO DECLARADO CONFIDENCIAL</t>
  </si>
  <si>
    <t>2024C3800D0004</t>
  </si>
  <si>
    <t>23/14008</t>
  </si>
  <si>
    <t>Contrato basado en el acuerdo marco para la contratación de puesta a disposición de viajes culturales y estancias hoteleras. Contratación de la puesta a disposición de estancias hoteleras en los destinos seleccionados, para el programa de hoteles de Semana Santa de 2024.</t>
  </si>
  <si>
    <t>12/02/2024</t>
  </si>
  <si>
    <t>27/03/2024</t>
  </si>
  <si>
    <t>31/03/2024</t>
  </si>
  <si>
    <t>4 días</t>
  </si>
  <si>
    <t>VIAJES OLYMPIA MADRID, S.A</t>
  </si>
  <si>
    <t>2024C3600D0003</t>
  </si>
  <si>
    <t>23/11698</t>
  </si>
  <si>
    <t>Contrato basado en el Acuerdo marco de servicios de tecnologías de la información para la transformación digital - Lote E. Servicios profesionales para la ideación y prototipado de una solución de “ventanilla única” para peticiones al departamento de Sistemas de Información.</t>
  </si>
  <si>
    <t>11/09/2024</t>
  </si>
  <si>
    <t>7 meses</t>
  </si>
  <si>
    <t>T-SYSTEMS ITC IBERIA, S.A.U.</t>
  </si>
  <si>
    <t>2024C330000004</t>
  </si>
  <si>
    <t>22/04823</t>
  </si>
  <si>
    <t xml:space="preserve">Obras de mejoras en las medidas de seguridad en el Centro de Proceso de Datos (CPD) </t>
  </si>
  <si>
    <t>11/11/2024</t>
  </si>
  <si>
    <t>2024C3600D0005</t>
  </si>
  <si>
    <t>23/13037</t>
  </si>
  <si>
    <t>Contrato basado en el marco de la licitación conjunta europea EPCO 19.16 (Standard Software and Related Services). Servicio de mantenimiento y soporte de las licencias del software WebTrends Analytics Advanced.</t>
  </si>
  <si>
    <t>14/02/2024</t>
  </si>
  <si>
    <t>15/02/2024</t>
  </si>
  <si>
    <t>14/02/2025</t>
  </si>
  <si>
    <t>2024C3800D0005</t>
  </si>
  <si>
    <t>24/02082</t>
  </si>
  <si>
    <t>Contrato basado en el Acuerdo Marco para la contratación de servicios de coaching en el marco del despliegue y la implementación del Plan Estratégico de Banco de España. Lote 4. Encargo 2</t>
  </si>
  <si>
    <t>16/02/2024</t>
  </si>
  <si>
    <t>31/12/2024</t>
  </si>
  <si>
    <t>10,5 meses</t>
  </si>
  <si>
    <t>RIGHT MANAGEMENT SPAIN, S.L.U</t>
  </si>
  <si>
    <t>2024C1200D0001</t>
  </si>
  <si>
    <t>24/01638</t>
  </si>
  <si>
    <t>Suministro de rollos de cinta adhesiva de seguridad, Tamper Evident, para precintado de las cajas de billetes de euro</t>
  </si>
  <si>
    <t>21/06/2024</t>
  </si>
  <si>
    <t>4 meses</t>
  </si>
  <si>
    <t>INAPA PACKAGING GMBH</t>
  </si>
  <si>
    <t>2024C3800D0006</t>
  </si>
  <si>
    <t>24/02084</t>
  </si>
  <si>
    <t>Contrato basado en el Acuerdo Marco para la contratación de servicios de coaching en el marco de despliegue y la implementación del Plan Estratégico del Banco de España. Lote 4. Encargo 3.</t>
  </si>
  <si>
    <t>19/02/2024</t>
  </si>
  <si>
    <t>BOARDSFERA, S.L</t>
  </si>
  <si>
    <t>2024C3800D0007</t>
  </si>
  <si>
    <t>23/14026</t>
  </si>
  <si>
    <t>Contrato basado en el acuerdo marco para la contratación de puesta a disposición de viajes culturales y estancias hoteleras. Contratación de la puesta a disposición de estancias hoteleras en los destinos seleccionados, para el programa de hoteles de primavera de 2024.</t>
  </si>
  <si>
    <t>12/04/2024</t>
  </si>
  <si>
    <t>02/06/2024</t>
  </si>
  <si>
    <t>51 días</t>
  </si>
  <si>
    <t>LOGOBUSINESS, S.L.</t>
  </si>
  <si>
    <t>2024C3800D0008</t>
  </si>
  <si>
    <t>VIAJES CIBELES, S.A</t>
  </si>
  <si>
    <t>2024C3800D0009</t>
  </si>
  <si>
    <t>2024C3600D0006</t>
  </si>
  <si>
    <t>23/09840</t>
  </si>
  <si>
    <t xml:space="preserve">Contrato basado en el marco de la licitación conjunta europea EPCO 19.16 (Standard Software and Related Services). Suscripción y mantenimiento de licencias del equipamiento virtualizado de análisis de seguridad de contenidos web y de los servicios en la nube de gateway de seguridad web y de acceso remoto seguro para las infraestructuras de interconexión con Internet del Banco de España.
</t>
  </si>
  <si>
    <t>27/02/2025</t>
  </si>
  <si>
    <t>2023C120000005</t>
  </si>
  <si>
    <t>22/06777</t>
  </si>
  <si>
    <t>Servicio de puesta a disposición de vehículos de carga con conductor.</t>
  </si>
  <si>
    <t>20/02/2024</t>
  </si>
  <si>
    <t>01/04/2024</t>
  </si>
  <si>
    <t>31/03/2026</t>
  </si>
  <si>
    <t>LOGISTA FREIGHT, S.A.U</t>
  </si>
  <si>
    <t>2024C3800D0010</t>
  </si>
  <si>
    <t>24/02292</t>
  </si>
  <si>
    <t>Contrato basado en acuerdo marco para el acompañamiento en el marco de otras acciones de desarrollo (Lote 3, Encargo 15.24)</t>
  </si>
  <si>
    <t>21/02/2024</t>
  </si>
  <si>
    <t>22/02/2024</t>
  </si>
  <si>
    <t>2024C3800D0012</t>
  </si>
  <si>
    <t>24/02296</t>
  </si>
  <si>
    <t>Contrato basado en el acuerdo marco para el desarrollo de un programa de acompañamiento y desarrollo directivo en liderazgo y retos estratégicos. Lote 3, Encargo 15.26</t>
  </si>
  <si>
    <t>23/02/2024</t>
  </si>
  <si>
    <t>2024C3800D0011</t>
  </si>
  <si>
    <t>24/02294</t>
  </si>
  <si>
    <t xml:space="preserve">Contrato basado en el Acuerdo Marco para la contratación de servicios de coaching en el marco de despliegue y la implementación del Plan Estratégico del Banco de España. Lote 3. ENCARGO 15.25 </t>
  </si>
  <si>
    <t>2024C33D000005</t>
  </si>
  <si>
    <t>23/00375</t>
  </si>
  <si>
    <t>Servicios de redacción de los proyectos de ejecución y de las direcciones y coordinaciones de seguridad y salud de las obras de extinción por agua nebulizada de las cámaras acorazadas de 10 sucursales del Banco de España.</t>
  </si>
  <si>
    <t>21/06/2026</t>
  </si>
  <si>
    <t>2 años y 4 meses</t>
  </si>
  <si>
    <t>TPF GETINSA EUROESTUDIOS, S.L</t>
  </si>
  <si>
    <t>2024C3800D0013</t>
  </si>
  <si>
    <t>24/02344</t>
  </si>
  <si>
    <t>Contrato basado del Acuerdo Marco para la prestación de servicios de selección de personal para la contratación temporal. Prestación de servicios de personal para la creación de una bolsa de procesos selectivos, proceso temporal 2023T06 Bolsa de empleo personal auxiliar administrativo de oficina</t>
  </si>
  <si>
    <t>PSICOLOGOS EMPRESARIALES Y ASOCIADOS, SA</t>
  </si>
  <si>
    <t>2024C360000005</t>
  </si>
  <si>
    <t>24/00638</t>
  </si>
  <si>
    <t>Suscripción a base de datos ScopeOne API</t>
  </si>
  <si>
    <t>26/02/2024</t>
  </si>
  <si>
    <t>25/02/2027</t>
  </si>
  <si>
    <t>SCOPE SE &amp; CO. KGAA</t>
  </si>
  <si>
    <t>2024C550000002</t>
  </si>
  <si>
    <t>24/03236</t>
  </si>
  <si>
    <t>Suscripción para la Biblioteca RG-035-24 Politico SRL</t>
  </si>
  <si>
    <t>17/03/2024</t>
  </si>
  <si>
    <t>31/12/2025</t>
  </si>
  <si>
    <t>1 año y 9 meses</t>
  </si>
  <si>
    <t>POLITICO SPRL</t>
  </si>
  <si>
    <t>2024C3600A0001</t>
  </si>
  <si>
    <t>22/02221</t>
  </si>
  <si>
    <t>Acuerdo Marco de los servicios de tecnologías de la información para el Banco de España. Lote 1. Servicios para la evolución, soporte y mantenimiento de iniciativas y soluciones de negocio.</t>
  </si>
  <si>
    <t>29/02/2024</t>
  </si>
  <si>
    <t>El valor estimado del acuerdo marco asciende a 152.000.000 euros</t>
  </si>
  <si>
    <t>UTE IBERMATICA ALTIA LOTE 1 DESARROLLO</t>
  </si>
  <si>
    <t>2024C3600A0002</t>
  </si>
  <si>
    <t>ACCENTURE, S.L</t>
  </si>
  <si>
    <t>2024C3600A0003</t>
  </si>
  <si>
    <t>2024C3600A0004</t>
  </si>
  <si>
    <t>UTE INETUM ESPAÑA NTT DATA BANCO DE ESPAÑA 22/02221 L1</t>
  </si>
  <si>
    <t>2024C3600A0005</t>
  </si>
  <si>
    <t>CAPGEMINI ESPAñA, S.L.U</t>
  </si>
  <si>
    <t>2024C3600A0006</t>
  </si>
  <si>
    <t>GMV SOLUCIONES GLOBALES INTERNET, S.A</t>
  </si>
  <si>
    <t>2024C3600A0007</t>
  </si>
  <si>
    <t>IZERTIS, S.A</t>
  </si>
  <si>
    <t>2024C3600A0015</t>
  </si>
  <si>
    <t>Acuerdo Marco de los servicios de tecnologías de la información para el Banco de España. Lote 3. Servicios de acompañamiento y soporte a la innovación, estrategia tecnológica y modelo operativo de TIC.</t>
  </si>
  <si>
    <t>El valor estimado del acuerdo marco asciende a 6.000.000 euros</t>
  </si>
  <si>
    <t>2024C3600A0016</t>
  </si>
  <si>
    <t>Acuerdo Marco de los servicios de tecnologías de la información para el Banco de España. Lote 3. Servicios de acompañamiento y soporte a la innovación, estrategia tecnológica y modelo operativo de TIC</t>
  </si>
  <si>
    <t>2024C3600A0017</t>
  </si>
  <si>
    <t>2024C3600A0018</t>
  </si>
  <si>
    <t>2024C3600A0019</t>
  </si>
  <si>
    <t>VASS CONSULTORIA DE SISTEMAS, S.L</t>
  </si>
  <si>
    <t>2024C3600A0020</t>
  </si>
  <si>
    <t>2024C3600A0021</t>
  </si>
  <si>
    <t>UTE IBERMATICA ALTIA LOTE 3 INNOVACION</t>
  </si>
  <si>
    <t>2024C3600A0008</t>
  </si>
  <si>
    <t>Acuerdo Marco de los servicios de tecnologías de la información para el Banco de España. Lote 2. Servicios para la evolución, implantación, soporte y mantenimiento de infraestructuras.</t>
  </si>
  <si>
    <t>El valor estimado del acuerdo marco asciende a 63.000.000 euros</t>
  </si>
  <si>
    <t>UTE IBERMATICA ALTIA LOTE 2 INFRAESTRUCTURA</t>
  </si>
  <si>
    <t>2024C3600A0009</t>
  </si>
  <si>
    <t>Acuerdo marco de los servicios de tecnologías de la información para el Banco de España. Lote 2: Servicios para la evolución, implantación, soporte y mantenimiento de infraestructuras.</t>
  </si>
  <si>
    <t>2024C3600A0010</t>
  </si>
  <si>
    <t>2024C3600A0011</t>
  </si>
  <si>
    <t>Acuerdo Marco de los servicios de tecnologías de la información para el Banco de España. Lote 2: Servicios para la evolución, implantación, soporte y mantenimiento de infraestructuras.</t>
  </si>
  <si>
    <t>INETUM ESPAÑA, S.A.U</t>
  </si>
  <si>
    <t>2024C3600A0012</t>
  </si>
  <si>
    <t xml:space="preserve">Acuerdo Marco de los servicios de tecnologías de la información para el Banco de España. Lote 2: Servicios para la evolución, implantación, soporte y mantenimiento de infraestructuras
</t>
  </si>
  <si>
    <t>2024C3600A0013</t>
  </si>
  <si>
    <t>LOGICALIS SPAIN, S.L.U</t>
  </si>
  <si>
    <t>2024C3600A0014</t>
  </si>
  <si>
    <t>OESIA NETWORKS, S.L.</t>
  </si>
  <si>
    <t>2024C120000003</t>
  </si>
  <si>
    <t>22/07447</t>
  </si>
  <si>
    <t>Servicios de una póliza de seguro para el transporte de billetes en euros a Bancos Centrales de la Unión Europea.</t>
  </si>
  <si>
    <t>XL INSURANCE COMPANY SE, SUCURSAL EN ESPAÑA</t>
  </si>
  <si>
    <t>2024C320000001</t>
  </si>
  <si>
    <t>23/06362</t>
  </si>
  <si>
    <t>Servicios de una póliza de seguros para la flota de vehículos, carretillas y remolques del Banco de España.</t>
  </si>
  <si>
    <t>HELVETIA COMPAÑIA SUIZA SA DE SEGUROS Y REASEGUROS</t>
  </si>
  <si>
    <t>2024C33D0D0001</t>
  </si>
  <si>
    <t>24/00626</t>
  </si>
  <si>
    <t>Contrato basado del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+5, Cierre en el edificio del Banco de España en la calle Alcalá 48 de Madrid.</t>
  </si>
  <si>
    <t>PROARQ ARQUITECTURA Y URBANISMO, SLP</t>
  </si>
  <si>
    <t>2024C33D0D0002</t>
  </si>
  <si>
    <t>24/00639</t>
  </si>
  <si>
    <t>Contrato basado del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+5, calle Marqués de Cubas en el edificio del Banco de España en la calle Alcalá 48 de Madrid.</t>
  </si>
  <si>
    <t>CENTRO DE ESTUDIOS DE MATERIALES Y CONTROL DE OBRA S.A.</t>
  </si>
  <si>
    <t>2024C330000005</t>
  </si>
  <si>
    <t>23/04117</t>
  </si>
  <si>
    <t>Servicios de limpieza en los locales ocupados por el Banco de España en el Paseo de Recoletos, 17 de Madrid.</t>
  </si>
  <si>
    <t>GESTION ESPECIAL DEL EMPLEO, S.L</t>
  </si>
  <si>
    <t>2024C330000006</t>
  </si>
  <si>
    <t>22/10786</t>
  </si>
  <si>
    <t>Servicios de un agente de residuos.</t>
  </si>
  <si>
    <t>2024C330000007</t>
  </si>
  <si>
    <t>23/06018</t>
  </si>
  <si>
    <t>Suministro de combustible y servicio de lavado de pago en peajes para la flota de vehículos del Banco de España.</t>
  </si>
  <si>
    <t>RED ESPAÑOLA DE SERVICIOS,S.A.U</t>
  </si>
  <si>
    <t>2024C330000008</t>
  </si>
  <si>
    <t>23/10520</t>
  </si>
  <si>
    <t>Obras para la finalización de las fachadas de muro cortina y vidrio del Edificio Torre del complejo Cibeles del Banco de España.</t>
  </si>
  <si>
    <t>20 meses</t>
  </si>
  <si>
    <t>CERRAMIENTOS LIGEROS MANTENIMIENTO Y CONSERVACION S.L</t>
  </si>
  <si>
    <t>2024C330000009</t>
  </si>
  <si>
    <t>23/06624</t>
  </si>
  <si>
    <t>Servicio de almacenaje y conservación para obras de arte de la Colección Banco de España.</t>
  </si>
  <si>
    <t>SIT GRUPO EMPRESARIAL, S.L</t>
  </si>
  <si>
    <t>2024C3600D0009</t>
  </si>
  <si>
    <t>23/09990</t>
  </si>
  <si>
    <t>Contrato basado en el marco de la licitación conjunta europea EPCO 19.16 (Standard Software and Related Services). Adquisición de 4 licencias y el mantenimiento de 2 licencias del programa BarTender</t>
  </si>
  <si>
    <t>2024C3600D0010</t>
  </si>
  <si>
    <t>23/12827</t>
  </si>
  <si>
    <t>Contrato basado en el marco de la licitación conjunta europea EPCO 19.16 (Standard Software and Related Services). Suministro, soporte y mantenimiento de licencias del programa de traducción e interpretación "SDL Trados"</t>
  </si>
  <si>
    <t>1 año y 15 dias</t>
  </si>
  <si>
    <t>2024C3600D0011</t>
  </si>
  <si>
    <t>23/13888</t>
  </si>
  <si>
    <t>Contrato basado en el Acuerdo marco de servicios de tecnologías de la información para la transformación digital - Lote D. Servicios profesionales para facilitar y acompañar a los equipos digitales en el desarrollo de iniciativas de digitalización orientadas al departamento de Sistemas de Información.</t>
  </si>
  <si>
    <t>KAIROS DIGITAL ANALITYCS AND BIG DATA SOLUTIONS, S.L</t>
  </si>
  <si>
    <t>2024C3600D0012</t>
  </si>
  <si>
    <t>23/12252</t>
  </si>
  <si>
    <t>Contrato basado en el marco de la licitación conjunta europea EPCO 19.16 (Standard Software and Related Services). Suministro de licencias del producto WPS/SLC</t>
  </si>
  <si>
    <t>2024C3600D0013</t>
  </si>
  <si>
    <t>23/14075</t>
  </si>
  <si>
    <t>Contrato basado en el marco de la licitación conjunta europea EPCO 19.16 (Standard Software and Related Services). Adquisición de licencias Splunk y Splunk IT Service Intelligence para la solución de centralización y explotación de logs</t>
  </si>
  <si>
    <t>16 meses y 15 días</t>
  </si>
  <si>
    <t>2024C3600D0014</t>
  </si>
  <si>
    <t>23/14796</t>
  </si>
  <si>
    <t>Contrato basado en el Acuerdo marco de servicios de tecnologías de la información para la transformación digital - Lote B. Servicios informáticos para el desarrollo de automatizaciones de la distribución de notificaciones blog_EF, creación de tickets en flujos de idoneidad, digitalización de encuestas de auditoría y aceptación de formularios de reclamaciones para el Banco de España.</t>
  </si>
  <si>
    <t>2024C3600D0016</t>
  </si>
  <si>
    <t>24/03079</t>
  </si>
  <si>
    <t>Contrato basado en el marco de la licitación conjunta europea EPCO 19.01 (IT Advisory Services-3). Servicios de asesoramiento externo en materia IT, a través del acceso a una base de datos en tecnologías de la información y comunicaciones, mediante la adquisición de dos licencias de usuario.</t>
  </si>
  <si>
    <t>GARTNER ESPAñA, S.L</t>
  </si>
  <si>
    <t>2024C360000003</t>
  </si>
  <si>
    <t>22/11154</t>
  </si>
  <si>
    <t>Cuatro accesos de datos a la Red SWIFTNet. Lote 1: Red SWIFTNet 1.</t>
  </si>
  <si>
    <t>BT GLOBAL ICT BUSINESS SPAIN, S.L</t>
  </si>
  <si>
    <t>2024C360000004</t>
  </si>
  <si>
    <t>Cuatro accesos de datos a la Red SWIFTNet. Lote 2: Red SWIFTNet 2.</t>
  </si>
  <si>
    <t>COLT TECHNOLOGY SERVICES, S.A.U.</t>
  </si>
  <si>
    <t>2024C360000007</t>
  </si>
  <si>
    <t>24/00957</t>
  </si>
  <si>
    <t>Suscripción a base de datos “Trade Data”</t>
  </si>
  <si>
    <t>TRADE DATA MONITOR, S.A</t>
  </si>
  <si>
    <t>2024C360000011</t>
  </si>
  <si>
    <t>23/08604</t>
  </si>
  <si>
    <t>Suscripción de una licencia del producto Holiday Data Service (HDS3) con la empresa Copp Clark Limited.</t>
  </si>
  <si>
    <t>COPP CLARK LIMITED</t>
  </si>
  <si>
    <t>2024C3800D0014</t>
  </si>
  <si>
    <t>24/03033</t>
  </si>
  <si>
    <t>Contrato basado del Acuerdo Marco para la prestación de servicios de selección de personal para la contratación temporal. Prestación de servicios de personal para la creación de una bolsa de procesos selectivos, proceso temporal 2023T07- Bolsa de empleo personal experto en diseño funcional de infraestructuras financieras</t>
  </si>
  <si>
    <t>8 meses y 15 días</t>
  </si>
  <si>
    <t>2024C3800D0016</t>
  </si>
  <si>
    <t>23/14563</t>
  </si>
  <si>
    <t>Contrato basado en el acuerdo marco para la contratación de puesta a disposición de viajes culturales y estancias hoteleras. Contratación de la puesta a disposición de estancias hoteleras en los destinos seleccionados, para el programa de hoteles de verano de 2024.</t>
  </si>
  <si>
    <t>2 meses y 9 días</t>
  </si>
  <si>
    <t>2024C380000001</t>
  </si>
  <si>
    <t>23/01375</t>
  </si>
  <si>
    <t>Servicios de diseño e impartición de formación en competencias para personal del Banco de España. Lote 1: servicios de formación en competencias asociadas a un rol con responsabilidad sobre equipos.</t>
  </si>
  <si>
    <t>OVERLAP CONSULTORES EN MARKETING Y FORMACION, S.A</t>
  </si>
  <si>
    <t>2024C380000002</t>
  </si>
  <si>
    <t>Servicios de diseño e impartición de formación en competencias para personal del Banco de España. Lote 2: servicios de formación en competencias asociadas a un rol sin responsabilidad sobre equipos.</t>
  </si>
  <si>
    <t>2024C380000003</t>
  </si>
  <si>
    <t>Servicios de diseño e impartición de formación en competencias para personal del Banco de España. Lote 3: servicios de formación en competencias para empleados con perfil internacional.</t>
  </si>
  <si>
    <t>AGRUPACION DE FORMADORES Y CONSULTORES, S.L</t>
  </si>
  <si>
    <t>2024C550000004</t>
  </si>
  <si>
    <t>24/04650</t>
  </si>
  <si>
    <t>Acceso base de datos para la Biblioteca RG-046-24 Oxford Economics Limited</t>
  </si>
  <si>
    <t>21 meses</t>
  </si>
  <si>
    <t>OXFORD ECONOMICS LTD</t>
  </si>
  <si>
    <t>2024C3800D0017</t>
  </si>
  <si>
    <t>24/04441</t>
  </si>
  <si>
    <t>Contrato basado en el Acuerdo Marco para la contratación de servicios de coaching individual destinado a un empleado del Banco de España.</t>
  </si>
  <si>
    <t>2024C33D0D0003</t>
  </si>
  <si>
    <t>24/04250</t>
  </si>
  <si>
    <t>Contrato basado del acuerdo marco para la contratación de los servicios de redacción de proyecto, dirección facultativa y coordinación de seguridad y salud de las obras de adecuación de espacios de oficinas de los edificios del Banco de España en Madrid.</t>
  </si>
  <si>
    <t>LATER ARQUITECTURA Y CONSTRUCCION, S.A</t>
  </si>
  <si>
    <t>2024C380000007</t>
  </si>
  <si>
    <t>23/08927</t>
  </si>
  <si>
    <t>Servicio de puesta a disposición de apartamentos. Temporada de verano 2024. Lote 5. Zona Gandía (Valencia).</t>
  </si>
  <si>
    <t>3 mese y 15 dias</t>
  </si>
  <si>
    <t>ERALIS INVERSIONES, S.L.</t>
  </si>
  <si>
    <t>2024C3600D0020</t>
  </si>
  <si>
    <t>24/03589</t>
  </si>
  <si>
    <t>Contrato basado en el Acuerdo marco de servicios de tecnologías de la información para la transformación digital - Lote D. servicios profesionales para facilitar y acompañar a equipos digitales en el desarrollo de iniciativas de digitalización de cuestionarios de auditoría, automatización de creación de tickets JIRA, distribución de procedimientos de notificaciones blog_EF o aceptación de formularios de reclamaciones.</t>
  </si>
  <si>
    <t>2024C380000005</t>
  </si>
  <si>
    <t>Servicio de puesta a disposición de apartamentos. Temporada de verano 2024. Lote 3. Zona Foz (Lugo).</t>
  </si>
  <si>
    <t>2024C3600D0018</t>
  </si>
  <si>
    <t>24/01342</t>
  </si>
  <si>
    <t>Contrato basado en el marco de la licitación conjunta europea EPCO 19.16 (Standard Software and Related Services). Servicio de análisis de accesibilidad y optimización de portales web</t>
  </si>
  <si>
    <t>2024C330000011</t>
  </si>
  <si>
    <t>24/00483</t>
  </si>
  <si>
    <t>Abierto Simplificado</t>
  </si>
  <si>
    <t>Suministro de cabinas insonorizadas para las oficinas del Banco de España en Madrid.</t>
  </si>
  <si>
    <t>2 meses</t>
  </si>
  <si>
    <t>KOFF OFFICE FURNITURE, S.L</t>
  </si>
  <si>
    <t>2024C380000004</t>
  </si>
  <si>
    <t>Servicio de puesta a disposición de apartamentos. Temporada de verano 2024. Lote 2. Zona Vivero (Lugo).</t>
  </si>
  <si>
    <t>2024C380000008</t>
  </si>
  <si>
    <t>Servicio de puesta a disposición de apartamentos. Temporada de verano 2024. Lote 6. Zona Denia (Alicante).</t>
  </si>
  <si>
    <t>2024C380000006</t>
  </si>
  <si>
    <t>Servicio de puesta a disposición de apartamentos. Temporada de verano 2024. Lote 4. Zona San Vicente de la Barquera (Cantabria).</t>
  </si>
  <si>
    <t>2024C3600D0019</t>
  </si>
  <si>
    <t>24/02888</t>
  </si>
  <si>
    <t>Contrato basado en el Acuerdo marco de servicios de tecnologías de la información para la transformación digital - Lote C. Servicios informáticos para el acompañamiento en sesiones de descubrimiento de casos de IA Generativa y de desarrollo de un modelo de resúmenes de procedimientos escritos del BCE.</t>
  </si>
  <si>
    <t>TELEFONICA SOLUCIONES DE INFORMATICA Y COMUNICACIONES DE</t>
  </si>
  <si>
    <t>2024C360000013</t>
  </si>
  <si>
    <t>23/12636</t>
  </si>
  <si>
    <t>Servicios de licitación electrónica para el Banco de España en modalidad Software as a Service.</t>
  </si>
  <si>
    <t>ALTIA CONSULTORES, S.A</t>
  </si>
  <si>
    <t>2024C380000009</t>
  </si>
  <si>
    <t>Servicio de puesta a disposición de apartamentos. Temporada de verano 2024. Lote 7. Zona Torrox (Málaga).</t>
  </si>
  <si>
    <t>2024C330000010</t>
  </si>
  <si>
    <t>23/12424</t>
  </si>
  <si>
    <t>Suministro y mantenimiento de una máquina plegadora-ensobradora.</t>
  </si>
  <si>
    <t>MAILING SYSTEMS S.L.</t>
  </si>
  <si>
    <t>2024C380000012</t>
  </si>
  <si>
    <t>Servicio de puesta a disposición de apartamentos. Temporada de verano 2024. Lote 10. Zona Chiclana-Novo Sancti Petri (Cádiz).</t>
  </si>
  <si>
    <t>2024C380000013</t>
  </si>
  <si>
    <t>Servicio de puesta a disposición de apartamentos. Temporada de verano 2024. Lote 11. Zona Puerto de Santa María (Cádiz).</t>
  </si>
  <si>
    <t>2024C110000001</t>
  </si>
  <si>
    <t>23/10517</t>
  </si>
  <si>
    <t>Servicio de alarma y conferencia.</t>
  </si>
  <si>
    <t>4 años</t>
  </si>
  <si>
    <t>F24 SERVICIOS DE COMUNICACION, S.L.U.</t>
  </si>
  <si>
    <t>2024C380000010</t>
  </si>
  <si>
    <t>Servicio de puesta a disposición de apartamentos. Temporada de verano 2024. Lote 8. Zona Zahara de los Atunes (Cádiz).</t>
  </si>
  <si>
    <t>2024C120000002</t>
  </si>
  <si>
    <t>23/05057</t>
  </si>
  <si>
    <t>Servicios de gestión de residuos de briquetas de papel moneda triturado.</t>
  </si>
  <si>
    <t>PREZERO GESTIÓN DE RESIDUOS, S.A.</t>
  </si>
  <si>
    <t>2024C380000011</t>
  </si>
  <si>
    <t>Servicio de puesta a disposición de apartamentos. Temporada de verano 2024. Lote 9. Zona Novo Sancti Petri (Cádiz).</t>
  </si>
  <si>
    <t>2024C3800D0018</t>
  </si>
  <si>
    <t>23/14661</t>
  </si>
  <si>
    <t>Contrato basado en el acuerdo marco para la contratación de puesta a disposición de viajes culturales y estancias hoteleras. Contratación de la puesta a disposición de viajes culturales en los destinos seleccionados, para el verano de 2024.</t>
  </si>
  <si>
    <t>2024C3800D0019</t>
  </si>
  <si>
    <t>1 mes</t>
  </si>
  <si>
    <t>2024C3600D0022</t>
  </si>
  <si>
    <t>24/01067</t>
  </si>
  <si>
    <t>Contrato basado en el marco de la licitación conjunta europea EPCO 19.16 (Standard Software and Related Services). Suministro y mantenimiento de licencias de JIRA y de plugins de las herramientas JIRA y Confluence</t>
  </si>
  <si>
    <t>2024C360000012</t>
  </si>
  <si>
    <t>24/04209</t>
  </si>
  <si>
    <t>Suscripción a base de datos “Master Data”</t>
  </si>
  <si>
    <t>BLOOMBERG FINANCE L.P.,</t>
  </si>
  <si>
    <t>2024C370000003</t>
  </si>
  <si>
    <t>23/10680</t>
  </si>
  <si>
    <t>Suministro de 6.800 monedas de colección “V Centenario de la Vuelta al Mundo”.</t>
  </si>
  <si>
    <t>FABRICA NACIONAL DE MONEDA Y TIMBRE</t>
  </si>
  <si>
    <t>2024C360000010</t>
  </si>
  <si>
    <t>23/10698</t>
  </si>
  <si>
    <t>Servicios informáticos para el soporte a la infraestructura de las bases de datos del Banco de España.</t>
  </si>
  <si>
    <t>2024C3600D0015</t>
  </si>
  <si>
    <t>23/06114</t>
  </si>
  <si>
    <t>Contrato basado en el marco de la licitación conjunta europea EPCO 22.05 (Equipment and Services). Suministro de conmutadores de red para infraestructuras de red de Centro de Proceso de Datos</t>
  </si>
  <si>
    <t>3 años y 6 meses</t>
  </si>
  <si>
    <t>PROXIMUS LUXEMBOURG, S.A</t>
  </si>
  <si>
    <t>2024C33D000007</t>
  </si>
  <si>
    <t>23/03517</t>
  </si>
  <si>
    <t>Servicios de mantenimiento integral de los sistemas de seguridad instalados en los edificios del Banco de España situados en C/ Alcalá, 48, Paseo de Recoletos, 17, C/ Alcalá, 522 y C/Alcalá, 540, de Madrid.</t>
  </si>
  <si>
    <t>ELECNOR SEGURIDAD, S.L</t>
  </si>
  <si>
    <t>2024C330000012</t>
  </si>
  <si>
    <t>22/01231</t>
  </si>
  <si>
    <t>Concesión de servicios</t>
  </si>
  <si>
    <t>Concesión de los servicios de restauración de los edificios del Banco de España en Madrid.</t>
  </si>
  <si>
    <t>SERUNION, S.A.U.</t>
  </si>
  <si>
    <t>2024C33D000009</t>
  </si>
  <si>
    <t>23/00625</t>
  </si>
  <si>
    <t>Obras de reforma de las instalaciones generales y ejecución de espacios de reuniones de la Sucursal de Málaga.</t>
  </si>
  <si>
    <t>1 año y 3 meses</t>
  </si>
  <si>
    <t>CONSTRUCTORA SAN JOSE, S.A.</t>
  </si>
  <si>
    <t>2024C360000009</t>
  </si>
  <si>
    <t>23/00329</t>
  </si>
  <si>
    <t>Servicios de soporte y mantenimiento de las aplicaciones relacionadas con el Sistema Europeo de Bancos Centrales (SEBC).</t>
  </si>
  <si>
    <t>2024C33D0A0001</t>
  </si>
  <si>
    <t>23/01843</t>
  </si>
  <si>
    <t>Acuerdo Marco para la contratación de las obras de adecuación de espacios de oficinas de los edificios del Banco de España en Madrid.</t>
  </si>
  <si>
    <t>El valor estimado del acuerdo marco asciende a 8.215.105,50  euros</t>
  </si>
  <si>
    <t>IMESAPI, S.A.</t>
  </si>
  <si>
    <t>2024C33D0A0002</t>
  </si>
  <si>
    <t>ZIMA DESARROLLOS INTEGRALES, SL</t>
  </si>
  <si>
    <t>2024C33D0A0003</t>
  </si>
  <si>
    <t>EIFFAGE ENERGÍA, S.L.U.</t>
  </si>
  <si>
    <t>2024C33D0A0004</t>
  </si>
  <si>
    <t>PLAZA SISTEMAS, S.L</t>
  </si>
  <si>
    <t>2024C33D0A0005</t>
  </si>
  <si>
    <t>ORTHEM SERVICIOS Y ACTUACIONES AMBIENTALES SAU</t>
  </si>
  <si>
    <t>2024C33D0A0006</t>
  </si>
  <si>
    <t>CEVIAM EPC, S.L.</t>
  </si>
  <si>
    <t>2024C33D0D0004</t>
  </si>
  <si>
    <t>24/05189</t>
  </si>
  <si>
    <t>Contrato basado en el acuerdo marco para la contratación de los servicios de redacción de proyecto, dirección facultativa y coordinación de seguridad y salud de las obras de adecuación de espacios de oficinas de los edificios del Banco de España en Madrid.</t>
  </si>
  <si>
    <t>FRANCISCO JOSE SANCHEZ FRANCO</t>
  </si>
  <si>
    <t>2024C33D000008</t>
  </si>
  <si>
    <t>23/00660</t>
  </si>
  <si>
    <t>Abierto criterio precio</t>
  </si>
  <si>
    <t>Servicios de mantenimiento y conservación de los jardines y las instalaciones de riego en el edificio del Banco de España de C/ Alcalá 522, Madrid.</t>
  </si>
  <si>
    <t>GRUPO MANSERCO, S.L</t>
  </si>
  <si>
    <t>2024C330000013</t>
  </si>
  <si>
    <t>23/09001</t>
  </si>
  <si>
    <t>Servicios auxiliares en las dependencias del Banco de España.</t>
  </si>
  <si>
    <t>DOLAF SERVICIOS VERDES, S.L</t>
  </si>
  <si>
    <t>2024C3600D0023</t>
  </si>
  <si>
    <t>24/00350</t>
  </si>
  <si>
    <t>Contrato basado en el marco de la licitación conjunta europea EPCO 19.16 (Standard Software and Related Services).  Compra software SaaS para la gestión de los canales de denuncias exigidos por la Ley 2/2023, de 20 de febrero</t>
  </si>
  <si>
    <t>2024C3600D0024</t>
  </si>
  <si>
    <t>24/02358</t>
  </si>
  <si>
    <t>Contrato basado en el marco de la licitación conjunta europea EPCO 19.16 (Standard Software and Related Services). Suministro, mantenimiento y soporte de licencias y subscripciones del fabricante Tenable</t>
  </si>
  <si>
    <t>2024C3600D0025</t>
  </si>
  <si>
    <t>24/03795</t>
  </si>
  <si>
    <t>Contrato basado en el marco de la licitación conjunta europea EPCO 19.16 (Standard Software and Related Services). Suscripción, soporte, mantenimiento y actualización licencias Mathematica</t>
  </si>
  <si>
    <t>13 meses</t>
  </si>
  <si>
    <t>2024C3600D0027</t>
  </si>
  <si>
    <t>24/00389</t>
  </si>
  <si>
    <t>Contrato basado en el marco de la licitación conjunta europea EPCO 19.16 (Standard Software and Related Services). Mantenimiento y soporte de 86 licencias del producto Silk Central Test Manager</t>
  </si>
  <si>
    <t>2024C3600D0028</t>
  </si>
  <si>
    <t>23/07488</t>
  </si>
  <si>
    <t>Contrato basado en el Acuerdo Marco para la adquisición, actualización, soporte y mantenimiento de los productos de software y hardware de ORACLE. Servicios avanzados de soporte al cliente (ACS) de Oracle.</t>
  </si>
  <si>
    <t>ORACLE IBERICA, S.R.L</t>
  </si>
  <si>
    <t>2024C3600D0030</t>
  </si>
  <si>
    <t>23/07487</t>
  </si>
  <si>
    <t>Contrato basado en el Acuerdo Marco para la adquisición, actualización, soporte y mantenimiento de los productos de software y hardware de ORACLE. Adquisición de licencias de software con despliegue ilimitado (ULA).</t>
  </si>
  <si>
    <t>2024C3600D0031</t>
  </si>
  <si>
    <t>24/01878</t>
  </si>
  <si>
    <t>Contrato basado en el Acuerdo marco de servicios de tecnologías de la información para la transformación digital - Lote C. Servicios informáticos para el desarrollo de un modelo de categorización de procedimientos escritos del BCE.</t>
  </si>
  <si>
    <t>INNOVACION TECNOLOGICA Y SOLUCIONES DE NEGOCIO, S.L</t>
  </si>
  <si>
    <t>2024C3600D0032</t>
  </si>
  <si>
    <t>23/14275</t>
  </si>
  <si>
    <t>Contrato basado en el marco de la licitación conjunta europea EPCO 22.05 ( IT Equipment and Services). Suministro e instalación de servidores y otros componentes de hardware</t>
  </si>
  <si>
    <t>5 años y 3 meses</t>
  </si>
  <si>
    <t>2024C3600D0033</t>
  </si>
  <si>
    <t>24/05001</t>
  </si>
  <si>
    <t>Contrato basado en el Acuerdo marco de servicios de tecnologías de la información para la transformación digital - Lote B. Servicios informáticos para el desarrollo de automatizaciones de integración de contratación con plataformas externas, operativa OIT y gestión actividades institucionales de sucursales del Banco de España.</t>
  </si>
  <si>
    <t>2024C3600D0034</t>
  </si>
  <si>
    <t>24/05419</t>
  </si>
  <si>
    <t>Contrato basado en el Acuerdo marco de servicios de tecnologías de la información para la transformación digital - Lote B. Servicios informáticos para el desarrollo de automatizaciones en la gestión de consultas relacionadas con el ejercicio de derechos en materia de protección de datos y el punto de contacto con la AEPD dentro del Banco de España.</t>
  </si>
  <si>
    <t>DELOITTE CONSULTING, S.L.</t>
  </si>
  <si>
    <t>2024C3600D0035</t>
  </si>
  <si>
    <t>23/07479</t>
  </si>
  <si>
    <t>Contrato basado en el Acuerdo marco para la adquisición, actualización, soporte y mantenimiento de los productos de software y hardware de Oracle. Servicios de actualización, soporte y mantenimiento de los productos de software y hardware de los sistemas Exadata y de las licencias software de ORACLE.</t>
  </si>
  <si>
    <t>2024C3600D0041</t>
  </si>
  <si>
    <t>23/14511</t>
  </si>
  <si>
    <t>Contrato basado en el marco de la licitación conjunta europea EPCO 19.16 (Standard Software and Related Services). Suscripción de licencias del producto Overleaf Enterprise Commons, o equivalente.</t>
  </si>
  <si>
    <t>2024C360000014</t>
  </si>
  <si>
    <t>23/01244</t>
  </si>
  <si>
    <t>Servicios informáticos para la evolución, desarrollo y soporte del sistema MAPS (Calypso).</t>
  </si>
  <si>
    <t>2024C370000004</t>
  </si>
  <si>
    <t>22/11502</t>
  </si>
  <si>
    <t>Servicios de mantenimiento para las maquinas elevadoras propiedad del Banco de España en Madrid.</t>
  </si>
  <si>
    <t>GAM ESPAÑA SERVICIOS DE MAQUINARIA, S.L.U</t>
  </si>
  <si>
    <t>2024C3800A0001</t>
  </si>
  <si>
    <t>24/06114</t>
  </si>
  <si>
    <t>Acuerdo Marco y contrato basado en la licitación conjunta europea EPCO 24.15 Massive Open Online Courses (MOOC) Learning Platforms-Coursera (2)</t>
  </si>
  <si>
    <t>COURSERA, INC.</t>
  </si>
  <si>
    <t>2024C3800D0020</t>
  </si>
  <si>
    <t>24/05956</t>
  </si>
  <si>
    <t>Contrato basado en el Acuerdo Marco para la contratación de servicios de selección para el proceso 2023T01_Ampliación de la lista de personas aptas resuelta el 14 de julio de 2023 para la cobertura de plazas en el nivel 14 del grupo directivo, para desempeñar cometidos de técnico con perfil económico-financiero o legal</t>
  </si>
  <si>
    <t>2024C3800D0021</t>
  </si>
  <si>
    <t>24/05709</t>
  </si>
  <si>
    <t>Contrato basado del Acuerdo Marco para la prestación de servicios de selección de personal para la contratación temporal. Prestación de servicios de personal para la creación de una bolsa de procesos selectivos, proceso temporal 2023T06 - Bolsa de empleo personal auxiliar administrativo de oficina</t>
  </si>
  <si>
    <t>2024C3800D0022</t>
  </si>
  <si>
    <t>24/00059</t>
  </si>
  <si>
    <t>Contrato basado en el Acuerdo Marco para la contratación de servicios de coaching en el marco de despliegue y la implementación del Plan Estratégico del Banco de España. Lote 5. Encargo 21.</t>
  </si>
  <si>
    <t>2024S480000001</t>
  </si>
  <si>
    <t>24/01748</t>
  </si>
  <si>
    <t>Servicios de limpieza y otros complementarios de la Sucursal de Palma.</t>
  </si>
  <si>
    <t>BALEARES DE LIMPIEZAS, S.A (BALIMSA)</t>
  </si>
  <si>
    <t>2024C33D000010</t>
  </si>
  <si>
    <t>23/13257</t>
  </si>
  <si>
    <t>Suministro del gas natural para calefacción y otros usos en diversas dependencias del Banco de España.</t>
  </si>
  <si>
    <t>01/01/2025</t>
  </si>
  <si>
    <t>31/12/2026</t>
  </si>
  <si>
    <t>184.436,26</t>
  </si>
  <si>
    <t>152.426,66</t>
  </si>
  <si>
    <t>GAS NATURAL COMERCIALIZADORA, S.A</t>
  </si>
  <si>
    <t>2024C33D000011</t>
  </si>
  <si>
    <t>23/01752</t>
  </si>
  <si>
    <t>Obras de reforma de los sistemas de seguridad de la caja subterránea del Banco de España.</t>
  </si>
  <si>
    <t>06/06/2024</t>
  </si>
  <si>
    <t>05/10/2024</t>
  </si>
  <si>
    <t>422.999,99</t>
  </si>
  <si>
    <t>228.440,71</t>
  </si>
  <si>
    <t>2024C33D000012</t>
  </si>
  <si>
    <t>23/09154</t>
  </si>
  <si>
    <t>Servicios de mantenimiento, así como de supervisión y conducción de aparatos elevadores, en los edificios del Banco de España en C/ Alcalá, 48, C/ Alcalá, 522 y Paseo de Recoletos, 17 de Madrid.</t>
  </si>
  <si>
    <t>01/07/2024</t>
  </si>
  <si>
    <t>30/06/2027</t>
  </si>
  <si>
    <t>544.500,00</t>
  </si>
  <si>
    <t>312.037,56</t>
  </si>
  <si>
    <t>OTIS MOBILITY, S.A</t>
  </si>
  <si>
    <t>2024C33D000014</t>
  </si>
  <si>
    <t>23/08761</t>
  </si>
  <si>
    <t>Servicios de pintura para los edificios del Banco de España en Madrid</t>
  </si>
  <si>
    <t>12/07/2024</t>
  </si>
  <si>
    <t>11/07/2026</t>
  </si>
  <si>
    <t>822.876,98</t>
  </si>
  <si>
    <t>616.805,06</t>
  </si>
  <si>
    <t>WENCESLAO GARCIA,PINTURA Y DECORACION SA</t>
  </si>
  <si>
    <t>2024C33D000015</t>
  </si>
  <si>
    <t>23/12877</t>
  </si>
  <si>
    <t>Obras de creación del cuarto de bastidores CB24 en planta basamento espacio D-H8.</t>
  </si>
  <si>
    <t>24/06/2024</t>
  </si>
  <si>
    <t>23/12/2024</t>
  </si>
  <si>
    <t>96.800,00</t>
  </si>
  <si>
    <t>79.000,74</t>
  </si>
  <si>
    <t>ELECNOR SERVICIOS Y PROYECTOS,S.A.U.</t>
  </si>
  <si>
    <t>2024C330000014</t>
  </si>
  <si>
    <t>23/09677</t>
  </si>
  <si>
    <t>Servicio de traslado de documentación (valijas) entre las oficinas del Banco de España en C/ Alcalá 48 de Madrid y sus sucursales.</t>
  </si>
  <si>
    <t>12/12/2024</t>
  </si>
  <si>
    <t>11/12/2027</t>
  </si>
  <si>
    <t>90.534,02</t>
  </si>
  <si>
    <t>70.224,30</t>
  </si>
  <si>
    <t>TRANSFERBI S.A</t>
  </si>
  <si>
    <t>2024C330000015</t>
  </si>
  <si>
    <t>24/02855</t>
  </si>
  <si>
    <t>Contrato Específico derivado de Sistema Dinámico de Adquisición</t>
  </si>
  <si>
    <t>Suministro de material de aseo e higiene para dependencias del BdE de Madrid durante 4 meses. Contrato Específico derivado del Sistema Dinámico de Adquisición para el suministro de material de aseo e higiene en las dependencias del Banco de España en Madrid.</t>
  </si>
  <si>
    <t>03/06/2024</t>
  </si>
  <si>
    <t>03/10/2024</t>
  </si>
  <si>
    <t>59.389,22</t>
  </si>
  <si>
    <t>30.995,71</t>
  </si>
  <si>
    <t>EURODEL HARPAS, S.L</t>
  </si>
  <si>
    <t>2024C3600D0038</t>
  </si>
  <si>
    <t>24/03412</t>
  </si>
  <si>
    <t>Contrato basado en el marco de la licitación conjunta europea EPCO 19.16 (Standard Software and Related Services). Suscripción de licencias del producto Mentimeter Pro.</t>
  </si>
  <si>
    <t>04/06/2024</t>
  </si>
  <si>
    <t>17/06/2026</t>
  </si>
  <si>
    <t>16.940,00</t>
  </si>
  <si>
    <t>13.043,00</t>
  </si>
  <si>
    <t>2024C3600D0039</t>
  </si>
  <si>
    <t>24/04251</t>
  </si>
  <si>
    <t>Contrato basado en el Acuerdo marco de servicios de tecnologías de la información para la transformación digital - Lote F. Servicios profesionales para la puesta en producción del espacio de conocimiento de SSI y diseño e implementación del portal de noticias del Banco de España.</t>
  </si>
  <si>
    <t>05/12/2024</t>
  </si>
  <si>
    <t>57.922,70</t>
  </si>
  <si>
    <t>47.870,00</t>
  </si>
  <si>
    <t>2024C3600D0043</t>
  </si>
  <si>
    <t>24/03419</t>
  </si>
  <si>
    <t>Contrato basado en el Acuerdo marco para la contratación de servicios y suministros de información financiera con la empresa Refinitiv, S.L. Servicio de migración a la nube de Refinitiv de la infraestructura de la plataforma de datos de mercado de Refinitiv, S.L. instalada en el Banco de España.</t>
  </si>
  <si>
    <t>78.582,00</t>
  </si>
  <si>
    <t>REFINITIV, S.L</t>
  </si>
  <si>
    <t>2024C3600D0044</t>
  </si>
  <si>
    <t>24/04755</t>
  </si>
  <si>
    <t>Contrato basado en el Acuerdo marco de servicios de tecnologías de la información para la transformación digital - Lote F. Servicios profesionales para el desarrollo de un plugin a medida de JIRA y una prueba de concepto de ITSM para el Departamento de Sistemas de la Información del Banco de España.</t>
  </si>
  <si>
    <t>77.886,73</t>
  </si>
  <si>
    <t>64.369,20</t>
  </si>
  <si>
    <t>2024C3600D0045</t>
  </si>
  <si>
    <t>24/03951</t>
  </si>
  <si>
    <t>Contrato basado en el Acuerdo marco de servicios de tecnologías de la información para la transformación digital - Lote C. Servicios informáticos para la aplicación de técnicas de Inteligencia Artificial Generativa para la división de Organización y Planificación y el departamento de Estadística.</t>
  </si>
  <si>
    <t>26/06/2024</t>
  </si>
  <si>
    <t>25/04/2025</t>
  </si>
  <si>
    <t>78.631,85</t>
  </si>
  <si>
    <t>64.985,00</t>
  </si>
  <si>
    <t>AYESA IBERMATICA, SAU</t>
  </si>
  <si>
    <t>2024C3600D0046</t>
  </si>
  <si>
    <t>24/06255</t>
  </si>
  <si>
    <t>Contrato basado en el Acuerdo marco de servicios de tecnologías de la información para la transformación digital - Lote C. Servicios informáticos para la definición del alcance y dimensionamiento de los laboratorios de datos estratégicos.</t>
  </si>
  <si>
    <t>09/09/2024</t>
  </si>
  <si>
    <t>27/12/2024</t>
  </si>
  <si>
    <t>3 meses y 18 días</t>
  </si>
  <si>
    <t>78.627,95</t>
  </si>
  <si>
    <t>64.981,78</t>
  </si>
  <si>
    <t>TELEFONICA SOLUCIONES DE INFORMATICA Y COMUNICACIONES DE ESPAÑA, S.A.U.</t>
  </si>
  <si>
    <t>2024C3600D0047</t>
  </si>
  <si>
    <t>24/00557</t>
  </si>
  <si>
    <t>Contrato basado en la licitación conjunta europea EPCO 22.01 Management, Automation and Cloud-Native Application Platforms (Red Hat).</t>
  </si>
  <si>
    <t>30/06/2025</t>
  </si>
  <si>
    <t>29.040,00</t>
  </si>
  <si>
    <t>20.712,60</t>
  </si>
  <si>
    <t>RED HAT LIMITED</t>
  </si>
  <si>
    <t>2024C360000016</t>
  </si>
  <si>
    <t>23/10989</t>
  </si>
  <si>
    <t>Servicios de soporte, mantenimiento y consultoría especializada a las infraestructuras y aplicaciones de software de base.</t>
  </si>
  <si>
    <t>1.893.577,40</t>
  </si>
  <si>
    <t>1.512.872,60</t>
  </si>
  <si>
    <t>2024C360000018</t>
  </si>
  <si>
    <t>23/08803</t>
  </si>
  <si>
    <t>Servicios de soporte y mantenimiento del sistema de información del Registro General del Banco de España, basado en producto Invesicres.</t>
  </si>
  <si>
    <t>04/07/2024</t>
  </si>
  <si>
    <t>03/07/2027</t>
  </si>
  <si>
    <t>186.582,00</t>
  </si>
  <si>
    <t>153.510,00</t>
  </si>
  <si>
    <t>2024C360000021</t>
  </si>
  <si>
    <t>23/06819</t>
  </si>
  <si>
    <t>Servicios de soporte y mantenimiento de la Autoridad de Registro de la Infraestructura de clave pública del Sistema Europeo de Bancos Centrales (ESCB-PKI).</t>
  </si>
  <si>
    <t>279.510,00</t>
  </si>
  <si>
    <t>230.975,10</t>
  </si>
  <si>
    <t>2024C360000022</t>
  </si>
  <si>
    <t>24/06178</t>
  </si>
  <si>
    <t xml:space="preserve">Suscripción a base de datos Factiva Analytics </t>
  </si>
  <si>
    <t>15/06/2024</t>
  </si>
  <si>
    <t>14/06/2025</t>
  </si>
  <si>
    <t>253.252,90</t>
  </si>
  <si>
    <t>209.299,92</t>
  </si>
  <si>
    <t>DOW JONES INTERNATIONAL LIMITED</t>
  </si>
  <si>
    <t>2024C360000023</t>
  </si>
  <si>
    <t>22/04436</t>
  </si>
  <si>
    <t>Servicios de soporte técnico y mantenimiento de la infraestructura de acceso inalámbrico del Banco de España.</t>
  </si>
  <si>
    <t>17/07/2024</t>
  </si>
  <si>
    <t>16/07/2027</t>
  </si>
  <si>
    <t>235.950,00</t>
  </si>
  <si>
    <t>110.409,18</t>
  </si>
  <si>
    <t>TECNOLOGIAS PLEXUS, S.L</t>
  </si>
  <si>
    <t>2024C3800D0023</t>
  </si>
  <si>
    <t>24/07304</t>
  </si>
  <si>
    <t>Contrato basado en el Acuerdo Marco para la contratación de servicios de selección para el proceso 2022T09 - Ampliación de la lista de personas aptas resuelta el 11 de julio de 2023 para la cobertura de plazas en el nivel 9 del grupo directivo, para desempeñar cometidos de inspector del Banco de España.</t>
  </si>
  <si>
    <t>20/06/2024</t>
  </si>
  <si>
    <t>1.270,50</t>
  </si>
  <si>
    <t>1.050,00</t>
  </si>
  <si>
    <t>2024C380000014</t>
  </si>
  <si>
    <t>23/09018</t>
  </si>
  <si>
    <t>Servicios de maquetación, impresión, corrección, clasificación y digitalización de hojas de examen y su almacenaje y transporte.</t>
  </si>
  <si>
    <t>19/06/2026</t>
  </si>
  <si>
    <t>241.617,13</t>
  </si>
  <si>
    <t>127.010,20</t>
  </si>
  <si>
    <t>LABORATORIO DE SISTEMAS Y ANALISIS, S.L</t>
  </si>
  <si>
    <t>2024C550000003</t>
  </si>
  <si>
    <t>23/08407</t>
  </si>
  <si>
    <t>Servicios de edición electrónica de publicaciones y documentos del Banco de España.</t>
  </si>
  <si>
    <t>25/06/2025</t>
  </si>
  <si>
    <t>944.251,80</t>
  </si>
  <si>
    <t>712.500,00</t>
  </si>
  <si>
    <t>ALCAÑIZ Y FRESNOS, S.A</t>
  </si>
  <si>
    <t>2024C770000001</t>
  </si>
  <si>
    <t>23/04904</t>
  </si>
  <si>
    <t>Servicios de mamografía, ecografía mamaria y densitometría ósea.</t>
  </si>
  <si>
    <t>01/09/2024</t>
  </si>
  <si>
    <t>31/08/2027</t>
  </si>
  <si>
    <t>150.300,00</t>
  </si>
  <si>
    <t>142.500,00</t>
  </si>
  <si>
    <t>CENTRO DE PATOLOGÍA DE LA MAMA, S.L.</t>
  </si>
  <si>
    <t>2024S100000001</t>
  </si>
  <si>
    <t>23/07438</t>
  </si>
  <si>
    <t>Servicios de gestión de residuos de papel moneda triturado de la sucursal del Banco de España en Barcelona.</t>
  </si>
  <si>
    <t>18/06/2024</t>
  </si>
  <si>
    <t>17/06/2025</t>
  </si>
  <si>
    <t>46.200,00</t>
  </si>
  <si>
    <t>35.200,00</t>
  </si>
  <si>
    <t>CENTRE DE GESTIO MEDIAMBIENTAL, SL</t>
  </si>
  <si>
    <t>2024S610000001</t>
  </si>
  <si>
    <t>24/01749</t>
  </si>
  <si>
    <t>Servicios de limpieza en los locales ocupados por el Banco de España en la Sucursal de Santa Cruz de Tenerife.</t>
  </si>
  <si>
    <t>147.096,00</t>
  </si>
  <si>
    <t>115.778,02</t>
  </si>
  <si>
    <t>LIRECAN SERVICIOS INTEGRALES, S.A</t>
  </si>
  <si>
    <t>2024C120000006</t>
  </si>
  <si>
    <t>23/13518</t>
  </si>
  <si>
    <t>Servicio de mantenimiento de 14 sistemas automáticos de pesaje y embolsado de billetes</t>
  </si>
  <si>
    <t>SUZOHAPP SPAIN, S.A</t>
  </si>
  <si>
    <t>2024C33D000013</t>
  </si>
  <si>
    <t>23/00363</t>
  </si>
  <si>
    <t xml:space="preserve">Obras de renovación de los sistemas de CCTV de las sucursales del Banco de España en A Coruña, Alicante, Oviedo, Sevilla y Valladolid </t>
  </si>
  <si>
    <t>ELECNOR SEG,SL CYMI SEG. CONTRL MONTAJ. INDUSTRIALES CYMI SA</t>
  </si>
  <si>
    <t>2024C330000016</t>
  </si>
  <si>
    <t>23/09793</t>
  </si>
  <si>
    <t>Servicio de agente de residuos de papel y cartón en los edificios del Banco de España en C/ Alcalá 48 y C/ Alcalá 522, en Madrid.</t>
  </si>
  <si>
    <t>2024C330000017</t>
  </si>
  <si>
    <t>24/07033</t>
  </si>
  <si>
    <t xml:space="preserve">Servicio de impresión de 6.000 folletos de la exposición “Archivo Fotográfico Banco de España. De la albúmina al píxel” </t>
  </si>
  <si>
    <t>7 días</t>
  </si>
  <si>
    <t>PRODUCCIONES MIC, S.L</t>
  </si>
  <si>
    <t>2024C3600D0048</t>
  </si>
  <si>
    <t>24/07019</t>
  </si>
  <si>
    <t>Contrato basado en la licitación conjunta europea EPCO 19.16 (Standard Software and Related Services). Servicio en la nube para el alojamiento del portal web Drupal del ECCBSO</t>
  </si>
  <si>
    <t>2024C3600D0049</t>
  </si>
  <si>
    <t>24/03792</t>
  </si>
  <si>
    <t>Contrato basado en el marco de la licitación conjunta europea EPCO 22.05 (IT Equipment and Services). Suministro e instalación de servidores y de otro equipamiento hardware.</t>
  </si>
  <si>
    <t>5 años y 2 meses</t>
  </si>
  <si>
    <t>2024C360000024</t>
  </si>
  <si>
    <t>24/07511</t>
  </si>
  <si>
    <t>Suscripción a base de datos del Servicio de Análisis Sectorial DBK</t>
  </si>
  <si>
    <t>INFORMA D&amp;B, S.A</t>
  </si>
  <si>
    <t>2024C360000025</t>
  </si>
  <si>
    <t>23/12703</t>
  </si>
  <si>
    <t>Suministro de la suscripción habilitada para la gestión de los certificados electrónicos emitidos para los servicios del Banco de España en Internet.</t>
  </si>
  <si>
    <t>2024C360000026</t>
  </si>
  <si>
    <t>24/08455</t>
  </si>
  <si>
    <t>Suscripción a la base de datos de Indicadores de Taxonomía Verde</t>
  </si>
  <si>
    <t>2024C360000029</t>
  </si>
  <si>
    <t>23/02549</t>
  </si>
  <si>
    <t>Servicio de acceso corporativo a Internet. Lote 1: Modalidad avanzada.</t>
  </si>
  <si>
    <t>TELEFONICA DE ESPAñA, S.A</t>
  </si>
  <si>
    <t>2024C360000030</t>
  </si>
  <si>
    <t>Servicio de acceso corporativo a Internet. Lote 2: Modalidad básica.</t>
  </si>
  <si>
    <t>ORANGE ESPAGNE, S.A</t>
  </si>
  <si>
    <t>2024C3800A0002</t>
  </si>
  <si>
    <t>23/02983</t>
  </si>
  <si>
    <t>Acuerdo Marco para la prestación de servicios de consultoría de herramientas de valoración y feedback aplicadas al desarrollo del talento. Lote 1: Herramientas de psicometría online (dos herramientas) aplicadas al desarrollo de los empleados en el marco del modelo de talento y liderazgo del Banco de España.</t>
  </si>
  <si>
    <t>El valor estimado del acuerdo marco asciende a 96.465,60  euros</t>
  </si>
  <si>
    <t>2024C3800A0003</t>
  </si>
  <si>
    <t>SMART CULTURE, S.L.U</t>
  </si>
  <si>
    <t>2024C3800A0004</t>
  </si>
  <si>
    <t>MORGAN PHILIPS HUDSON ESPAÑA, S.L.U</t>
  </si>
  <si>
    <t>2024C3800A0005</t>
  </si>
  <si>
    <t>Acuerdo Marco para la prestación de servicios de consultoría de herramientas de valoración y feedback aplicadas al desarrollo del talento. Lote 2: Herramienta Feedback 360 aplicada al desarrollo de la dirección y otros colectivos con responsabilidad de equipos.</t>
  </si>
  <si>
    <t>El valor estimado del acuerdo marco asciende a 539.122,50  euros</t>
  </si>
  <si>
    <t>2024C3800A0006</t>
  </si>
  <si>
    <t>MERCER CONSULTING, S.L</t>
  </si>
  <si>
    <t>2024C3800A0007</t>
  </si>
  <si>
    <t>INSTITUTO DE LIDERAZGO, S.L</t>
  </si>
  <si>
    <t>2024C3800D0024</t>
  </si>
  <si>
    <t>24/08287</t>
  </si>
  <si>
    <t>Contrato basado del Acuerdo Marco para la prestación de servicios de selección de personal para la contratación temporal. Prestación de servicios de personal para la creación de una bolsa de procesos selectivos, proceso temporal 2024T01 - Bolsa de empleo temporal personal experto en servicios institucionales.</t>
  </si>
  <si>
    <t>2024C3800D0025</t>
  </si>
  <si>
    <t>24/06623</t>
  </si>
  <si>
    <t>Contrato basado en el Acuerdo Marco para la contratación de servicios de coaching en el marco de despliegue y la implementación del Plan Estratégico del Banco de España. Lote 5. Encargo 22</t>
  </si>
  <si>
    <t>5 meses</t>
  </si>
  <si>
    <t>2024C550000005**</t>
  </si>
  <si>
    <t>23/14826</t>
  </si>
  <si>
    <t>Suministro en régimen de alquiler, y mantenimiento, de dos prensas digitales, una en color y otra en blanco y negro, para el Banco de España en Madrid</t>
  </si>
  <si>
    <t>KONICA MINOLTA BUSINESS SOLUTIONS SPAIN, S.A.</t>
  </si>
  <si>
    <t>2024S100000002</t>
  </si>
  <si>
    <t>23/11102</t>
  </si>
  <si>
    <t>Servicios auxiliares de carga, descarga y movimiento de fondos en la sucursal del Banco de España en Barcelona</t>
  </si>
  <si>
    <t>LOOMIS SPAIN, S.A</t>
  </si>
  <si>
    <t>2024S480000003</t>
  </si>
  <si>
    <t>23/13352</t>
  </si>
  <si>
    <t>Servicios auxiliares de carga, descarga y movimiento de fondos en la sucursal del Banco de España en Palma.</t>
  </si>
  <si>
    <t>TRANSPORTES BLINDADOS, S.A</t>
  </si>
  <si>
    <t>2024C330000018</t>
  </si>
  <si>
    <t>23/08527</t>
  </si>
  <si>
    <t>Suministro de cabinas acústicas para los edificios del Banco de España en Madrid.</t>
  </si>
  <si>
    <t>A.F. STEELCASE S.A.</t>
  </si>
  <si>
    <t>2024C3800D0026</t>
  </si>
  <si>
    <t>24/09127</t>
  </si>
  <si>
    <t>Contrato basado en el Acuerdo Marco para la contratación de servicios de coaching en el marco de despliegue y la implementación del Plan Estratégico del Banco de España. Lote 5. Encargo 23</t>
  </si>
  <si>
    <t>2024C3800D0027</t>
  </si>
  <si>
    <t>24/09128</t>
  </si>
  <si>
    <t>Contrato basado en el Acuerdo Marco para la contratación de servicios de coaching en el marco de despliegue y la implementación del Plan Estratégico del Banco de España. Lote 5. Encargo 24</t>
  </si>
  <si>
    <t>2024S360000001</t>
  </si>
  <si>
    <t>24/01751</t>
  </si>
  <si>
    <t>Servicios de limpieza en los locales ocupados por el Banco de España en la Sucursal de Las Palmas de Gran Canaria.</t>
  </si>
  <si>
    <t>LIMCAMAR, S.L</t>
  </si>
  <si>
    <t>2024C330000020</t>
  </si>
  <si>
    <t>24/08103</t>
  </si>
  <si>
    <t>Servicio de transporte de obras de arte.</t>
  </si>
  <si>
    <t>1 mes y 15 días</t>
  </si>
  <si>
    <t>FELTRERO DIVISION ARTE, S.L</t>
  </si>
  <si>
    <t>2024C3600D0051</t>
  </si>
  <si>
    <t>24/07568</t>
  </si>
  <si>
    <t>Contrato basado en el Acuerdo marco de servicios de tecnologías de la información para la transformación digital - Lote D. Servicios profesionales para facilitar y acompañar a equipos digitales para automatización de descarga de documentación Comité Banco, distribución cuadernillo diario y aceptación de formulario de reclamaciones.</t>
  </si>
  <si>
    <t>2024C33D000016</t>
  </si>
  <si>
    <t>23/07698</t>
  </si>
  <si>
    <t>Servicios de redacción de Proyecto básico y de ejecución, Dirección Facultativa de obra y consultoría y apoyo en necesidades de diversas salas de audiovisuales del Banco de España.</t>
  </si>
  <si>
    <t>2 años y 2 meses</t>
  </si>
  <si>
    <t>NIOTEC CONSULTORÍA E INGENIERÍA S.L.</t>
  </si>
  <si>
    <t>2024S480000004</t>
  </si>
  <si>
    <t>24/01953</t>
  </si>
  <si>
    <t>Servicios de mantenimiento del jardín y las plantas de interior de la sucursal del Banco de España en Palma.</t>
  </si>
  <si>
    <t>TIERRA, INGENIERIA Y PAISAJISMO, S.L.</t>
  </si>
  <si>
    <t>2024C370000006</t>
  </si>
  <si>
    <t>23/03115</t>
  </si>
  <si>
    <t>Servicio de desarrollo de vídeos para el Portal del Cliente Bancario.</t>
  </si>
  <si>
    <t>RODRIGO Y ASOCIADOS PUBLICIDAD Y COMUNICACION, S.A</t>
  </si>
  <si>
    <t>2024C3600D0053</t>
  </si>
  <si>
    <t>24/07739</t>
  </si>
  <si>
    <t xml:space="preserve">Contrato basado en el marco de la licitación conjunta europea EPCO 24.01 “Multimedia and Creativity Software Products (Adobe)”, tramitada a su vez al amparo del AM EPCO 19.16. 
Licencias de la suite creativa de los productos de Adobe CC (Creative Cloud) y del producto de tratamiento de documentos en formato PDF (Acrobat Pro DC), </t>
  </si>
  <si>
    <t>2 años y 6 meses</t>
  </si>
  <si>
    <t>2024C360000032</t>
  </si>
  <si>
    <t>22/00083</t>
  </si>
  <si>
    <t>Adquisición, parametrización, mantenimiento y soporte de una licencia del producto PRISMA 4 para la gestión de almacenes de Sistemas de Información.</t>
  </si>
  <si>
    <t>SISTEPLANT, S.L</t>
  </si>
  <si>
    <t>2024C320000002</t>
  </si>
  <si>
    <t>23/00748</t>
  </si>
  <si>
    <t>Adquisición, carrozado, blindaje y equipamiento de cuatro remolques para uso del Banco de España.</t>
  </si>
  <si>
    <t>TECHNOLOGY AND SECURITY DEVELOPMENTS, S.L</t>
  </si>
  <si>
    <t>2024C33D000017</t>
  </si>
  <si>
    <t>23/13258</t>
  </si>
  <si>
    <t>Suministro de gas natural para cogeneración en el edificio del Banco de España en la calle Alcalá 522 de Madrid.</t>
  </si>
  <si>
    <t>2024C360000028</t>
  </si>
  <si>
    <t>23/06737</t>
  </si>
  <si>
    <t>Servicios de soporte y mantenimiento de los componentes hardware y software de la infraestructura de clave pública del Sistema Europeo de Bancos Centrales (ESCB-PKI).</t>
  </si>
  <si>
    <t>2024C3800D0028</t>
  </si>
  <si>
    <t>24/10029</t>
  </si>
  <si>
    <t>Contrato basado en el Acuerdo Marco para la contratación de servicios de coaching en el marco de despliegue y la implementación del Plan Estratégico del Banco de España. Lote 5. Encargo 25</t>
  </si>
  <si>
    <t>2024C360000031</t>
  </si>
  <si>
    <t>24/09821</t>
  </si>
  <si>
    <t>Suscripción a la base de datos LGX DataHub sustainable bond data tool Online GUI</t>
  </si>
  <si>
    <t>SOCIETE DE LA BOURSE DE LUXEMBOURG</t>
  </si>
  <si>
    <t>2024C1200A0001</t>
  </si>
  <si>
    <t>22/03763</t>
  </si>
  <si>
    <t>10/09/2024</t>
  </si>
  <si>
    <t>09/09/2028</t>
  </si>
  <si>
    <t>El valor estimado del acuerdo marco asciende a  17.460.000 euros</t>
  </si>
  <si>
    <t>0,00</t>
  </si>
  <si>
    <t>2024C1200A0002</t>
  </si>
  <si>
    <t>El valor estimado del acuerdo marco asciende a  200.000 euros</t>
  </si>
  <si>
    <t>2024C360000017</t>
  </si>
  <si>
    <t>24/06106</t>
  </si>
  <si>
    <t>Suscripción a base de datos CEIC Data China Premium de la empresa CEIC Data.</t>
  </si>
  <si>
    <t>21/10/2024</t>
  </si>
  <si>
    <t>20/10/2027</t>
  </si>
  <si>
    <t>39.441,38</t>
  </si>
  <si>
    <t>32.596,18</t>
  </si>
  <si>
    <t>INTERNET SECURITIES LTD</t>
  </si>
  <si>
    <t>2024C33D000018</t>
  </si>
  <si>
    <t>23/13631</t>
  </si>
  <si>
    <t>Servicios de mantenimiento general de las instalaciones del Banco de España en la planta cuarta del edificio ubicado en la c/ Alcalá, 540 de Madrid.</t>
  </si>
  <si>
    <t>30/09/2024</t>
  </si>
  <si>
    <t>10/10/2024</t>
  </si>
  <si>
    <t>09/10/2027</t>
  </si>
  <si>
    <t>74.868,75</t>
  </si>
  <si>
    <t>45.886,00</t>
  </si>
  <si>
    <t>ERASMIL MANTENIMIENTOS, S.L.</t>
  </si>
  <si>
    <t>2024S100000003</t>
  </si>
  <si>
    <t>24/03013</t>
  </si>
  <si>
    <t>Servicios de mantenimiento integral de las instalaciones del edificio del Banco de España en Barcelona.</t>
  </si>
  <si>
    <t>09/09/2025</t>
  </si>
  <si>
    <t>284.592,00</t>
  </si>
  <si>
    <t>224.082,65</t>
  </si>
  <si>
    <t>2024C3600D0058</t>
  </si>
  <si>
    <t>24/06767</t>
  </si>
  <si>
    <t>Contrato basado en el seno de la licitación conjunta europea EPCO 22.01. Contratación de suscripciones de Red Hat Ansible Automation Platform</t>
  </si>
  <si>
    <t>25/09/2024</t>
  </si>
  <si>
    <t>01/11/2024</t>
  </si>
  <si>
    <t>161.528,71</t>
  </si>
  <si>
    <t>133.494,80</t>
  </si>
  <si>
    <t>2024C3600D0060</t>
  </si>
  <si>
    <t>24/08820</t>
  </si>
  <si>
    <t>Contrato derivado de la licitación conjunta europea EPCO 23.10 Fitch Research (3) Global Package</t>
  </si>
  <si>
    <t>01/05/2024</t>
  </si>
  <si>
    <t>30/04/2028</t>
  </si>
  <si>
    <t>860.510,18</t>
  </si>
  <si>
    <t>711.165,43</t>
  </si>
  <si>
    <t>FITCH SOLUTIONS LTD</t>
  </si>
  <si>
    <t>2024C370000007</t>
  </si>
  <si>
    <t>23/08161</t>
  </si>
  <si>
    <t>Servicio de asistencia y asesoramiento para la mejora de la gestión de las adquisiciones del Banco de España.</t>
  </si>
  <si>
    <t>23/09/2024</t>
  </si>
  <si>
    <t>22/09/2026</t>
  </si>
  <si>
    <t>338.316,00</t>
  </si>
  <si>
    <t>239.008,00</t>
  </si>
  <si>
    <t>FRANCISCO JAVIER VAZQUEZ MATILLA, S.L</t>
  </si>
  <si>
    <t>2024C3600D0056</t>
  </si>
  <si>
    <t>24/10299</t>
  </si>
  <si>
    <t>Contrato basado en el marco de la licitación conjunta europea EPCO 19.16 (Standard Software and Related Services). Uso de licencia y del servicio de soporte y mantenimiento para la detección de vulnerabilidades de seguridad en la aplicación TARGET2-Securities (T2S)</t>
  </si>
  <si>
    <t>2024C33D0D0006</t>
  </si>
  <si>
    <t>24/05653</t>
  </si>
  <si>
    <t>Contrato basado en el Acuerdo marco para la contratación de las obras de adecuación de espacios de oficinas de los edificios del Banco de España en Madrid. Ejecución de las obras de adecuación planta +5 Edificio Cierre.</t>
  </si>
  <si>
    <t>09/01/2025</t>
  </si>
  <si>
    <t>163.350,00</t>
  </si>
  <si>
    <t>105.788,93</t>
  </si>
  <si>
    <t>2024C33D0D0005</t>
  </si>
  <si>
    <t>24/08182</t>
  </si>
  <si>
    <t>Contrato basado en 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+3 Módulo A, en el edificio del Banco de España en la calle Alcalá 522 de Madrid.</t>
  </si>
  <si>
    <t>08/04/2025</t>
  </si>
  <si>
    <t>23.978,70</t>
  </si>
  <si>
    <t>19.817,11</t>
  </si>
  <si>
    <t>ABRIL ESTUDIO ARQUITECTURA, S.L.</t>
  </si>
  <si>
    <t>2024C3600A0024</t>
  </si>
  <si>
    <t>24/07315</t>
  </si>
  <si>
    <t>Acuerdo Marco EPCO 23.10 Fitch Research (3)</t>
  </si>
  <si>
    <t>El valor estimado del acuerdo marco asciende a 711.165,44</t>
  </si>
  <si>
    <t>2024C3600D0052</t>
  </si>
  <si>
    <t>24/06137</t>
  </si>
  <si>
    <t>Contrato basado en el marco de la licitación conjunta europea EPCO 19.16 (Standard Software and Related Services). Servicio de soporte y mantenimiento del producto RTB para la auditoría del gestor de contenidos OpenText</t>
  </si>
  <si>
    <t>02/09/2024</t>
  </si>
  <si>
    <t>13/09/2024</t>
  </si>
  <si>
    <t>15/01/2027</t>
  </si>
  <si>
    <t>15.583,03</t>
  </si>
  <si>
    <t>11.340,20</t>
  </si>
  <si>
    <t>2024C3600D0054</t>
  </si>
  <si>
    <t>24/05031</t>
  </si>
  <si>
    <t>Contrato basado en el marco de la licitación conjunta europea EPCO 22.05 IT Equipment and Services (3). Suministro de teléfonos, tabletas y accesorios Apple</t>
  </si>
  <si>
    <t>28/10/2024</t>
  </si>
  <si>
    <t>45 días</t>
  </si>
  <si>
    <t>432.738,83</t>
  </si>
  <si>
    <t>336.292,55</t>
  </si>
  <si>
    <t>COMPUTACENTER AG &amp; CO. OHG</t>
  </si>
  <si>
    <t>2024C3600D0055</t>
  </si>
  <si>
    <t>24/06750</t>
  </si>
  <si>
    <t>Contrato basado en el marco de la licitación conjunta europea EPCO 22.05 (IT Equipment and Services). Suministro de ordenadores de sobremesa, portátiles y estaciones de trabajo</t>
  </si>
  <si>
    <t>18/09/2024</t>
  </si>
  <si>
    <t>10/01/2025</t>
  </si>
  <si>
    <t>1.023.660,00</t>
  </si>
  <si>
    <t>758.220,11</t>
  </si>
  <si>
    <t>2024C360000034</t>
  </si>
  <si>
    <t>24/04240</t>
  </si>
  <si>
    <t>Suministro de licencias de acceso a los servicios de información financiera de Moody’s Credit View y Moody’s Credit Trends.</t>
  </si>
  <si>
    <t>01/10/2024</t>
  </si>
  <si>
    <t>30/09/2025</t>
  </si>
  <si>
    <t>963.936,82</t>
  </si>
  <si>
    <t>796.642,00</t>
  </si>
  <si>
    <t>MOODY'S ANALYTICS UK LIMITED</t>
  </si>
  <si>
    <t>2024C120000009</t>
  </si>
  <si>
    <t>23/05495</t>
  </si>
  <si>
    <t>Suministro de consumibles y envases para el tratamiento de efectivo Madrid y sucursales. Lote 1: Consumibles plásticos utilizados para el tratamiento automatizado de billetes y monedas.</t>
  </si>
  <si>
    <t>ESPACIOS V.R., S.L</t>
  </si>
  <si>
    <t>2024C120000010</t>
  </si>
  <si>
    <t>Suministro de consumibles y envases para el tratamiento de efectivo Madrid y sucursales. Lote 2: Consumibles y envases utilizados para el tratamiento de billetes y monedas.</t>
  </si>
  <si>
    <t>2024C120000011</t>
  </si>
  <si>
    <t>Suministro de consumibles y envases para el tratamiento de efectivo Madrid y sucursales. Lote 3: Otros consumibles utilizados en los procesos de tratamiento de efectivo.</t>
  </si>
  <si>
    <t>2024C320000004</t>
  </si>
  <si>
    <t>24/00883</t>
  </si>
  <si>
    <t>5 años y 4 meses</t>
  </si>
  <si>
    <t>PROSELEC SEGURIDAD, S.A</t>
  </si>
  <si>
    <t>2024C320000005</t>
  </si>
  <si>
    <t>24/04085</t>
  </si>
  <si>
    <t>Servicios de mantenimiento preventivo y correctivo de los elementos de seguridad y otros equipamientos de los vehículos blindados propiedad del Banco de España.</t>
  </si>
  <si>
    <t>DIVISEGUR, S.L</t>
  </si>
  <si>
    <t>2024C33D000019</t>
  </si>
  <si>
    <t>23/04080</t>
  </si>
  <si>
    <t>Obras de restauración de la rejería de planta baja de la sucursal de A Coruña.</t>
  </si>
  <si>
    <t>FORXA CHAGO, SL.</t>
  </si>
  <si>
    <t>2024C33D000020</t>
  </si>
  <si>
    <t>23/13228</t>
  </si>
  <si>
    <t>Suministro de energía eléctrica de alta tensión a diversos edificios ocupados por el Banco de España en Madrid y sucursales</t>
  </si>
  <si>
    <t>COMERCIALIZADORA DE ELECTRICIDAD Y GAS DEL MEDITERRÁNEO S.L.</t>
  </si>
  <si>
    <t>2024C33D000024</t>
  </si>
  <si>
    <t>23/04673</t>
  </si>
  <si>
    <t>2024C33D000025</t>
  </si>
  <si>
    <t>23/13256</t>
  </si>
  <si>
    <t>Suministro de energía eléctrica de baja tensión a diversos edificios ocupados por el Banco de España en Madrid y sucursales.</t>
  </si>
  <si>
    <t>INTELIGENCIA PARA EL AHORRO ENERGETICO SL</t>
  </si>
  <si>
    <t>2024C33D000026</t>
  </si>
  <si>
    <t>24/03418</t>
  </si>
  <si>
    <t>1 año y 1 mes</t>
  </si>
  <si>
    <t>2024C33D000027</t>
  </si>
  <si>
    <t>23/12390</t>
  </si>
  <si>
    <t>TK ELEVADORES ESPAÑA, S.L</t>
  </si>
  <si>
    <t>2024C330000026</t>
  </si>
  <si>
    <t>23/08570</t>
  </si>
  <si>
    <t>UTE DISTRITO HM-TOOLS N1</t>
  </si>
  <si>
    <t>2024C330000027</t>
  </si>
  <si>
    <t>DISTRITO HM, S.L</t>
  </si>
  <si>
    <t>2024C330000028</t>
  </si>
  <si>
    <t>2024C330000029</t>
  </si>
  <si>
    <t>2024C330000030</t>
  </si>
  <si>
    <t>24/12650</t>
  </si>
  <si>
    <t>Servicio de impresión de invitaciones de la exposición “La tiranía de Cronos”.</t>
  </si>
  <si>
    <t>14 días</t>
  </si>
  <si>
    <t>NADIZA, S.L.</t>
  </si>
  <si>
    <t>2024C330000031</t>
  </si>
  <si>
    <t>24/06059</t>
  </si>
  <si>
    <t>Adquisición de la obra Untitled (Hourglass II), de la artista Yto Barrada, para la Colección Banco de España.</t>
  </si>
  <si>
    <t>THE PACE GALLERY LIMITED</t>
  </si>
  <si>
    <t>2024C330000032</t>
  </si>
  <si>
    <t>23/12891</t>
  </si>
  <si>
    <t>INTEGRA MANTENIMIENTO GESTION Y SERVICIOS INTEGRADOS CEE SL</t>
  </si>
  <si>
    <t>2024C330000033</t>
  </si>
  <si>
    <t>24/14661</t>
  </si>
  <si>
    <t>13 días</t>
  </si>
  <si>
    <t>GRAFO S.A.</t>
  </si>
  <si>
    <t>2024C3600A0027</t>
  </si>
  <si>
    <t>23/12179</t>
  </si>
  <si>
    <t>El valor estimado del acuerdo marco asciende a  6.480.000 euros</t>
  </si>
  <si>
    <t>2024C3600A0028</t>
  </si>
  <si>
    <t>ATOS IT SOLUTIONS AND SERVICES</t>
  </si>
  <si>
    <t>2024C3600A0029</t>
  </si>
  <si>
    <t>CIPHERBIT, S.L.U.</t>
  </si>
  <si>
    <t>2024C3600A0030</t>
  </si>
  <si>
    <t>2024C3600A0031</t>
  </si>
  <si>
    <t>Acuerdo Marco de los servicios para la seguridad de la información y la gestión de riesgos tecnológicos en el Banco de España. Lote A. Servicios para la gobernanza, normativa, cumplimiento e innovación en materia de la seguridad de la información, ciberresiliencia y privacidad</t>
  </si>
  <si>
    <t>2024C3600A0032</t>
  </si>
  <si>
    <t>PRICEWATERHOUSECOOPERS ASESORES DE NEGOCIOS, S.L</t>
  </si>
  <si>
    <t>2024C3600A0033</t>
  </si>
  <si>
    <t>2024C3600A0034</t>
  </si>
  <si>
    <t>Acuerdo Marco de los servicios para la seguridad de la información y la gestión de riesgos tecnológicos en el Banco de España. Lote B. Servicios para la gestión de riesgos y protección de la información y privacidad.</t>
  </si>
  <si>
    <t>El valor estimado del acuerdo marco asciende a  6.960.000 euros</t>
  </si>
  <si>
    <t>2024C3600A0035</t>
  </si>
  <si>
    <t>2024C3600A0036</t>
  </si>
  <si>
    <t>2024C3600A0037</t>
  </si>
  <si>
    <t>DELOITTE ADVISORY S.L.</t>
  </si>
  <si>
    <t>2024C3600A0038</t>
  </si>
  <si>
    <t>2024C3600A0039</t>
  </si>
  <si>
    <t>2024C3600A0040</t>
  </si>
  <si>
    <t>SOPRA STERIA ESPAÑA, S.A</t>
  </si>
  <si>
    <t>2024C3600A0041</t>
  </si>
  <si>
    <t>Acuerdo Marco de los servicios para la seguridad de la información y la gestión de riesgos tecnológicos en el Banco de España. Lote C. Servicios para la formación y concienciación sobre protección de la información.</t>
  </si>
  <si>
    <t>El valor estimado del acuerdo marco asciende a  840.000 euros</t>
  </si>
  <si>
    <t>2024C3600A0042</t>
  </si>
  <si>
    <t>Acuerdo Marco de los servicios para la seguridad de la información y la gestión de riesgos tecnológicos en el Banco de España. Lote C. Servicios para la formación y concienciación sobre protección de la información</t>
  </si>
  <si>
    <t>2024C3600A0043</t>
  </si>
  <si>
    <t>2024C3600A0044</t>
  </si>
  <si>
    <t>NTT DATA SPAIN, S.L</t>
  </si>
  <si>
    <t>2024C3600A0045</t>
  </si>
  <si>
    <t>S2 GRUPO SOLUCIONES DE SEGURIDAD S.L.U.</t>
  </si>
  <si>
    <t>2024C3600A0046</t>
  </si>
  <si>
    <t>2024C3600A0047</t>
  </si>
  <si>
    <t>UTE BABEL-AVANTE BANCO DE ESPAÑA 23/12179 LC</t>
  </si>
  <si>
    <t>2024C3600D0064</t>
  </si>
  <si>
    <t>24/09771</t>
  </si>
  <si>
    <t>Contrato basado en el Acuerdo marco de servicios de tecnologías de la información para la transformación digital - Lote D. Servicios profesionales para facilitar y acompañar a equipos digitales para automatizaciones en ámbitos de reclamaciones BEPI, informes de reservas en divisas, asuntos regulares comité ODC y dashboard de organización dentro del Banco de España.</t>
  </si>
  <si>
    <t>2024C3600D0065</t>
  </si>
  <si>
    <t>24/09327</t>
  </si>
  <si>
    <t>Contrato basado en el marco de la licitación conjunta europea EPCO 19.16 (Standard Software and Related Services). Suministro de 300 licencias de la solución de antivirus Sophos Central Intercept X Endpoint Advanced</t>
  </si>
  <si>
    <t>2024C3600D0066</t>
  </si>
  <si>
    <t>24/08900</t>
  </si>
  <si>
    <t>Contrato basado en el marco de la licitación conjunta europea EPCO 19.16 (Standard Software and Related Services). Suministro de la suscripción y mantenimiento de licencias de los productos de Atlassian y sus plugins asociados</t>
  </si>
  <si>
    <t>2024C3600D0070</t>
  </si>
  <si>
    <t>24/10115</t>
  </si>
  <si>
    <t xml:space="preserve">Contrato basado en el marco de la licitación conjunta europea EPCO 19.16 (Standard Software and Related Services).Contratación de la renovación del derecho de uso del producto Stat/Transfer </t>
  </si>
  <si>
    <t>2024C3600D0072</t>
  </si>
  <si>
    <t>24/12221</t>
  </si>
  <si>
    <t>Contrato basado en el Acuerdo marco de servicios de tecnologías de la información para la transformación digital - Lote B. Servicios informáticos para el desarrollo de la automatización de la gestión de beneficios sociales de hoteles y viajes del Banco de España.</t>
  </si>
  <si>
    <t>2024C3600D0074</t>
  </si>
  <si>
    <t>24/09357</t>
  </si>
  <si>
    <t>Contrato basado en el Acuerdo marco de servicios de tecnologías de la información para la transformación digital - Lote E. Servicios profesionales para el análisis, ideación y prototipado de soluciones OCR para diferentes casos de uso y la elaboración de piezas de comunicación de la estrategia IA y de la comunidad de Ciencia de Datos en el Banco de España.</t>
  </si>
  <si>
    <t>NATEEVO DIGITAL, S.L.U</t>
  </si>
  <si>
    <t>2024C3600D0075</t>
  </si>
  <si>
    <t>24/09620</t>
  </si>
  <si>
    <t>2024C3600D0080</t>
  </si>
  <si>
    <t>24/10544</t>
  </si>
  <si>
    <t>Contrato basado en el acuerdo marco EPCO 19.16  (Standard Software and Related Services). Suministro de servicios de impresión departamental en entorno Windows</t>
  </si>
  <si>
    <t>2024C3600D0082</t>
  </si>
  <si>
    <t>24/09610</t>
  </si>
  <si>
    <t>Contrato basado en el acuerdo marco EPCO 19.16  (Standard Software and Related Services). Contratación de las licencias/suscripciones del software de Big Data que conforma la plataforma base del Lago Corporativo de Banco de España y de los servicios profesionales para su puesta en marcha, soporte y mantenimiento</t>
  </si>
  <si>
    <t>3 años y 1 mes</t>
  </si>
  <si>
    <t>2024C360000027</t>
  </si>
  <si>
    <t>24/08506</t>
  </si>
  <si>
    <t>Suscripción a la base de datos Orbis Europe</t>
  </si>
  <si>
    <t>2024C360000036</t>
  </si>
  <si>
    <t>24/12143</t>
  </si>
  <si>
    <t>Suscripción a base de datos “Master Data”.</t>
  </si>
  <si>
    <t>2024C360000042</t>
  </si>
  <si>
    <t>23/14859</t>
  </si>
  <si>
    <t>Servicios de gestión de contenidos (CMS) del portal público, plataforma de alojamiento web y virtualización de escritorios y aplicaciones para el Servicio Ejecutivo de la Comisión de Prevención del Blanqueo de Capitales e Infracciones Monetarias (SEPBLAC).</t>
  </si>
  <si>
    <t>ASAC COMUNICACIONES, S.L</t>
  </si>
  <si>
    <t>2024C360000044</t>
  </si>
  <si>
    <t>23/10817</t>
  </si>
  <si>
    <t>Suministro del hardware y software necesario para establecer una conexión U2A con la plataforma ESMIG a través del proveedor de red de valor añadido NEXI así como su mantenimiento y soporte.</t>
  </si>
  <si>
    <t>5 años y 6 meses</t>
  </si>
  <si>
    <t>NEXI PAYMENTS SPA</t>
  </si>
  <si>
    <t>2024C360000045</t>
  </si>
  <si>
    <t>24/13564</t>
  </si>
  <si>
    <t xml:space="preserve">Suscripción a la base de datos Orbis Historical </t>
  </si>
  <si>
    <t>2024C360000046</t>
  </si>
  <si>
    <t>24/13609</t>
  </si>
  <si>
    <t>Suscripción a la base de datos ReposFunds – Descarga completa del histórico - RFR Level 2</t>
  </si>
  <si>
    <t>CHICAGO MERCANTILE EXCHANGE, INC</t>
  </si>
  <si>
    <t>2024C360000047</t>
  </si>
  <si>
    <t>24/13844</t>
  </si>
  <si>
    <t>Suscripción a la base de datos Off Line</t>
  </si>
  <si>
    <t>2024C360000048</t>
  </si>
  <si>
    <t>24/10850</t>
  </si>
  <si>
    <t>Suscripción a la base de datos CBOT</t>
  </si>
  <si>
    <t>2024C360000049</t>
  </si>
  <si>
    <t>23/12854</t>
  </si>
  <si>
    <t>HEWLETT-PACKARD SERVICIOS ESPAÑA, S.L</t>
  </si>
  <si>
    <t>2024C360000050</t>
  </si>
  <si>
    <t>23/14751</t>
  </si>
  <si>
    <t>2024C360000052</t>
  </si>
  <si>
    <t>24/14893</t>
  </si>
  <si>
    <t>Suscripción a la base de datos GeoQuant</t>
  </si>
  <si>
    <t>2024C360000053</t>
  </si>
  <si>
    <t>24/04070</t>
  </si>
  <si>
    <t>CAD TECH IBERICA, S.L</t>
  </si>
  <si>
    <t>2024C360000054</t>
  </si>
  <si>
    <t>24/15423</t>
  </si>
  <si>
    <t>Suscripción a la base de datos PitchBook</t>
  </si>
  <si>
    <t>PITCHBOOK DATA, INC.</t>
  </si>
  <si>
    <t>2024C370000008</t>
  </si>
  <si>
    <t>24/03693</t>
  </si>
  <si>
    <t>REBOLD COMMUNICATION, S.L.</t>
  </si>
  <si>
    <t>2024C370000009</t>
  </si>
  <si>
    <t>24/14751</t>
  </si>
  <si>
    <t>Adquisición de un códice del siglo XIV para el fondo de especial valor del Banco de España.</t>
  </si>
  <si>
    <t>1 día</t>
  </si>
  <si>
    <t>RAFAEL GASSET MUÑOZ-VARGAS</t>
  </si>
  <si>
    <t>2024C370000010</t>
  </si>
  <si>
    <t>24/14543</t>
  </si>
  <si>
    <t>Suscripción a boletín de noticias Mediabrief (10-20 usuarios)</t>
  </si>
  <si>
    <t>2024C3800D0029</t>
  </si>
  <si>
    <t>24/13222</t>
  </si>
  <si>
    <t>Contrato basado en el Acuerdo Marco para la contratación de servicios de coaching individual destinado directivos del Banco de España. Lote 2. Encargo 12</t>
  </si>
  <si>
    <t>2024C3800D0030</t>
  </si>
  <si>
    <t>24/13223</t>
  </si>
  <si>
    <t>Contrato basado en el Acuerdo Marco para la contratación de servicios de coaching individual destinado directivos del Banco de España. Lote 2. Encargo 13</t>
  </si>
  <si>
    <t>2024C3800D0031</t>
  </si>
  <si>
    <t>24/13224</t>
  </si>
  <si>
    <t>Contrato basado en el Acuerdo Marco para la contratación de servicios de coaching individual destinado directivos del Banco de España. Lote 2. Encargo 15</t>
  </si>
  <si>
    <t>ALKUAR DESARROLLO HUMANO, S.L</t>
  </si>
  <si>
    <t>2024C3800D0032</t>
  </si>
  <si>
    <t>24/13139</t>
  </si>
  <si>
    <t>Contrato basado en el Acuerdo Marco para la contratación de servicios de coaching individual destinado directivos del Banco de España. Lote 1. Encargo 7</t>
  </si>
  <si>
    <t>2024C3800D0033</t>
  </si>
  <si>
    <t>24/13141</t>
  </si>
  <si>
    <t>Contrato basado en el Acuerdo Marco para la contratación de servicios de coaching individual destinado directivos del Banco de España. Lote 1. Encargo 8</t>
  </si>
  <si>
    <t>2024C3800D0034</t>
  </si>
  <si>
    <t>24/13142</t>
  </si>
  <si>
    <t>Contrato basado en el Acuerdo Marco para la contratación de servicios de coaching individual destinado directivos del Banco de España. Lote 1. Encargo 9</t>
  </si>
  <si>
    <t>GIL CASARES EXECUTIVE SEARCH, S.L</t>
  </si>
  <si>
    <t>2024C3800D0035</t>
  </si>
  <si>
    <t>24/13106</t>
  </si>
  <si>
    <t>Contrato basado del Acuerdo Marco para la prestación de servicios de selección de personal para la contratación temporal. Prestación de servicios de personal para la creación de una bolsa de procesos selectivo proceso temporal 2022T09 Ampliación de la lista el nivel 9 del grupo directivo, inspector del Banco de España</t>
  </si>
  <si>
    <t>2024C3800D0038</t>
  </si>
  <si>
    <t>24/13964</t>
  </si>
  <si>
    <t>Contrato basado en el Acuerdo Marco para la contratación de servicios de coaching en el marco de despliegue y la implementación del Plan Estratégico del Banco de España. Lote 5. Encargo 27</t>
  </si>
  <si>
    <t>2024C3800D0039</t>
  </si>
  <si>
    <t>24/13962</t>
  </si>
  <si>
    <t>Contrato basado en el Acuerdo Marco para la contratación de servicios de coaching en el marco de despliegue y la implementación del Plan Estratégico del Banco de España. Lote 5. Encargo 26</t>
  </si>
  <si>
    <t>2024C3800D0040</t>
  </si>
  <si>
    <t>24/13624</t>
  </si>
  <si>
    <t>Contrato basado en el Acuerdo Marco para la contratación de servicios de coaching en el marco de despliegue y la implementación del Plan Estratégico del Banco de España. Lote 4. Encargo 4.</t>
  </si>
  <si>
    <t>EL VALOR DE LA RED, S.L</t>
  </si>
  <si>
    <t>2024C3800D0041</t>
  </si>
  <si>
    <t>24/13625</t>
  </si>
  <si>
    <t>Contrato basado en el Acuerdo Marco para la contratación de servicios de coaching en el marco de despliegue y la implementación del Plan Estratégico del Banco de España. Lote 4. Encargo 5.</t>
  </si>
  <si>
    <t>2024C3800D0042</t>
  </si>
  <si>
    <t>24/13626</t>
  </si>
  <si>
    <t>Contrato basado en el Acuerdo Marco para la contratación de servicios de coaching en el marco de despliegue y la implementación del Plan Estratégico del Banco de España. Lote 4. Encargo 6.</t>
  </si>
  <si>
    <t>2024C3800D0043</t>
  </si>
  <si>
    <t>24/13583</t>
  </si>
  <si>
    <t>Contrato basado en el Acuerdo Marco para la contratación de servicios de coaching individual destinado a un empleado del Banco de España. Lote 3. Encargo 17.28</t>
  </si>
  <si>
    <t>2024C3800D0044</t>
  </si>
  <si>
    <t>24/13592</t>
  </si>
  <si>
    <t>Contrato basado en el Acuerdo Marco para la contratación de servicios de coaching individual destinado a un empleado del Banco de España. Lote 3. Encargo 17.29</t>
  </si>
  <si>
    <t>2024C3800D0045</t>
  </si>
  <si>
    <t>24/13594</t>
  </si>
  <si>
    <t>Contrato basado en el Acuerdo Marco para la contratación de servicios de coaching individual destinado a un empleado del Banco de España. Lote 3. Encargo 17.30</t>
  </si>
  <si>
    <t>2024C3800D0048</t>
  </si>
  <si>
    <t>24/09655</t>
  </si>
  <si>
    <t>Contrato basado en el acuerdo marco para la contratación de puesta a disposición de viajes culturales y estancias hoteleras. Contratación de la puesta a disposición de estancias hoteleras.</t>
  </si>
  <si>
    <t>2024C3800D0049</t>
  </si>
  <si>
    <t>2024C380000020</t>
  </si>
  <si>
    <t>23/09520</t>
  </si>
  <si>
    <t>2024C550000010</t>
  </si>
  <si>
    <t>24/14805</t>
  </si>
  <si>
    <t xml:space="preserve">Suscripción online a Consensus Economics para la Biblioteca RG-151-24 </t>
  </si>
  <si>
    <t>CONSENSUS ECONOMICS INC</t>
  </si>
  <si>
    <t>2024S050000001</t>
  </si>
  <si>
    <t>24/03605</t>
  </si>
  <si>
    <t>SERVICIOS AUXILIARES DE MANTENIMIENTO,S.L</t>
  </si>
  <si>
    <t>2024S100000004</t>
  </si>
  <si>
    <t>24/03607</t>
  </si>
  <si>
    <t>SOLDENE, S.A</t>
  </si>
  <si>
    <t>2024S440000001</t>
  </si>
  <si>
    <t>24/03275</t>
  </si>
  <si>
    <t>2024S460000002</t>
  </si>
  <si>
    <t>24/03279</t>
  </si>
  <si>
    <t>SAMYL FACILITY SERVICES, S.L</t>
  </si>
  <si>
    <t>2024S570000002</t>
  </si>
  <si>
    <t>24/03277</t>
  </si>
  <si>
    <t>TECNICA AUXILIAR DE GESTION EMPRESARIAL, S.A.</t>
  </si>
  <si>
    <t>2024S670000001</t>
  </si>
  <si>
    <t>24/03284</t>
  </si>
  <si>
    <t>TOT NET SERVICIOS DE LIMPIEZA GRUPO NETTO, S.A.</t>
  </si>
  <si>
    <t>2024S710000001</t>
  </si>
  <si>
    <t>24/03285</t>
  </si>
  <si>
    <t>RICHMOND 1861, S.L.</t>
  </si>
  <si>
    <t>2024C320000003</t>
  </si>
  <si>
    <t>23/11774</t>
  </si>
  <si>
    <t>2024C3600D0069</t>
  </si>
  <si>
    <t>24/07546</t>
  </si>
  <si>
    <t>Contrato basado en el marco de la licitación conjunta europea EPCO 19.16 (Standard Software and Related Services) Contratación de una Plataforma de Experiencia Digital en la nube.</t>
  </si>
  <si>
    <t>2024C360000051</t>
  </si>
  <si>
    <t>24/05755</t>
  </si>
  <si>
    <t>ADHOC SYNECTIC SYSTEMS, S.A</t>
  </si>
  <si>
    <t>2024C360000055</t>
  </si>
  <si>
    <t>23/13368</t>
  </si>
  <si>
    <t>CORREOS TELECOM, S.A S.M.E.M.P</t>
  </si>
  <si>
    <t>2024S570000001</t>
  </si>
  <si>
    <t>24/05543</t>
  </si>
  <si>
    <t>Servicios auxiliares de carga, descarga y movimiento de fondos en la sucursal de Sevilla</t>
  </si>
  <si>
    <t>PROSEGUR SERVICIOS DE EFECTIVO ESPAÑA S.L</t>
  </si>
  <si>
    <t>2024C3600D0059</t>
  </si>
  <si>
    <t>24/09220</t>
  </si>
  <si>
    <t>Contrato basado en el Acuerdo marco de servicios de tecnologías de la información para la transformación digital - Lote B. Servicios informáticos para el desarrollo de automatizaciones en ámbitos de reclamaciones BEPI, informes de reservas en divisas, asuntos regulares comité ODC y dashboard de organización dentro del Banco de España</t>
  </si>
  <si>
    <t>9 meses y 10 días</t>
  </si>
  <si>
    <t>2024C1200D0005</t>
  </si>
  <si>
    <t>24/06622</t>
  </si>
  <si>
    <t>2 años y 1 mes</t>
  </si>
  <si>
    <t>NV IPSOS</t>
  </si>
  <si>
    <t>2024C33D0D0009</t>
  </si>
  <si>
    <t>24/08844</t>
  </si>
  <si>
    <t>2024C3600D0068</t>
  </si>
  <si>
    <t>24/09676</t>
  </si>
  <si>
    <t>Contrato basado en el marco de la licitación conjunta europea EPCO 19.16 (Standard Software and Related Services). Suministro de 4 licencias, soporte y formación del software en línea de análisis de criptoactivos del fabricante TRM Labs o equivalente para el SEPBLAC.</t>
  </si>
  <si>
    <t>2024C550000009</t>
  </si>
  <si>
    <t>24/14430</t>
  </si>
  <si>
    <t>Suscripción online IEA Statistics (ISP) para la Biblioteca</t>
  </si>
  <si>
    <t>INTERNATIONAL ENERGY AGENCY</t>
  </si>
  <si>
    <t>2024C550000011</t>
  </si>
  <si>
    <t>24/14797</t>
  </si>
  <si>
    <t xml:space="preserve">Acceso a la base de datos FocusEconomics para la Biblioteca RG-144-24 </t>
  </si>
  <si>
    <t>FOCUSECONOMICS, S.L.U</t>
  </si>
  <si>
    <t>2024C1200D0002</t>
  </si>
  <si>
    <t xml:space="preserve">Contrato basado en el Acuerdo marco para la contratación del servicio de transporte internacional </t>
  </si>
  <si>
    <t>25/10/2024</t>
  </si>
  <si>
    <t>26/10/2024</t>
  </si>
  <si>
    <t>156.090,00</t>
  </si>
  <si>
    <t>109.677,00</t>
  </si>
  <si>
    <t>2024C1200D0003</t>
  </si>
  <si>
    <t>29/10/2024</t>
  </si>
  <si>
    <t>30/10/2024</t>
  </si>
  <si>
    <t>225.060,00</t>
  </si>
  <si>
    <t>138.000,00</t>
  </si>
  <si>
    <t>2024C1200D0004</t>
  </si>
  <si>
    <t>93.170,00</t>
  </si>
  <si>
    <t>60.000,00</t>
  </si>
  <si>
    <t>2024C120000004</t>
  </si>
  <si>
    <t>Adquisición y mantenimiento de equipos de maquinaria diversa para el procesamiento de moneda. Lote 1: adquisición y mantenimiento de 17 máquinas clasificadoras de monedas.</t>
  </si>
  <si>
    <t>27/05/2024</t>
  </si>
  <si>
    <t>26/11/2029</t>
  </si>
  <si>
    <t>555.390,00</t>
  </si>
  <si>
    <t>320.280,00</t>
  </si>
  <si>
    <t>MECABAN S.A</t>
  </si>
  <si>
    <t>2024C120000005</t>
  </si>
  <si>
    <t>Adquisición y mantenimiento de equipos de maquinaria diversa para el procesamiento de moneda. Lote 2: adquisición y mantenimiento de 54 máquinas contadoras de monedas.</t>
  </si>
  <si>
    <t>26/01/2030</t>
  </si>
  <si>
    <t>228.690,00</t>
  </si>
  <si>
    <t>156.762,00</t>
  </si>
  <si>
    <t>2024C120000007</t>
  </si>
  <si>
    <t>Servicio de mantenimiento de 12 sistemas automáticos de pesaje y embolsado de billetes.</t>
  </si>
  <si>
    <t>31/12/2027</t>
  </si>
  <si>
    <t>974.925,07</t>
  </si>
  <si>
    <t>805.720,56</t>
  </si>
  <si>
    <t>2024C120000008</t>
  </si>
  <si>
    <t>Servicio de mantenimiento de 45 máquinas contadoras de billetes por succión en Madrid y sucursales.</t>
  </si>
  <si>
    <t>07/03/2025</t>
  </si>
  <si>
    <t>06/03/2028</t>
  </si>
  <si>
    <t>59.132,70</t>
  </si>
  <si>
    <t>47.385,00</t>
  </si>
  <si>
    <t>2024C120000014</t>
  </si>
  <si>
    <t>Contrato de adhesión empresas productoras de envases comerciales e industriales al sistema colectivo de responsabilidad ampliada del productos ((SCRAP) GENCI</t>
  </si>
  <si>
    <t>9.565,90</t>
  </si>
  <si>
    <t>7.905,70</t>
  </si>
  <si>
    <t>GESTION DE ENVASES COMERCIALES E INDUSTRIALES S.L.</t>
  </si>
  <si>
    <t>2024C33D0D0007</t>
  </si>
  <si>
    <t>Contrato basado en el Acuerdo marco para la contratación de las obras de adecuación de espacios de oficinas de los edificios del Banco de España en Madrid. Ejecución de las obras de adecuación planta +5 Marqués de Cubas.</t>
  </si>
  <si>
    <t>02/02/2025</t>
  </si>
  <si>
    <t>123.420,00</t>
  </si>
  <si>
    <t>68.195,11</t>
  </si>
  <si>
    <t>2024C33D0D0008</t>
  </si>
  <si>
    <t>Contrato basado en 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+4 Módulo A, en el edificio del Banco de España en la calle Alcalá 522 de Madrid.</t>
  </si>
  <si>
    <t>07/10/2024</t>
  </si>
  <si>
    <t>06/05/2025</t>
  </si>
  <si>
    <t>21.256,89</t>
  </si>
  <si>
    <t>17.567,68</t>
  </si>
  <si>
    <t>2024C33D000021</t>
  </si>
  <si>
    <t>Obras de rehabilitación e impermeabilización de la terraza exterior en el edificio propiedad del Banco de España, sita en la C/ Marques de la Valdavia nº 13, en el municipio de Cercedilla (Madrid).</t>
  </si>
  <si>
    <t>475.120,68</t>
  </si>
  <si>
    <t>273.315,45</t>
  </si>
  <si>
    <t>GOHEGAL CONSTRUCCION GLOBAL, S.L</t>
  </si>
  <si>
    <t>2024C33D000022</t>
  </si>
  <si>
    <t>Actuaciones sobre las fachadas del complejo del Banco de España situado en la calle Alcalá 522. Servicios de redacción de la documentación técnica y supervisión de las actuaciones de emergencia.</t>
  </si>
  <si>
    <t>12/06/2024</t>
  </si>
  <si>
    <t>3 meses y 13 días</t>
  </si>
  <si>
    <t>26.499,00</t>
  </si>
  <si>
    <t>21.900,00</t>
  </si>
  <si>
    <t>VALENTIN BERRIOCHOA HAUSMANN</t>
  </si>
  <si>
    <t>2024C33D000023</t>
  </si>
  <si>
    <t>Actuaciones sobre las fachadas del complejo del Banco de España situado en la calle Alcalá 522. Ejecución de las obras necesarias para la instalación del andamio y la reparación e implementación de medidas de seguridad en la fachada del edificio situado en Calle Alcalá, 522.</t>
  </si>
  <si>
    <t>154.214,21</t>
  </si>
  <si>
    <t>127.449,76</t>
  </si>
  <si>
    <t>COTAS 0,00 ARQUITECTOS, PROYECTOS Y OBRAS, S.L.</t>
  </si>
  <si>
    <t>2024C33D000030</t>
  </si>
  <si>
    <t>26/12/2024</t>
  </si>
  <si>
    <t>25/12/2025</t>
  </si>
  <si>
    <t>1.431.313,02</t>
  </si>
  <si>
    <t>972.977,34</t>
  </si>
  <si>
    <t>UTE TEUSA TÉCNICAS DE RESTAURACION, S.A. Y E3D</t>
  </si>
  <si>
    <t>2024C330000003</t>
  </si>
  <si>
    <t>Suministro de papel de impresora para dependencias del Banco de España de Madrid y 13 sucursales primer semestre 2024.</t>
  </si>
  <si>
    <t>02/02/2024</t>
  </si>
  <si>
    <t>31/07/2024</t>
  </si>
  <si>
    <t>95.472,63</t>
  </si>
  <si>
    <t>56.809,92</t>
  </si>
  <si>
    <t>KALAMAZOO PRODUCTOS DE OFICINA, S.L</t>
  </si>
  <si>
    <t>2024C330000021</t>
  </si>
  <si>
    <t>Contrato específico del Sistema dinámico de adquisición de suministros, categoría “Suministro de papel de impresora y fotocopiadora”. Suministro de papel de impresora para dependencias del Banco de España de Madrid y 13 sucursales por 12 meses 2024-2025 (segundo contacto específico).</t>
  </si>
  <si>
    <t>11/10/2024</t>
  </si>
  <si>
    <t>10/10/2025</t>
  </si>
  <si>
    <t>157.477,87</t>
  </si>
  <si>
    <t>88.870,16</t>
  </si>
  <si>
    <t>LYRECO ESPAÑA S.A.</t>
  </si>
  <si>
    <t>2024C330000022</t>
  </si>
  <si>
    <t>Suministro y de los servicios de instalación y mantenimiento de equipos bacteriostáticos en las dependencias del Banco de España en C/ Alcalá, 48 y C/Alcalá, 522, en Madrid.</t>
  </si>
  <si>
    <t>16/01/2025</t>
  </si>
  <si>
    <t>15/01/2028</t>
  </si>
  <si>
    <t>54.885,60</t>
  </si>
  <si>
    <t>19.908,00</t>
  </si>
  <si>
    <t>PROANDRE, S.L</t>
  </si>
  <si>
    <t>2024C330000024</t>
  </si>
  <si>
    <t>Contrato específico del Sistema dinámico de adquisición de servicios de impresión - Categoría 1. Servicio de impresión del folleto para la exposición “La tiranía de Cronos”.</t>
  </si>
  <si>
    <t>17/10/2024</t>
  </si>
  <si>
    <t>30/11/2024</t>
  </si>
  <si>
    <t>23.920,00</t>
  </si>
  <si>
    <t>21.000,00</t>
  </si>
  <si>
    <t>BRIZZOLIS, S.A</t>
  </si>
  <si>
    <t>2024C330000025</t>
  </si>
  <si>
    <t>Contrato específico del Sistema Dinámico de Adquisición de suministros - Categoría “Material de aseo e higiene para las dependencias del Banco de España en Madrid”. Suministro de material de aseo e higiene en las dependencias del Banco de España en Madrid (segundo contrato específico).</t>
  </si>
  <si>
    <t>22/10/2024</t>
  </si>
  <si>
    <t>21/10/2025</t>
  </si>
  <si>
    <t>149.416,85</t>
  </si>
  <si>
    <t>78.278,05</t>
  </si>
  <si>
    <t>2024C3600A0022</t>
  </si>
  <si>
    <t xml:space="preserve">Participación en el Acuerdo Marco, en el seno de la licitación conjunta europea, EPCO 23.09 DBRS Ratings (5)  </t>
  </si>
  <si>
    <t>01/01/2024</t>
  </si>
  <si>
    <t>DBRS LIMITED</t>
  </si>
  <si>
    <t>2024C3600A0023</t>
  </si>
  <si>
    <t>Acuerdo Marco en el seno de la licitación conjunta EPCO 24.01. Multimedia and Creativity Software Products (Adobe), tramitado a su vez al amparo del AM EPCO 19.16.</t>
  </si>
  <si>
    <t>18/02/2027</t>
  </si>
  <si>
    <t>286.630,00</t>
  </si>
  <si>
    <t>2024C3600A0025</t>
  </si>
  <si>
    <t>Acuerdo marco - Participación en licitación conjunta europea EPCO 22.21 Statistical Software Tools - Desktop and Server Products (Matlab subscriptions), tramitada al amparo del acuerdo marco EPCO 19.16 IT Software Resellers (3)</t>
  </si>
  <si>
    <t>11/07/2024</t>
  </si>
  <si>
    <t>31/10/2026</t>
  </si>
  <si>
    <t>0,01</t>
  </si>
  <si>
    <t>2024C3600D0004</t>
  </si>
  <si>
    <t>Contrato basado en el Acuerdo marco de servicios de tecnologías de la información para la transformación digital - Lote B. Servicios informáticos para el desarrollo de automatizaciones de la distribución de procedimientos del BCE, peticiones de trabajo y mejoras de aplicaciones desarrolladas sobre PowerApps.</t>
  </si>
  <si>
    <t>13/10/2024</t>
  </si>
  <si>
    <t>8 m</t>
  </si>
  <si>
    <t>78.024,43</t>
  </si>
  <si>
    <t>64.483,00</t>
  </si>
  <si>
    <t>2024C3600D0008</t>
  </si>
  <si>
    <t>Contrato basado en el Acuerdo marco de servicios de tecnologías de la información para la transformación digital - Lote C. Servicios informáticos para el desarrollo de un cuadro de mando para el seguimiento del sistema de indicadores y medición del rendimiento, y evolución del cuadro de mando de diversidad.</t>
  </si>
  <si>
    <t>31/03/2025</t>
  </si>
  <si>
    <t>39.240,30</t>
  </si>
  <si>
    <t>32.430,00</t>
  </si>
  <si>
    <t>2024C3600D0017</t>
  </si>
  <si>
    <t>Contrato derivado, en el marco de la licitación europea EPCO 21.15 (MIRO Digital Whiteboard), y a su vez al amparo del AM 19.16. Renovación de la suscripción de licencias MIRO Digital Whiteboard</t>
  </si>
  <si>
    <t>11/07/2025</t>
  </si>
  <si>
    <t>15.896,25</t>
  </si>
  <si>
    <t>13.137,39</t>
  </si>
  <si>
    <t>BECHTLE GMBH IT-SYSTEMHAUS</t>
  </si>
  <si>
    <t>2024C3600D0021</t>
  </si>
  <si>
    <t>Contrato basado en el Acuerdo marco de servicios de tecnologías de la información para la transformación digital - Lote D. Servicios profesionales para facilitar y acompañar a los equipos digitales en el desarrollo de iniciativas de automatización de embargos en ámbito jurídico, descarga de información de aplicaciones, distribución de procedimientos del BCE o archivado de peticiones de trabajo.</t>
  </si>
  <si>
    <t>24/04/2024</t>
  </si>
  <si>
    <t>23/11/2024</t>
  </si>
  <si>
    <t>78.236,95</t>
  </si>
  <si>
    <t>64.658,64</t>
  </si>
  <si>
    <t>2024C3600D0029</t>
  </si>
  <si>
    <t>Contrato basado en el Acuerdo marco de servicios de tecnologías de la información para la transformación digital - Lote A. Servicios profesionales para el descubrimiento e identificación de oportunidades de mejora y digitalización en el Departamento de Sistemas de Información.</t>
  </si>
  <si>
    <t>13/05/2024</t>
  </si>
  <si>
    <t>12/11/2024</t>
  </si>
  <si>
    <t>200.881,18</t>
  </si>
  <si>
    <t>166.017,50</t>
  </si>
  <si>
    <t>ERANEOS IBERIA, S.L.U.</t>
  </si>
  <si>
    <t>2024C3600D0040</t>
  </si>
  <si>
    <t>Contrato basado en el marco de la licitación conjunta europea 23.09 DBRS Ratings (5) Servicios de información financiera de rating facilitados por DBRS</t>
  </si>
  <si>
    <t>20.489,34</t>
  </si>
  <si>
    <t>16.933,34</t>
  </si>
  <si>
    <t>2024C3600D0042</t>
  </si>
  <si>
    <t>Contrato en el seno de la licitación conjunta europea EPCO 22.12 Moody’s Ratings (3) - Extensión of Commitment de los términos del  EPCO 19.05 Moody's Ratings (2)</t>
  </si>
  <si>
    <t>54.047,84</t>
  </si>
  <si>
    <t>44.667,64</t>
  </si>
  <si>
    <t>2024C3600D0057</t>
  </si>
  <si>
    <t>Contrato basado en el marco de la licitación conjunta europea EPCO 19.16 (Standard Software and Related Services). Adquisición de licencias y del servicio de soporte y mantenimiento de las herramientas para validación y envío de las declaraciones de las entidades financieras en formato XBRL</t>
  </si>
  <si>
    <t>302.500,00</t>
  </si>
  <si>
    <t>231.515,75</t>
  </si>
  <si>
    <t>2024C3600D0061</t>
  </si>
  <si>
    <t>Contrato basado en el Acuerdo marco de servicios de tecnologías de la información para la transformación digital - Lote E. Servicio para la evaluación de plataformas de podcast y mejoras en las secciones de Publicaciones del portal institucional y de Soporte Tecnológico de BDENRED.</t>
  </si>
  <si>
    <t>27/05/2025</t>
  </si>
  <si>
    <t>72.464,66</t>
  </si>
  <si>
    <t>59.888,15</t>
  </si>
  <si>
    <t>2024C3600D0062</t>
  </si>
  <si>
    <t>Contrato basado al amparo de la licitación conjunta europea EPCO 22.21 Statistical Software Tools - Desktop and Server Products (Matlab subscriptions). Adquisición y mantenimiento de licencias del producto Matlab.</t>
  </si>
  <si>
    <t>449.968,75</t>
  </si>
  <si>
    <t>371.875,00</t>
  </si>
  <si>
    <t>2024C3600D0063</t>
  </si>
  <si>
    <t>Contrato basado en el marco de la licitación conjunta europea EPCO 19.16 (Standard Software and Related Services). Suministro de licencias, soporte y formación del software de análisis de criptoactivos Cripthor/Reactor de ChainAlysis para el Sepblac</t>
  </si>
  <si>
    <t>04/11/2024</t>
  </si>
  <si>
    <t>03/11/2025</t>
  </si>
  <si>
    <t>144.075,43</t>
  </si>
  <si>
    <t>114.109,32</t>
  </si>
  <si>
    <t>2024C3600D0071</t>
  </si>
  <si>
    <t>Contrato basado en el Acuerdo marco de servicios de tecnologías de la información Sara la transformación digital - Lote A. servicios profesionales para el descubrimiento e identificación de oportunidades de digitalización en el Departamento Jurídico.</t>
  </si>
  <si>
    <t>15/11/2024</t>
  </si>
  <si>
    <t>15/05/2025</t>
  </si>
  <si>
    <t>57.380,77</t>
  </si>
  <si>
    <t>47.422,12</t>
  </si>
  <si>
    <t>2024C3600D0073</t>
  </si>
  <si>
    <t>Contrato basado en el Acuerdo marco de servicios de tecnologías de la información para la transformación digital - Lote B. servicios informáticos para el desarrollo de la automatización del proceso de licitación del Departamento de Adquisiciones del Banco de España aplicable a contratos basados en Acuerdo Marco y procedimiento EPCO, así como para el SetUp del Centro de Excelencia de PowerPlatform (Solución CoE)</t>
  </si>
  <si>
    <t>26/11/2024</t>
  </si>
  <si>
    <t>25/07/2025</t>
  </si>
  <si>
    <t>78.135,75</t>
  </si>
  <si>
    <t>64.575,00</t>
  </si>
  <si>
    <t>2024C3600D0081</t>
  </si>
  <si>
    <t>Suministro de las licencias/suscripciones del software de ETL y Gobierno del Dato que forma parte de la plataforma base del Lago de Datos Corporativo del Banco de España dentro del acuerdo marco EPCO 19.16 IT Standard Software and Related Services</t>
  </si>
  <si>
    <t>11/12/2024</t>
  </si>
  <si>
    <t>846.316,35</t>
  </si>
  <si>
    <t>652.153,56</t>
  </si>
  <si>
    <t>2024C3600D0083</t>
  </si>
  <si>
    <t>Contrato basado en el marco de la licitación conjunta europea EPCO 19.16 (Standard Software and Related Services). Suministro y mantenimiento de una herramienta de analítica web en la nube.</t>
  </si>
  <si>
    <t>27/11/2024</t>
  </si>
  <si>
    <t>26/11/2025</t>
  </si>
  <si>
    <t>87.120,00</t>
  </si>
  <si>
    <t>68.343,83</t>
  </si>
  <si>
    <t>2024C360000006</t>
  </si>
  <si>
    <t>Servicios de soporte y mantenimiento del producto B2Suite.</t>
  </si>
  <si>
    <t>09/02/2027</t>
  </si>
  <si>
    <t>72.000,00</t>
  </si>
  <si>
    <t>SARL ARCHE INFORMATIQUE</t>
  </si>
  <si>
    <t>2024C360000019</t>
  </si>
  <si>
    <t>Servicio de Red Privada Virtual para la interconexión con entidades  financieras. Lote 1: Operador 1.</t>
  </si>
  <si>
    <t>21/05/2024</t>
  </si>
  <si>
    <t>20/09/2027</t>
  </si>
  <si>
    <t>72.600,00</t>
  </si>
  <si>
    <t>6.156,72</t>
  </si>
  <si>
    <t>2024C360000020</t>
  </si>
  <si>
    <t>Servicio de Red Privada Virtual para la interconexión con entidades  financieras. Lote 2: Operador 2.</t>
  </si>
  <si>
    <t>10.440,02</t>
  </si>
  <si>
    <t>2024C360000033</t>
  </si>
  <si>
    <t>Servicios informáticos de soporte y mantenimiento de las aplicaciones relacionadas con Target 2-Securities.</t>
  </si>
  <si>
    <t>01/03/2025</t>
  </si>
  <si>
    <t>9.075.000,00</t>
  </si>
  <si>
    <t>7.012.534,43</t>
  </si>
  <si>
    <t>2024C360000035</t>
  </si>
  <si>
    <t>Suministro de licencias y servicios de la Plataforma de Integración de Fuentes Externas de Información Financiera.</t>
  </si>
  <si>
    <t>06/10/2026</t>
  </si>
  <si>
    <t>689.700,00</t>
  </si>
  <si>
    <t>554.154,98</t>
  </si>
  <si>
    <t>IBERIA FINANCIAL SOFTWARE, S.R.L</t>
  </si>
  <si>
    <t>2024C360000037</t>
  </si>
  <si>
    <t>Servicio de traducción de contenidos de los portales web del Banco de España.</t>
  </si>
  <si>
    <t>41.745,00</t>
  </si>
  <si>
    <t>12.685,50</t>
  </si>
  <si>
    <t>TICK TRANSLATIONS, S.L</t>
  </si>
  <si>
    <t>2024C360000039</t>
  </si>
  <si>
    <t>Suscripción base datos, Monthly Oil Data Service.</t>
  </si>
  <si>
    <t>01/01/2027</t>
  </si>
  <si>
    <t>23.239,26</t>
  </si>
  <si>
    <t>19.206,00</t>
  </si>
  <si>
    <t>2024C370000002</t>
  </si>
  <si>
    <t>Servicio de custodia externa del archivo del Sepblac.</t>
  </si>
  <si>
    <t>15/04/2024</t>
  </si>
  <si>
    <t>14/04/2025</t>
  </si>
  <si>
    <t>31.064,18</t>
  </si>
  <si>
    <t>5.497,35</t>
  </si>
  <si>
    <t>DOCOUT, S.L.U</t>
  </si>
  <si>
    <t>2024C3800D0036</t>
  </si>
  <si>
    <t>Contrato basado en el acuerdo marco para la contratación de puesta a disposición de viajes culturales y estancias hoteleras. Contratación de la puesta a disposición de estancias hoteleras en los destinos seleccionados, para el programa de hoteles de otoño de 2024. Destinos El Burgo de Osma (Soria) y Úbeda (Jaén).</t>
  </si>
  <si>
    <t>24/11/2024</t>
  </si>
  <si>
    <t>240.800,00</t>
  </si>
  <si>
    <t>2024C3800D0037</t>
  </si>
  <si>
    <t>Contrato basado en el acuerdo marco para la contratación de puesta a disposición de viajes culturales y estancias hoteleras. Contratación de la puesta a disposición de estancias hoteleras en los destinos seleccionados, para el programa de hoteles de otoño de 2024. Destinos Alhama de Aragón (Zaragoza), Jarandilla de la Vera (Cáceres), Sto. Domingo de la Calzada (La Rioja), Ciudad Rodrigo (Salamanca), Valencia (Valencia) y Gijón (Asturias).</t>
  </si>
  <si>
    <t>2024C3800D0046</t>
  </si>
  <si>
    <t>Contrato basado en el acuerdo marco para la contratación de puesta a disposición de viajes culturales y estancias hoteleras. Contratación de la puesta a disposición de viajes culturales en los destinos seleccionados, para el otoño de 2024. Destinos Londres y Nápoles.</t>
  </si>
  <si>
    <t>31/10/2024</t>
  </si>
  <si>
    <t>08/12/2024</t>
  </si>
  <si>
    <t>38 días</t>
  </si>
  <si>
    <t>82.940,00</t>
  </si>
  <si>
    <t>41.600,00</t>
  </si>
  <si>
    <t>2024C3800D0047</t>
  </si>
  <si>
    <t>Contrato basado en el acuerdo marco para la contratación de puesta a disposición de viajes culturales y estancias hoteleras. Contratación de la puesta a disposición de viajes culturales en los destinos seleccionados, para el otoño de 2024. Destino Lisboa.</t>
  </si>
  <si>
    <t>12.900,00</t>
  </si>
  <si>
    <t>2024C380000015</t>
  </si>
  <si>
    <t>Adquisición de objetos conmemorativos. Lote 1: 26 relojes de pulsera de caballero.</t>
  </si>
  <si>
    <t>39 días</t>
  </si>
  <si>
    <t>40.740,70</t>
  </si>
  <si>
    <t>29.874,00</t>
  </si>
  <si>
    <t>ANTIGUA RELOJERIA, S.A</t>
  </si>
  <si>
    <t>2024C380000016</t>
  </si>
  <si>
    <t>Adquisición de objetos conmemorativos. Lote 2: 22 pulseras de señora.</t>
  </si>
  <si>
    <t>04/10/2024</t>
  </si>
  <si>
    <t>42 días</t>
  </si>
  <si>
    <t>34.472,90</t>
  </si>
  <si>
    <t>26.840,00</t>
  </si>
  <si>
    <t>DISTARMATEX S.L.</t>
  </si>
  <si>
    <t>2024C380000017</t>
  </si>
  <si>
    <t>Tres pólizas de seguro colectivo garantes de los préstamos personales (préstamos de vivienda, préstamos sociales) y anticipos reintegrables, que el Banco de España concede a sus empleados. Lote 1. Seguro garante de los préstamos de vivienda que el Banco de España concede a sus empleados.</t>
  </si>
  <si>
    <t>792.000,00</t>
  </si>
  <si>
    <t>601.792,09</t>
  </si>
  <si>
    <t>HERMANDAD NACIONAL DE ARQUITECTOS ARQUITECTOS TÉCNICOS Y QUÍ</t>
  </si>
  <si>
    <t>2024C380000018</t>
  </si>
  <si>
    <t>Tres pólizas de seguro colectivo garantes de los préstamos personales (préstamos de vivienda, préstamos sociales) y anticipos reintegrables, que el Banco de España concede a sus empleados. Lote 2. Seguro garante de los préstamos sociales que el Banco de España concede a sus empleados y cuyos prestatarios deseen garantizar.</t>
  </si>
  <si>
    <t>117.700,00</t>
  </si>
  <si>
    <t>70.484,00</t>
  </si>
  <si>
    <t>2024C380000019</t>
  </si>
  <si>
    <t>Tres pólizas de seguro colectivo garantes de los préstamos personales (préstamos de vivienda, préstamos sociales) y anticipos reintegrables, que el Banco de España concede a sus empleados. Lote 3. Seguro garante de los anticipos reintegrables que el Banco de España concede a sus empleados y cuyos titulares deseen garantizar.</t>
  </si>
  <si>
    <t>36.300,00</t>
  </si>
  <si>
    <t>21.834,23</t>
  </si>
  <si>
    <t>ALLIANZ, COMPAÑIA DE SEGUROS Y REASEGUROS, S.A.</t>
  </si>
  <si>
    <t>2024C550000007</t>
  </si>
  <si>
    <t>Suscripción online a Banking Risk and Regulation para la Biblioteca RG-120-24 The Financial Times Ltd.</t>
  </si>
  <si>
    <t>18.747,75</t>
  </si>
  <si>
    <t>18.026,68</t>
  </si>
  <si>
    <t>THE FINANCIAL TIMES LIMITED</t>
  </si>
  <si>
    <t>2024C550000008</t>
  </si>
  <si>
    <t>Acceso a Continuum Economics para la Biblioteca RG-121-24 4CAST Ltd.</t>
  </si>
  <si>
    <t>58.463,51</t>
  </si>
  <si>
    <t>48.316,95</t>
  </si>
  <si>
    <t>4CAST LTD.</t>
  </si>
  <si>
    <t>2024C770000002</t>
  </si>
  <si>
    <t>Servicio de ecografías abdominales y tiroideas.</t>
  </si>
  <si>
    <t>15/10/2024</t>
  </si>
  <si>
    <t>14/10/2027</t>
  </si>
  <si>
    <t>131.700,00</t>
  </si>
  <si>
    <t>124.500,00</t>
  </si>
  <si>
    <t>IÑIGO PEREZ GONZALEZ</t>
  </si>
  <si>
    <t>2024S660000001</t>
  </si>
  <si>
    <t>Servicios auxiliares de carga, descarga y movimiento de fondos en la Sucursal de València.</t>
  </si>
  <si>
    <t>45.738,00</t>
  </si>
  <si>
    <t>37.800,00</t>
  </si>
  <si>
    <t>08/10/2024</t>
  </si>
  <si>
    <t>14/06/2024</t>
  </si>
  <si>
    <t>09/10/2024</t>
  </si>
  <si>
    <t>13/02/2024</t>
  </si>
  <si>
    <t>27/02/2024</t>
  </si>
  <si>
    <t>14/03/2024</t>
  </si>
  <si>
    <t>10/01/2024</t>
  </si>
  <si>
    <t>14/10/2024</t>
  </si>
  <si>
    <t>02/10/2024</t>
  </si>
  <si>
    <t>24/15496</t>
  </si>
  <si>
    <t>24/09083</t>
  </si>
  <si>
    <t>24/11221</t>
  </si>
  <si>
    <t>24/09941</t>
  </si>
  <si>
    <t>24/04425</t>
  </si>
  <si>
    <t>24/00076</t>
  </si>
  <si>
    <t>24/06979</t>
  </si>
  <si>
    <t>24/01824</t>
  </si>
  <si>
    <t>24/04377</t>
  </si>
  <si>
    <t>23/11023</t>
  </si>
  <si>
    <t>24/05267</t>
  </si>
  <si>
    <t>24/06688</t>
  </si>
  <si>
    <t>24/09456</t>
  </si>
  <si>
    <t>24/12222</t>
  </si>
  <si>
    <t>24/10721</t>
  </si>
  <si>
    <t>24/07429</t>
  </si>
  <si>
    <t>24/11228</t>
  </si>
  <si>
    <t>24/13178</t>
  </si>
  <si>
    <t>24/13244</t>
  </si>
  <si>
    <t>Acuerdo marco para la contratación del servicio de transporte internacional</t>
  </si>
  <si>
    <t>3 meses y 15 dias</t>
  </si>
  <si>
    <t>Servicio de asistencia técnica sobre el producto Archibus para el soporte de la aplicación LBI “Localización de los bienes de inventario”</t>
  </si>
  <si>
    <t>Servicio de seguimiento multimedia de noticias del Banco de España</t>
  </si>
  <si>
    <t>Suministro de tarjetas de identificación para el Banco de España</t>
  </si>
  <si>
    <t>Obras para la finalización de la rehabilitación parcial del edificio Torre en el Complejo Cibeles del Banco de España</t>
  </si>
  <si>
    <t>Servicio de automatización de infraestructuras de TI</t>
  </si>
  <si>
    <t>Contrato basado en el acuerdo marco EPCO 20.13 (Servicio de encuestas). Encuesta para el Estudio sobre hábitos en el uso del efectivo</t>
  </si>
  <si>
    <t>Obras para la renovación del cuadro eléctrico de fuerza, alumbrado y ascensores en chaflán de la 5ª planta del edificio Ampliación del Banco de España</t>
  </si>
  <si>
    <t>Suministro e instalación de mobiliario de oficina, espacios comunes y otro mobiliario singular para los edificios del Banco de España. Lote 1: Mobiliario de oficina</t>
  </si>
  <si>
    <t>Suministro e instalación de mobiliario de oficina, espacios comunes y otro mobiliario singular para los edificios del Banco de España. Lote 2: Mobiliario de espacios colaborativos</t>
  </si>
  <si>
    <t>Suministro e instalación de mobiliario de oficina, espacios comunes y otro mobiliario singular para los edificios del Banco de España. Lote 3: Sillería representativa</t>
  </si>
  <si>
    <t>Suministro e instalación de mobiliario de oficina, espacios comunes y otro mobiliario singular para los edificios del Banco de España. Lote 4: Mobiliario complementario</t>
  </si>
  <si>
    <t>Servicios informáticos de soporte tecnológico especializado en sistemas documentales y de colaboración</t>
  </si>
  <si>
    <t>Servicios de limpieza en la sucursal del Banco de España en Alicante</t>
  </si>
  <si>
    <t>Servicio de limpieza en la sucursal del Banco de España en Barcelona</t>
  </si>
  <si>
    <t>Suministro, instalación, puesta en marcha, centralización de información, formación y mantenimiento a todo riesgo de equipos de seguridad para edificios del Banco de España. Escáneres de rayos x y arcos detectores de metales</t>
  </si>
  <si>
    <t>Servicios informáticos de actualización y soporte de los cuestionarios electrónicos del Departamento de Estadística</t>
  </si>
  <si>
    <t>Servicios de limpieza en la sucursal del Banco de España en Valladolid</t>
  </si>
  <si>
    <t>Obras de reposición del ascensor de la zona Calamarte, en el edificio Tradicional del complejo Cibeles del Banco de España</t>
  </si>
  <si>
    <t>Servicios de limpieza en la sucursal del Banco de España en Sevilla</t>
  </si>
  <si>
    <t>Contrato específico del Sistema Dinámico de Adquisición de Servicios de Impresión - Categoría 2. Servicio de impresión de 10.000 unidades de la publicación "Bienvenido al Banco de España"</t>
  </si>
  <si>
    <t>Servicios de limpieza en la sucursal del Banco de España en Murcia</t>
  </si>
  <si>
    <t>Acuerdo Marco de los servicios para la seguridad de la información y la gestión de riesgos tecnológicos en el Banco de España. Lote B. Servicios para la gestión de riesgos y protección de la información y privacidad</t>
  </si>
  <si>
    <t>Servicios de limpieza en la sucursal de Banco de España en Zaragoza</t>
  </si>
  <si>
    <t>Contrato basado en el Acuerdo marco para la contratación de las obras de adecuación de espacios de oficinas de los edificios del Banco de España en Madrid. Ejecución de las obras de adecuación planta 4, Módulo C/ Alcalá 522</t>
  </si>
  <si>
    <t>Servicios de limpieza y otros complementarios en los locales ocupados por el Servicio Ejecutivo de la Comisión de Prevención de Blanqueo de Capitales e Infracciones Monetarias (SEPBLAC) en la calle Ramírez de Arellano 35, planta 1ª, de Madrid</t>
  </si>
  <si>
    <t>Servicios de instalación y mantenimiento de dos enlaces de fibra óptica entre el edificio central del Banco de España en Alcalá 48 y el edificio de Paseo de Recoletos 17</t>
  </si>
  <si>
    <t>Contrato basado en el acuerdo marco EPCO 19.16 IT Standard Software and Related Services. Suministro, mantenimiento y soporte de licencias adicionales para la solución de identidades y accesos privilegiados</t>
  </si>
  <si>
    <t>Servicios de apoyo a la selección de personal en procesos de contratación fija y temporal</t>
  </si>
  <si>
    <t>Obras de restauración de la envolvente de la sucursal del Banco de España en Bilbao</t>
  </si>
  <si>
    <t>Servicios de limpieza en la sucursal del Banco de España en Oviedo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</si>
</sst>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8" x14ac:knownFonts="1">
    <font>
      <sz val="11"/>
      <color theme="1"/>
      <name val="Calibri"/>
      <family val="2"/>
      <scheme val="minor"/>
    </font>
    <font>
      <sz val="11"/>
      <color theme="1"/>
      <name val="Calibri"/>
      <family val="2"/>
      <scheme val="minor"/>
    </font>
    <font>
      <u/>
      <sz val="11"/>
      <color theme="10"/>
      <name val="Calibri"/>
      <family val="2"/>
      <scheme val="minor"/>
    </font>
    <font>
      <sz val="8"/>
      <color indexed="8"/>
      <name val="BdE Neue Helvetica 45 Light"/>
      <family val="2"/>
    </font>
    <font>
      <sz val="8"/>
      <name val="BdE Neue Helvetica 45 Light"/>
      <family val="2"/>
    </font>
    <font>
      <u/>
      <sz val="8"/>
      <color theme="10"/>
      <name val="BdE Neue Helvetica 45 Light"/>
      <family val="2"/>
    </font>
    <font>
      <u/>
      <sz val="11"/>
      <color theme="10"/>
      <name val="BdE Neue Helvetica 45 Light"/>
      <family val="2"/>
    </font>
    <font>
      <sz val="11"/>
      <color theme="1"/>
      <name val="BdE Neue Helvetica 45 Light"/>
      <family val="2"/>
    </font>
  </fonts>
  <fills count="4">
    <fill>
      <patternFill patternType="none"/>
    </fill>
    <fill>
      <patternFill patternType="gray125"/>
    </fill>
    <fill>
      <patternFill patternType="solid">
        <fgColor theme="0" tint="-0.14999847407452621"/>
        <bgColor indexed="0"/>
      </patternFill>
    </fill>
    <fill>
      <patternFill patternType="solid">
        <fgColor theme="0"/>
        <bgColor indexed="64"/>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32">
    <xf numFmtId="0" fontId="0" fillId="0" borderId="0" xfId="0"/>
    <xf numFmtId="0" fontId="3" fillId="2" borderId="1" xfId="0" applyFont="1" applyFill="1" applyBorder="1" applyAlignment="1" applyProtection="1">
      <alignment horizontal="center" vertical="center" wrapText="1" readingOrder="1"/>
      <protection locked="0"/>
    </xf>
    <xf numFmtId="14" fontId="4" fillId="2" borderId="1" xfId="0" applyNumberFormat="1" applyFont="1" applyFill="1" applyBorder="1" applyAlignment="1" applyProtection="1">
      <alignment horizontal="center" vertical="center" wrapText="1" readingOrder="1"/>
      <protection locked="0"/>
    </xf>
    <xf numFmtId="4" fontId="3" fillId="2" borderId="1" xfId="0" applyNumberFormat="1" applyFont="1" applyFill="1" applyBorder="1" applyAlignment="1" applyProtection="1">
      <alignment horizontal="center" vertical="center" wrapText="1" readingOrder="1"/>
      <protection locked="0"/>
    </xf>
    <xf numFmtId="0" fontId="3" fillId="0" borderId="1" xfId="0" applyFont="1" applyBorder="1" applyAlignment="1" applyProtection="1">
      <alignment horizontal="left" vertical="center" wrapText="1" readingOrder="1"/>
      <protection locked="0"/>
    </xf>
    <xf numFmtId="0" fontId="3" fillId="0" borderId="1" xfId="0" applyFont="1" applyBorder="1" applyAlignment="1" applyProtection="1">
      <alignment horizontal="center" vertical="center" wrapText="1" readingOrder="1"/>
      <protection locked="0"/>
    </xf>
    <xf numFmtId="0" fontId="5" fillId="0" borderId="1" xfId="2" applyFont="1" applyBorder="1" applyAlignment="1" applyProtection="1">
      <alignment horizontal="center" vertical="center" wrapText="1" readingOrder="1"/>
      <protection locked="0"/>
    </xf>
    <xf numFmtId="14" fontId="3" fillId="0" borderId="1" xfId="0" applyNumberFormat="1" applyFont="1" applyBorder="1" applyAlignment="1" applyProtection="1">
      <alignment horizontal="center" vertical="center" wrapText="1" readingOrder="1"/>
      <protection locked="0"/>
    </xf>
    <xf numFmtId="2" fontId="3" fillId="0" borderId="1" xfId="0" applyNumberFormat="1" applyFont="1" applyBorder="1" applyAlignment="1" applyProtection="1">
      <alignment horizontal="center" vertical="center" wrapText="1" readingOrder="1"/>
      <protection locked="0"/>
    </xf>
    <xf numFmtId="4" fontId="3" fillId="0" borderId="1" xfId="0" applyNumberFormat="1" applyFont="1" applyBorder="1" applyAlignment="1" applyProtection="1">
      <alignment horizontal="center" vertical="center" wrapText="1" readingOrder="1"/>
      <protection locked="0"/>
    </xf>
    <xf numFmtId="0" fontId="4" fillId="0" borderId="1" xfId="0" applyFont="1" applyBorder="1" applyAlignment="1" applyProtection="1">
      <alignment horizontal="center" vertical="center" wrapText="1" readingOrder="1"/>
      <protection locked="0"/>
    </xf>
    <xf numFmtId="14" fontId="4" fillId="0" borderId="1" xfId="0" applyNumberFormat="1" applyFont="1" applyBorder="1" applyAlignment="1" applyProtection="1">
      <alignment horizontal="center" vertical="center" wrapText="1" readingOrder="1"/>
      <protection locked="0"/>
    </xf>
    <xf numFmtId="0" fontId="3" fillId="0" borderId="2" xfId="0" applyFont="1" applyBorder="1" applyAlignment="1" applyProtection="1">
      <alignment horizontal="center" vertical="center" wrapText="1" readingOrder="1"/>
      <protection locked="0"/>
    </xf>
    <xf numFmtId="1" fontId="3" fillId="0" borderId="1" xfId="0" applyNumberFormat="1" applyFont="1" applyBorder="1" applyAlignment="1" applyProtection="1">
      <alignment horizontal="center" vertical="center" wrapText="1" readingOrder="1"/>
      <protection locked="0"/>
    </xf>
    <xf numFmtId="43" fontId="3" fillId="0" borderId="1" xfId="1" applyFont="1" applyBorder="1" applyAlignment="1" applyProtection="1">
      <alignment horizontal="center" vertical="center" wrapText="1" readingOrder="1"/>
      <protection locked="0"/>
    </xf>
    <xf numFmtId="0" fontId="4" fillId="0" borderId="1" xfId="0" applyFont="1" applyBorder="1" applyAlignment="1" applyProtection="1">
      <alignment horizontal="left" vertical="center" wrapText="1" readingOrder="1"/>
      <protection locked="0"/>
    </xf>
    <xf numFmtId="43" fontId="3" fillId="0" borderId="1" xfId="1" applyFont="1" applyFill="1" applyBorder="1" applyAlignment="1" applyProtection="1">
      <alignment horizontal="center" vertical="center" wrapText="1" readingOrder="1"/>
      <protection locked="0"/>
    </xf>
    <xf numFmtId="0" fontId="3" fillId="3" borderId="1" xfId="0" applyFont="1" applyFill="1" applyBorder="1" applyAlignment="1" applyProtection="1">
      <alignment horizontal="center" vertical="center" wrapText="1" readingOrder="1"/>
      <protection locked="0"/>
    </xf>
    <xf numFmtId="0" fontId="3" fillId="0" borderId="1" xfId="0" applyFont="1" applyBorder="1" applyAlignment="1" applyProtection="1">
      <alignment horizontal="left" vertical="top" wrapText="1" readingOrder="1"/>
      <protection locked="0"/>
    </xf>
    <xf numFmtId="0" fontId="7" fillId="0" borderId="0" xfId="0" applyFont="1"/>
    <xf numFmtId="0" fontId="3" fillId="3" borderId="1" xfId="0" applyFont="1" applyFill="1" applyBorder="1" applyAlignment="1" applyProtection="1">
      <alignment horizontal="left" vertical="center" wrapText="1" readingOrder="1"/>
      <protection locked="0"/>
    </xf>
    <xf numFmtId="0" fontId="6" fillId="0" borderId="0" xfId="2" applyFont="1" applyFill="1" applyAlignment="1">
      <alignment horizontal="center" vertical="center"/>
    </xf>
    <xf numFmtId="0" fontId="7" fillId="0" borderId="0" xfId="0" applyFont="1" applyAlignment="1">
      <alignment horizontal="center" vertical="center"/>
    </xf>
    <xf numFmtId="0" fontId="6" fillId="0" borderId="1" xfId="2" applyFont="1" applyFill="1" applyBorder="1" applyAlignment="1" applyProtection="1">
      <alignment horizontal="center" vertical="center" wrapText="1" readingOrder="1"/>
      <protection locked="0"/>
    </xf>
    <xf numFmtId="0" fontId="6" fillId="3" borderId="0" xfId="2" applyFont="1" applyFill="1" applyAlignment="1">
      <alignment horizontal="center" vertical="center"/>
    </xf>
    <xf numFmtId="0" fontId="0" fillId="0" borderId="0" xfId="0" applyAlignment="1">
      <alignment horizontal="center" vertical="center"/>
    </xf>
    <xf numFmtId="0" fontId="3" fillId="2" borderId="1" xfId="0" applyFont="1" applyFill="1" applyBorder="1" applyAlignment="1" applyProtection="1">
      <alignment horizontal="left" vertical="center" wrapText="1" readingOrder="1"/>
      <protection locked="0"/>
    </xf>
    <xf numFmtId="0" fontId="0" fillId="0" borderId="0" xfId="0" applyAlignment="1">
      <alignment horizontal="left"/>
    </xf>
    <xf numFmtId="0" fontId="0" fillId="0" borderId="0" xfId="0" applyAlignment="1">
      <alignment horizontal="left" vertical="center"/>
    </xf>
    <xf numFmtId="3" fontId="3" fillId="0" borderId="1" xfId="0" applyNumberFormat="1" applyFont="1" applyBorder="1" applyAlignment="1" applyProtection="1">
      <alignment horizontal="center" vertical="center" wrapText="1" readingOrder="1"/>
      <protection locked="0"/>
    </xf>
    <xf numFmtId="2" fontId="4" fillId="0" borderId="1" xfId="0" applyNumberFormat="1" applyFont="1" applyBorder="1" applyAlignment="1" applyProtection="1">
      <alignment horizontal="center" vertical="center" wrapText="1" readingOrder="1"/>
      <protection locked="0"/>
    </xf>
    <xf numFmtId="0" fontId="0" fillId="0" borderId="0" xfId="0" applyAlignment="1">
      <alignment vertical="center"/>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X:\GESTIONCONTRATOS\Gesti&#243;n\1%20Contrataci&#243;n\2%20Informes%20peri&#243;dicos\Portal%20de%20Transparencia\Informes%20ley%20transparencia\2024\Estad&#237;sticas%20semestrales\Comprobaci&#243;n.xls" TargetMode="External"/><Relationship Id="rId1" Type="http://schemas.openxmlformats.org/officeDocument/2006/relationships/externalLinkPath" Target="/GESTIONCONTRATOS/Gesti&#243;n/1%20Contrataci&#243;n/2%20Informes%20peri&#243;dicos/Portal%20de%20Transparencia/Informes%20ley%20transparencia/2024/Estad&#237;sticas%20semestrales/Comprobaci&#243;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atos 1"/>
      <sheetName val="Enviados"/>
      <sheetName val="Actual"/>
    </sheetNames>
    <sheetDataSet>
      <sheetData sheetId="0"/>
      <sheetData sheetId="1">
        <row r="1">
          <cell r="A1" t="str">
            <v>Referencia</v>
          </cell>
          <cell r="B1" t="str">
            <v>Petición GCS</v>
          </cell>
          <cell r="C1" t="str">
            <v>NIF Proveedor</v>
          </cell>
          <cell r="D1" t="str">
            <v>Proveedor</v>
          </cell>
          <cell r="E1" t="str">
            <v>Fecha Adjudicación</v>
          </cell>
          <cell r="F1" t="str">
            <v>Fecha Formalización</v>
          </cell>
          <cell r="G1" t="str">
            <v>Fecha Inicio</v>
          </cell>
          <cell r="H1" t="str">
            <v>Fecha Límite Denuncia</v>
          </cell>
          <cell r="I1" t="str">
            <v>Fecha Vencimiento</v>
          </cell>
          <cell r="J1" t="str">
            <v>Duración</v>
          </cell>
          <cell r="K1" t="str">
            <v>Objeto</v>
          </cell>
          <cell r="L1" t="str">
            <v>Tipo de Contrato</v>
          </cell>
          <cell r="M1" t="str">
            <v>Tipo de Tramitacion</v>
          </cell>
          <cell r="N1" t="str">
            <v>Importe(impuestos indirectos no incluidos)</v>
          </cell>
          <cell r="O1" t="str">
            <v>Importe(impuestos indirectos incluidos)</v>
          </cell>
          <cell r="P1" t="str">
            <v>Valor estimado</v>
          </cell>
          <cell r="Q1" t="str">
            <v>I.P.C.</v>
          </cell>
          <cell r="R1" t="str">
            <v>Importe Definitivo</v>
          </cell>
          <cell r="S1" t="str">
            <v>Importe Divisas</v>
          </cell>
          <cell r="T1" t="str">
            <v>Presupuesto base de licitación</v>
          </cell>
          <cell r="U1" t="str">
            <v>Procedimiento Adjudicación</v>
          </cell>
          <cell r="V1" t="str">
            <v>Tipo Prórroga</v>
          </cell>
          <cell r="W1" t="str">
            <v>Publicidad</v>
          </cell>
          <cell r="X1" t="str">
            <v>Tipo de Informe TC</v>
          </cell>
        </row>
        <row r="2">
          <cell r="A2" t="str">
            <v>2023C120000004</v>
          </cell>
          <cell r="B2" t="str">
            <v>22/08910</v>
          </cell>
          <cell r="C2" t="str">
            <v>B78999216</v>
          </cell>
          <cell r="D2" t="str">
            <v>DEAL II,SL</v>
          </cell>
          <cell r="E2" t="str">
            <v>21/11/2023</v>
          </cell>
          <cell r="F2" t="str">
            <v>04/01/2024</v>
          </cell>
          <cell r="G2" t="str">
            <v>04/06/2024</v>
          </cell>
          <cell r="I2" t="str">
            <v>03/06/2029</v>
          </cell>
          <cell r="J2">
            <v>60</v>
          </cell>
          <cell r="K2" t="str">
            <v>Suministro y mantenimiento de 11 máquinas de plastificado de paquetes de billetes</v>
          </cell>
          <cell r="L2" t="str">
            <v>Suministros</v>
          </cell>
          <cell r="M2" t="str">
            <v>Ordinaria</v>
          </cell>
          <cell r="N2" t="str">
            <v>895.800,00</v>
          </cell>
          <cell r="O2" t="str">
            <v>1.058.242,00</v>
          </cell>
          <cell r="P2" t="str">
            <v>1.050.500,00</v>
          </cell>
          <cell r="T2" t="str">
            <v>1.050.500,00</v>
          </cell>
          <cell r="U2" t="str">
            <v>Procedimiento negociado con publicidad</v>
          </cell>
          <cell r="W2" t="str">
            <v>Web, DOUE</v>
          </cell>
          <cell r="X2" t="str">
            <v>Contratos LCSP</v>
          </cell>
        </row>
        <row r="3">
          <cell r="A3" t="str">
            <v>2023C120000005</v>
          </cell>
          <cell r="B3" t="str">
            <v>22/06777</v>
          </cell>
          <cell r="C3" t="str">
            <v>A83344325</v>
          </cell>
          <cell r="D3" t="str">
            <v>LOGISTA FREIGHT, S.A.U</v>
          </cell>
          <cell r="E3" t="str">
            <v>13/12/2023</v>
          </cell>
          <cell r="F3" t="str">
            <v>20/02/2024</v>
          </cell>
          <cell r="G3" t="str">
            <v>01/04/2024</v>
          </cell>
          <cell r="H3" t="str">
            <v>30/11/2025</v>
          </cell>
          <cell r="I3" t="str">
            <v>31/03/2026</v>
          </cell>
          <cell r="J3">
            <v>23</v>
          </cell>
          <cell r="K3" t="str">
            <v>Servicio de puesta a disposición de vehículos de carga con conductor.</v>
          </cell>
          <cell r="L3" t="str">
            <v>Servicios</v>
          </cell>
          <cell r="M3" t="str">
            <v>Ordinaria</v>
          </cell>
          <cell r="N3" t="str">
            <v>103.000,00</v>
          </cell>
          <cell r="O3" t="str">
            <v>124.630,00</v>
          </cell>
          <cell r="P3" t="str">
            <v>291.200,00</v>
          </cell>
          <cell r="T3" t="str">
            <v>291.200,00</v>
          </cell>
          <cell r="U3" t="str">
            <v>Procedimiento negociado sin publicidad</v>
          </cell>
          <cell r="V3" t="str">
            <v>Expresa</v>
          </cell>
          <cell r="X3" t="str">
            <v>Contratos LCSP</v>
          </cell>
        </row>
        <row r="4">
          <cell r="A4" t="str">
            <v>2023C120000006</v>
          </cell>
          <cell r="B4" t="str">
            <v>23/08408</v>
          </cell>
          <cell r="C4" t="str">
            <v>Q4618002B</v>
          </cell>
          <cell r="D4" t="str">
            <v>UNIVERSITAT POLITECNICA DE VALENCIA</v>
          </cell>
          <cell r="E4" t="str">
            <v>22/12/2023</v>
          </cell>
          <cell r="F4" t="str">
            <v>08/02/2024</v>
          </cell>
          <cell r="G4" t="str">
            <v>08/02/2024</v>
          </cell>
          <cell r="H4" t="str">
            <v>28/02/2024</v>
          </cell>
          <cell r="I4" t="str">
            <v>28/02/2024</v>
          </cell>
          <cell r="J4">
            <v>0</v>
          </cell>
          <cell r="K4" t="str">
            <v>Contrato específico para el desarrollo e implementación de la metodología “método y sistema de clasificación de billetes basado en neuroanálisis”.</v>
          </cell>
          <cell r="L4" t="str">
            <v>Servicios</v>
          </cell>
          <cell r="M4" t="str">
            <v>Ordinaria</v>
          </cell>
          <cell r="N4" t="str">
            <v>88.198,98</v>
          </cell>
          <cell r="O4" t="str">
            <v>106.720,77</v>
          </cell>
          <cell r="P4" t="str">
            <v>88.198,98</v>
          </cell>
          <cell r="T4" t="str">
            <v>88.198,98</v>
          </cell>
          <cell r="U4" t="str">
            <v>Procedimiento negociado sin publicidad</v>
          </cell>
          <cell r="V4" t="str">
            <v>Expresa</v>
          </cell>
          <cell r="X4" t="str">
            <v>Contratos LCSP</v>
          </cell>
        </row>
        <row r="5">
          <cell r="A5" t="str">
            <v>2023C33D000023</v>
          </cell>
          <cell r="B5" t="str">
            <v>22/01567</v>
          </cell>
          <cell r="C5" t="str">
            <v>A28233922</v>
          </cell>
          <cell r="D5" t="str">
            <v>VEOLIA SERVICIOS LECAM, S.A.U.</v>
          </cell>
          <cell r="E5" t="str">
            <v>30/11/2023</v>
          </cell>
          <cell r="F5" t="str">
            <v>25/01/2024</v>
          </cell>
          <cell r="G5" t="str">
            <v>09/04/2024</v>
          </cell>
          <cell r="H5" t="str">
            <v>08/12/2026</v>
          </cell>
          <cell r="I5" t="str">
            <v>08/04/2027</v>
          </cell>
          <cell r="J5">
            <v>36</v>
          </cell>
          <cell r="K5" t="str">
            <v>Servicios de mantenimiento integral de las instalaciones del Banco de España en el Complejo de la C/Alcalá 522, de Madrid.</v>
          </cell>
          <cell r="L5" t="str">
            <v>Servicios</v>
          </cell>
          <cell r="M5" t="str">
            <v>Ordinaria</v>
          </cell>
          <cell r="N5" t="str">
            <v>7.118.086,83</v>
          </cell>
          <cell r="O5" t="str">
            <v>8.612.885,06</v>
          </cell>
          <cell r="P5" t="str">
            <v>12.500.000,00</v>
          </cell>
          <cell r="T5" t="str">
            <v>12.500.000,00</v>
          </cell>
          <cell r="U5" t="str">
            <v>Restringido criterios múltiples</v>
          </cell>
          <cell r="V5" t="str">
            <v>Expresa</v>
          </cell>
          <cell r="W5" t="str">
            <v>Web, DOUE</v>
          </cell>
          <cell r="X5" t="str">
            <v>Contratos LCSP</v>
          </cell>
        </row>
        <row r="6">
          <cell r="A6" t="str">
            <v>2023C330000025</v>
          </cell>
          <cell r="B6" t="str">
            <v>23/08091</v>
          </cell>
          <cell r="C6" t="str">
            <v>A78942786</v>
          </cell>
          <cell r="D6" t="str">
            <v>SAMAR TOURIST-BUS, S.A</v>
          </cell>
          <cell r="E6" t="str">
            <v>20/12/2023</v>
          </cell>
          <cell r="F6" t="str">
            <v>22/01/2024</v>
          </cell>
          <cell r="G6" t="str">
            <v>22/01/2024</v>
          </cell>
          <cell r="H6" t="str">
            <v>21/09/2026</v>
          </cell>
          <cell r="I6" t="str">
            <v>21/01/2027</v>
          </cell>
          <cell r="J6">
            <v>36</v>
          </cell>
          <cell r="K6" t="str">
            <v>Servicio de transporte de empleados, documentación y paquetes entre los edificios del Banco de España en Madrid, sitos en C/ Alcalá 48 y Alcalá 522</v>
          </cell>
          <cell r="L6" t="str">
            <v>Servicios</v>
          </cell>
          <cell r="M6" t="str">
            <v>Urgencia</v>
          </cell>
          <cell r="N6" t="str">
            <v>359.550,00</v>
          </cell>
          <cell r="O6" t="str">
            <v>395.505,00</v>
          </cell>
          <cell r="P6" t="str">
            <v>705.000,00</v>
          </cell>
          <cell r="T6" t="str">
            <v>705.000,00</v>
          </cell>
          <cell r="U6" t="str">
            <v>Abierto criterios múltiples</v>
          </cell>
          <cell r="V6" t="str">
            <v>Expresa</v>
          </cell>
          <cell r="W6" t="str">
            <v>Web, DOUE</v>
          </cell>
          <cell r="X6" t="str">
            <v>Contratos LCSP</v>
          </cell>
        </row>
        <row r="7">
          <cell r="A7" t="str">
            <v>2023C3600D0059</v>
          </cell>
          <cell r="B7" t="str">
            <v>23/08783</v>
          </cell>
          <cell r="C7" t="str">
            <v>DE141626867</v>
          </cell>
          <cell r="D7" t="str">
            <v>SOFTWAREONE DEUTSCHLAND GMBH</v>
          </cell>
          <cell r="E7" t="str">
            <v>20/12/2023</v>
          </cell>
          <cell r="F7" t="str">
            <v>04/01/2024</v>
          </cell>
          <cell r="G7" t="str">
            <v>16/01/2024</v>
          </cell>
          <cell r="I7" t="str">
            <v>15/01/2027</v>
          </cell>
          <cell r="J7">
            <v>36</v>
          </cell>
          <cell r="K7" t="str">
            <v>Contrato basado en el marco de la licitación conjunta europea EPCO 19.16 19.16 IT Standard Software and Related Services. Suministro de licencias y servicios de mantenimiento y soporte OpenText Prime Protect</v>
          </cell>
          <cell r="L7" t="str">
            <v>Servicios</v>
          </cell>
          <cell r="M7" t="str">
            <v>Ordinaria</v>
          </cell>
          <cell r="N7" t="str">
            <v>525.870,00</v>
          </cell>
          <cell r="O7" t="str">
            <v>636.302,70</v>
          </cell>
          <cell r="P7" t="str">
            <v>538.000,00</v>
          </cell>
          <cell r="T7" t="str">
            <v>538.000,00</v>
          </cell>
          <cell r="U7" t="str">
            <v>Compra Centralizada Europea</v>
          </cell>
          <cell r="X7" t="str">
            <v>Derivados</v>
          </cell>
        </row>
        <row r="8">
          <cell r="A8" t="str">
            <v>2023C360000056</v>
          </cell>
          <cell r="B8" t="str">
            <v>23/10160</v>
          </cell>
          <cell r="C8" t="str">
            <v>CZ27950867</v>
          </cell>
          <cell r="D8" t="str">
            <v>BLOOMBERG FINANCE L.P.,</v>
          </cell>
          <cell r="E8" t="str">
            <v>23/11/2023</v>
          </cell>
          <cell r="F8" t="str">
            <v>01/01/2024</v>
          </cell>
          <cell r="G8" t="str">
            <v>01/01/2024</v>
          </cell>
          <cell r="I8" t="str">
            <v>31/03/2025</v>
          </cell>
          <cell r="J8">
            <v>14</v>
          </cell>
          <cell r="K8" t="str">
            <v>(M) Suscripción a base de datos CALCULATION SERVICES</v>
          </cell>
          <cell r="L8" t="str">
            <v>Suministros</v>
          </cell>
          <cell r="M8" t="str">
            <v>Ordinaria</v>
          </cell>
          <cell r="N8" t="str">
            <v>27.373,03</v>
          </cell>
          <cell r="O8" t="str">
            <v>33.121,37</v>
          </cell>
          <cell r="P8" t="str">
            <v>27.373,03</v>
          </cell>
          <cell r="S8" t="str">
            <v>29.697</v>
          </cell>
          <cell r="T8" t="str">
            <v>27.373,03</v>
          </cell>
          <cell r="U8" t="str">
            <v>Procedimiento negociado sin publicidad</v>
          </cell>
          <cell r="X8" t="str">
            <v>Contratos LCSP</v>
          </cell>
        </row>
        <row r="9">
          <cell r="A9" t="str">
            <v>2023C360000072</v>
          </cell>
          <cell r="B9" t="str">
            <v>23/02777</v>
          </cell>
          <cell r="C9" t="str">
            <v>A28240752</v>
          </cell>
          <cell r="D9" t="str">
            <v>ATOS SPAIN, S.A.</v>
          </cell>
          <cell r="E9" t="str">
            <v>28/11/2023</v>
          </cell>
          <cell r="F9" t="str">
            <v>04/01/2024</v>
          </cell>
          <cell r="G9" t="str">
            <v>01/02/2024</v>
          </cell>
          <cell r="H9" t="str">
            <v>30/09/2024</v>
          </cell>
          <cell r="I9" t="str">
            <v>31/01/2025</v>
          </cell>
          <cell r="J9">
            <v>11</v>
          </cell>
          <cell r="K9" t="str">
            <v>Servicios informáticos de soporte y mantenimiento de las aplicaciones relacionadas con el Sistema Europeo de Bancos Centrales (SEBC)</v>
          </cell>
          <cell r="L9" t="str">
            <v>Servicios</v>
          </cell>
          <cell r="M9" t="str">
            <v>Ordinaria</v>
          </cell>
          <cell r="N9" t="str">
            <v>8.931.580,00</v>
          </cell>
          <cell r="O9" t="str">
            <v>10.807.211,80</v>
          </cell>
          <cell r="P9" t="str">
            <v>19.112.155,00</v>
          </cell>
          <cell r="T9" t="str">
            <v>19.112.155,00</v>
          </cell>
          <cell r="U9" t="str">
            <v>Procedimiento negociado sin publicidad</v>
          </cell>
          <cell r="V9" t="str">
            <v>Expresa</v>
          </cell>
          <cell r="X9" t="str">
            <v>Contratos LCSP</v>
          </cell>
        </row>
        <row r="10">
          <cell r="A10" t="str">
            <v>2023C360000073</v>
          </cell>
          <cell r="B10" t="str">
            <v>22/02990</v>
          </cell>
          <cell r="C10" t="str">
            <v>A82733262</v>
          </cell>
          <cell r="D10" t="str">
            <v>SISTEMAS INFORMATICOS ABIERTOS, S.A</v>
          </cell>
          <cell r="E10" t="str">
            <v>01/12/2023</v>
          </cell>
          <cell r="F10" t="str">
            <v>04/01/2024</v>
          </cell>
          <cell r="G10" t="str">
            <v>26/01/2024</v>
          </cell>
          <cell r="H10" t="str">
            <v>03/09/2026</v>
          </cell>
          <cell r="I10" t="str">
            <v>25/01/2027</v>
          </cell>
          <cell r="J10">
            <v>36</v>
          </cell>
          <cell r="K10" t="str">
            <v>Servicios de soporte y mantenimiento de los componentes de hardware y software de la PKI del Banco de España</v>
          </cell>
          <cell r="L10" t="str">
            <v>Servicios</v>
          </cell>
          <cell r="M10" t="str">
            <v>Ordinaria</v>
          </cell>
          <cell r="N10" t="str">
            <v>146.509,96</v>
          </cell>
          <cell r="O10" t="str">
            <v>177.277,05</v>
          </cell>
          <cell r="P10" t="str">
            <v>362.850,00</v>
          </cell>
          <cell r="T10" t="str">
            <v>362.850,00</v>
          </cell>
          <cell r="U10" t="str">
            <v>Abierto criterios múltiples</v>
          </cell>
          <cell r="V10" t="str">
            <v>Expresa</v>
          </cell>
          <cell r="W10" t="str">
            <v>Web, DOUE</v>
          </cell>
          <cell r="X10" t="str">
            <v>Contratos LCSP</v>
          </cell>
        </row>
        <row r="11">
          <cell r="A11" t="str">
            <v>2023C360000077</v>
          </cell>
          <cell r="B11" t="str">
            <v>23/02012</v>
          </cell>
          <cell r="C11" t="str">
            <v>A81154197</v>
          </cell>
          <cell r="D11" t="str">
            <v>CGI INFORMATION SYSTEMS &amp; MANAGEMENT CONSULTANTS ESPAÑA, S.A</v>
          </cell>
          <cell r="E11" t="str">
            <v>13/12/2023</v>
          </cell>
          <cell r="F11" t="str">
            <v>08/01/2024</v>
          </cell>
          <cell r="G11" t="str">
            <v>08/01/2024</v>
          </cell>
          <cell r="I11" t="str">
            <v>03/09/2024</v>
          </cell>
          <cell r="J11">
            <v>8</v>
          </cell>
          <cell r="K11" t="str">
            <v>Suministro, instalación y configuración de dos servidores Exadata y dos cabinas de almacenamiento ZFS para la plataforma de bases de datos Oracle.</v>
          </cell>
          <cell r="L11" t="str">
            <v>Suministros</v>
          </cell>
          <cell r="M11" t="str">
            <v>Ordinaria</v>
          </cell>
          <cell r="N11" t="str">
            <v>2.619.229,00</v>
          </cell>
          <cell r="O11" t="str">
            <v>3.169.267,09</v>
          </cell>
          <cell r="P11" t="str">
            <v>2.700.000,00</v>
          </cell>
          <cell r="T11" t="str">
            <v>2.700.000,00</v>
          </cell>
          <cell r="U11" t="str">
            <v>Abierto criterios múltiples</v>
          </cell>
          <cell r="W11" t="str">
            <v>Web, DOUE</v>
          </cell>
          <cell r="X11" t="str">
            <v>Contratos LCSP</v>
          </cell>
        </row>
        <row r="12">
          <cell r="A12" t="str">
            <v>2023C360000078</v>
          </cell>
          <cell r="B12" t="str">
            <v>22/06639</v>
          </cell>
          <cell r="C12" t="str">
            <v>B81657728</v>
          </cell>
          <cell r="D12" t="str">
            <v>ANTEA CONSULTING, S.L.</v>
          </cell>
          <cell r="E12" t="str">
            <v>19/12/2023</v>
          </cell>
          <cell r="F12" t="str">
            <v>17/01/2024</v>
          </cell>
          <cell r="G12" t="str">
            <v>17/01/2024</v>
          </cell>
          <cell r="I12" t="str">
            <v>16/05/2027</v>
          </cell>
          <cell r="J12">
            <v>40</v>
          </cell>
          <cell r="K12" t="str">
            <v xml:space="preserve">Suministro y los servicios de puesta en producción y de un servicio de mantenimiento de los equipos balanceadores utilizados en las infraestructuras de red del Banco de España.
</v>
          </cell>
          <cell r="L12" t="str">
            <v>Servicios</v>
          </cell>
          <cell r="M12" t="str">
            <v>Ordinaria</v>
          </cell>
          <cell r="N12" t="str">
            <v>868.467,24</v>
          </cell>
          <cell r="O12" t="str">
            <v>1.050.845,36</v>
          </cell>
          <cell r="P12" t="str">
            <v>1.110.000,00</v>
          </cell>
          <cell r="T12" t="str">
            <v>1.110.000,00</v>
          </cell>
          <cell r="U12" t="str">
            <v>Abierto criterios múltiples</v>
          </cell>
          <cell r="W12" t="str">
            <v>Web, DOUE</v>
          </cell>
          <cell r="X12" t="str">
            <v>Contratos LCSP</v>
          </cell>
        </row>
        <row r="13">
          <cell r="A13" t="str">
            <v>2024C110000001</v>
          </cell>
          <cell r="B13" t="str">
            <v>23/10517</v>
          </cell>
          <cell r="C13" t="str">
            <v>B84992155</v>
          </cell>
          <cell r="D13" t="str">
            <v>F24 SERVICIOS DE COMUNICACION, S.L.U.</v>
          </cell>
          <cell r="E13" t="str">
            <v>27/03/2024</v>
          </cell>
          <cell r="F13" t="str">
            <v>24/04/2024</v>
          </cell>
          <cell r="G13" t="str">
            <v>01/12/2024</v>
          </cell>
          <cell r="H13" t="str">
            <v>30/07/2028</v>
          </cell>
          <cell r="I13" t="str">
            <v>30/11/2028</v>
          </cell>
          <cell r="J13">
            <v>47</v>
          </cell>
          <cell r="K13" t="str">
            <v>Servicio de alarma y conferencia.</v>
          </cell>
          <cell r="L13" t="str">
            <v>Servicios</v>
          </cell>
          <cell r="M13" t="str">
            <v>Ordinaria</v>
          </cell>
          <cell r="N13" t="str">
            <v>104.880,00</v>
          </cell>
          <cell r="O13" t="str">
            <v>126.904,80</v>
          </cell>
          <cell r="P13" t="str">
            <v>139.032,00</v>
          </cell>
          <cell r="T13" t="str">
            <v>139.032,00</v>
          </cell>
          <cell r="U13" t="str">
            <v>Abierto criterios múltiples</v>
          </cell>
          <cell r="V13" t="str">
            <v>Expresa</v>
          </cell>
          <cell r="W13" t="str">
            <v>Web</v>
          </cell>
          <cell r="X13" t="str">
            <v>Contratos LCSP</v>
          </cell>
        </row>
        <row r="14">
          <cell r="A14" t="str">
            <v>2024C1200A0001</v>
          </cell>
          <cell r="B14" t="str">
            <v>22/03763</v>
          </cell>
          <cell r="C14" t="str">
            <v>IT00861711000</v>
          </cell>
          <cell r="D14" t="str">
            <v>POSTE AIR CARGO S.R.L.</v>
          </cell>
          <cell r="E14" t="str">
            <v>30/07/2024</v>
          </cell>
          <cell r="F14" t="str">
            <v>10/09/2024</v>
          </cell>
          <cell r="G14" t="str">
            <v>10/09/2024</v>
          </cell>
          <cell r="I14" t="str">
            <v>09/09/2028</v>
          </cell>
          <cell r="J14">
            <v>48</v>
          </cell>
          <cell r="K14" t="str">
            <v>Acuerdo marco para la contratación del servicio de transporte internacional de billetes y/o material de seguridad. Lote 1: Transporte utilizando aviones dedicados.</v>
          </cell>
          <cell r="L14" t="str">
            <v>Servicios</v>
          </cell>
          <cell r="M14" t="str">
            <v>Ordinaria</v>
          </cell>
          <cell r="N14" t="str">
            <v>0,00</v>
          </cell>
          <cell r="O14" t="str">
            <v>0,00</v>
          </cell>
          <cell r="P14" t="str">
            <v>17.460.000,00</v>
          </cell>
          <cell r="T14" t="str">
            <v>17.460.000,00</v>
          </cell>
          <cell r="U14" t="str">
            <v>Procedimiento negociado sin publicidad</v>
          </cell>
          <cell r="X14" t="str">
            <v>Acuerdo Marco</v>
          </cell>
        </row>
        <row r="15">
          <cell r="A15" t="str">
            <v>2024C1200A0002</v>
          </cell>
          <cell r="B15" t="str">
            <v>22/03763</v>
          </cell>
          <cell r="C15" t="str">
            <v>A79493219</v>
          </cell>
          <cell r="D15" t="str">
            <v>LOOMIS SPAIN, S.A</v>
          </cell>
          <cell r="E15" t="str">
            <v>30/07/2024</v>
          </cell>
          <cell r="F15" t="str">
            <v>10/09/2024</v>
          </cell>
          <cell r="G15" t="str">
            <v>10/09/2024</v>
          </cell>
          <cell r="I15" t="str">
            <v>09/09/2028</v>
          </cell>
          <cell r="J15">
            <v>48</v>
          </cell>
          <cell r="K15" t="str">
            <v>Acuerdo marco para la contratación del servicio de transporte internacional de billetes y/o material de seguridad. Lote 2: Transporte utilizando aviones comerciales.</v>
          </cell>
          <cell r="L15" t="str">
            <v>Servicios</v>
          </cell>
          <cell r="M15" t="str">
            <v>Ordinaria</v>
          </cell>
          <cell r="N15" t="str">
            <v>0,00</v>
          </cell>
          <cell r="O15" t="str">
            <v>0,00</v>
          </cell>
          <cell r="P15" t="str">
            <v>200.000,00</v>
          </cell>
          <cell r="T15" t="str">
            <v>200.000,00</v>
          </cell>
          <cell r="U15" t="str">
            <v>Procedimiento negociado sin publicidad</v>
          </cell>
          <cell r="X15" t="str">
            <v>Acuerdo Marco</v>
          </cell>
        </row>
        <row r="16">
          <cell r="A16" t="str">
            <v>2024C1200D0001</v>
          </cell>
          <cell r="B16" t="str">
            <v>24/01638</v>
          </cell>
          <cell r="C16" t="str">
            <v>DE250542860</v>
          </cell>
          <cell r="D16" t="str">
            <v>INAPA PACKAGING GMBH</v>
          </cell>
          <cell r="E16" t="str">
            <v>15/02/2024</v>
          </cell>
          <cell r="F16" t="str">
            <v>16/02/2024</v>
          </cell>
          <cell r="G16" t="str">
            <v>16/02/2024</v>
          </cell>
          <cell r="I16" t="str">
            <v>21/06/2024</v>
          </cell>
          <cell r="J16">
            <v>4</v>
          </cell>
          <cell r="K16" t="str">
            <v>Suministro de rollos de cinta adhesiva de seguridad, Tamper Evident, para precintado de las cajas de billetes de euro</v>
          </cell>
          <cell r="L16" t="str">
            <v>Suministros</v>
          </cell>
          <cell r="M16" t="str">
            <v>Ordinaria</v>
          </cell>
          <cell r="N16" t="str">
            <v>10.654,80</v>
          </cell>
          <cell r="O16" t="str">
            <v>12.892,31</v>
          </cell>
          <cell r="P16" t="str">
            <v>10.654,80</v>
          </cell>
          <cell r="T16" t="str">
            <v>10.654,80</v>
          </cell>
          <cell r="U16" t="str">
            <v>Compra Centralizada Europea</v>
          </cell>
          <cell r="W16" t="str">
            <v>Web</v>
          </cell>
          <cell r="X16" t="str">
            <v>Derivados</v>
          </cell>
        </row>
        <row r="17">
          <cell r="A17" t="str">
            <v>2024C1200D0002</v>
          </cell>
          <cell r="B17" t="str">
            <v>24/11705</v>
          </cell>
          <cell r="C17" t="str">
            <v>IT00861711000</v>
          </cell>
          <cell r="D17" t="str">
            <v>POSTE AIR CARGO S.R.L.</v>
          </cell>
          <cell r="E17" t="str">
            <v>24/10/2024</v>
          </cell>
          <cell r="F17" t="str">
            <v>25/10/2024</v>
          </cell>
          <cell r="G17" t="str">
            <v>25/10/2024</v>
          </cell>
          <cell r="I17" t="str">
            <v>26/10/2024</v>
          </cell>
          <cell r="J17">
            <v>0</v>
          </cell>
          <cell r="K17" t="str">
            <v>Contrato basado en el Acuerdo marco para la contratación del servicio de transporte internacional de billetes y/o material de seguridad - Lote 1. Servicios de transporte internacional de billetes y/o material de seguridad en avión carguero.</v>
          </cell>
          <cell r="L17" t="str">
            <v>Servicios</v>
          </cell>
          <cell r="M17" t="str">
            <v>Ordinaria</v>
          </cell>
          <cell r="N17" t="str">
            <v>109.677,00</v>
          </cell>
          <cell r="O17" t="str">
            <v>132.709,17</v>
          </cell>
          <cell r="P17" t="str">
            <v>129.000,00</v>
          </cell>
          <cell r="T17" t="str">
            <v>129.000,00</v>
          </cell>
          <cell r="U17" t="str">
            <v>Basado de Acuerdo Marco</v>
          </cell>
          <cell r="X17" t="str">
            <v>Derivados</v>
          </cell>
        </row>
        <row r="18">
          <cell r="A18" t="str">
            <v>2024C1200D0003</v>
          </cell>
          <cell r="B18" t="str">
            <v>24/11726</v>
          </cell>
          <cell r="C18" t="str">
            <v>IT00861711000</v>
          </cell>
          <cell r="D18" t="str">
            <v>POSTE AIR CARGO S.R.L.</v>
          </cell>
          <cell r="E18" t="str">
            <v>28/10/2024</v>
          </cell>
          <cell r="F18" t="str">
            <v>29/10/2024</v>
          </cell>
          <cell r="G18" t="str">
            <v>29/10/2024</v>
          </cell>
          <cell r="I18" t="str">
            <v>30/10/2024</v>
          </cell>
          <cell r="J18">
            <v>0</v>
          </cell>
          <cell r="K18" t="str">
            <v>Contrato basado en el Acuerdo marco para la contratación del servicio de transporte internacional de billetes y/o material de seguridad - Lote 1. Servicios de transporte internacional de billetes y/o material de seguridad en avión carguero.</v>
          </cell>
          <cell r="L18" t="str">
            <v>Servicios</v>
          </cell>
          <cell r="M18" t="str">
            <v>Ordinaria</v>
          </cell>
          <cell r="N18" t="str">
            <v>138.000,00</v>
          </cell>
          <cell r="O18" t="str">
            <v>166.980,00</v>
          </cell>
          <cell r="P18" t="str">
            <v>186.000,00</v>
          </cell>
          <cell r="T18" t="str">
            <v>186.000,00</v>
          </cell>
          <cell r="U18" t="str">
            <v>Basado de Acuerdo Marco</v>
          </cell>
          <cell r="W18" t="str">
            <v>Web</v>
          </cell>
          <cell r="X18" t="str">
            <v>Derivados</v>
          </cell>
        </row>
        <row r="19">
          <cell r="A19" t="str">
            <v>2024C1200D0004</v>
          </cell>
          <cell r="B19" t="str">
            <v>24/11730</v>
          </cell>
          <cell r="C19" t="str">
            <v>IT00861711000</v>
          </cell>
          <cell r="D19" t="str">
            <v>POSTE AIR CARGO S.R.L.</v>
          </cell>
          <cell r="E19" t="str">
            <v>25/10/2024</v>
          </cell>
          <cell r="F19" t="str">
            <v>29/10/2024</v>
          </cell>
          <cell r="G19" t="str">
            <v>29/10/2024</v>
          </cell>
          <cell r="I19" t="str">
            <v>30/10/2024</v>
          </cell>
          <cell r="J19">
            <v>0</v>
          </cell>
          <cell r="K19" t="str">
            <v>Contrato basado en el Acuerdo marco para la contratación del servicio de transporte internacional de billetes y/o material de seguridad - Lote 1. Servicios de transporte internacional de billetes y/o material de seguridad en avión carguero.</v>
          </cell>
          <cell r="L19" t="str">
            <v>Servicios</v>
          </cell>
          <cell r="M19" t="str">
            <v>Ordinaria</v>
          </cell>
          <cell r="N19" t="str">
            <v>60.000,00</v>
          </cell>
          <cell r="O19" t="str">
            <v>72.600,00</v>
          </cell>
          <cell r="P19" t="str">
            <v>77.000,00</v>
          </cell>
          <cell r="T19" t="str">
            <v>77.000,00</v>
          </cell>
          <cell r="U19" t="str">
            <v>Compra Centralizada Europea</v>
          </cell>
          <cell r="X19" t="str">
            <v>Derivados</v>
          </cell>
        </row>
        <row r="20">
          <cell r="A20" t="str">
            <v>2024C1200D0005</v>
          </cell>
          <cell r="B20" t="str">
            <v>24/06622</v>
          </cell>
          <cell r="C20" t="str">
            <v>BE0456823775</v>
          </cell>
          <cell r="D20" t="str">
            <v>NV IPSOS</v>
          </cell>
          <cell r="E20" t="str">
            <v>26/11/2024</v>
          </cell>
          <cell r="F20" t="str">
            <v>05/12/2024</v>
          </cell>
          <cell r="G20" t="str">
            <v>05/12/2024</v>
          </cell>
          <cell r="I20" t="str">
            <v>31/12/2026</v>
          </cell>
          <cell r="J20">
            <v>24</v>
          </cell>
          <cell r="K20" t="str">
            <v>Servicio de encuestas para el Estudio sobre hábitos en el uso del efectivo. DEPCO 20.13</v>
          </cell>
          <cell r="L20" t="str">
            <v>Servicios</v>
          </cell>
          <cell r="M20" t="str">
            <v>Ordinaria</v>
          </cell>
          <cell r="N20" t="str">
            <v>329.000,00</v>
          </cell>
          <cell r="O20" t="str">
            <v>398.090,00</v>
          </cell>
          <cell r="P20" t="str">
            <v>429.000,00</v>
          </cell>
          <cell r="T20" t="str">
            <v>429.000,00</v>
          </cell>
          <cell r="U20" t="str">
            <v>Compra Centralizada Europea</v>
          </cell>
          <cell r="X20" t="str">
            <v>Derivados</v>
          </cell>
        </row>
        <row r="21">
          <cell r="A21" t="str">
            <v>2024C120000001</v>
          </cell>
          <cell r="B21" t="str">
            <v>22/05481</v>
          </cell>
          <cell r="C21" t="str">
            <v>A86436011</v>
          </cell>
          <cell r="D21" t="str">
            <v>CECABANK, S.A.</v>
          </cell>
          <cell r="E21" t="str">
            <v>08/01/2024</v>
          </cell>
          <cell r="F21" t="str">
            <v>31/01/2024</v>
          </cell>
          <cell r="G21" t="str">
            <v>01/02/2024</v>
          </cell>
          <cell r="H21" t="str">
            <v>30/09/2026</v>
          </cell>
          <cell r="I21" t="str">
            <v>31/01/2027</v>
          </cell>
          <cell r="J21">
            <v>35</v>
          </cell>
          <cell r="K21" t="str">
            <v>Servicio de compraventa de billetes en moneda extranjera.</v>
          </cell>
          <cell r="L21" t="str">
            <v>Servicios</v>
          </cell>
          <cell r="M21" t="str">
            <v>Ordinaria</v>
          </cell>
          <cell r="N21" t="str">
            <v>247.320,00</v>
          </cell>
          <cell r="O21" t="str">
            <v>247.320,00</v>
          </cell>
          <cell r="P21" t="str">
            <v>777.030,00</v>
          </cell>
          <cell r="T21" t="str">
            <v>777.030,00</v>
          </cell>
          <cell r="U21" t="str">
            <v>Procedimiento negociado con publicidad</v>
          </cell>
          <cell r="V21" t="str">
            <v>Expresa</v>
          </cell>
          <cell r="W21" t="str">
            <v>Web, DOUE</v>
          </cell>
          <cell r="X21" t="str">
            <v>Contratos LCSP</v>
          </cell>
        </row>
        <row r="22">
          <cell r="A22" t="str">
            <v>2024C120000002</v>
          </cell>
          <cell r="B22" t="str">
            <v>23/05057</v>
          </cell>
          <cell r="C22" t="str">
            <v>A59202861</v>
          </cell>
          <cell r="D22" t="str">
            <v>PREZERO GESTIÓN DE RESIDUOS, S.A.</v>
          </cell>
          <cell r="E22" t="str">
            <v>13/03/2024</v>
          </cell>
          <cell r="F22" t="str">
            <v>12/04/2024</v>
          </cell>
          <cell r="G22" t="str">
            <v>01/06/2024</v>
          </cell>
          <cell r="I22" t="str">
            <v>31/05/2027</v>
          </cell>
          <cell r="J22">
            <v>35</v>
          </cell>
          <cell r="K22" t="str">
            <v>Servicios de gestión de residuos de briquetas de papel moneda triturado.</v>
          </cell>
          <cell r="L22" t="str">
            <v>Servicios</v>
          </cell>
          <cell r="M22" t="str">
            <v>Ordinaria</v>
          </cell>
          <cell r="N22" t="str">
            <v>83.658,60</v>
          </cell>
          <cell r="O22" t="str">
            <v>92.024,46</v>
          </cell>
          <cell r="P22" t="str">
            <v>177.168,60</v>
          </cell>
          <cell r="T22" t="str">
            <v>177.168,60</v>
          </cell>
          <cell r="U22" t="str">
            <v>Abierto criterios múltiples</v>
          </cell>
          <cell r="W22" t="str">
            <v>Web</v>
          </cell>
          <cell r="X22" t="str">
            <v>Contratos LCSP</v>
          </cell>
        </row>
        <row r="23">
          <cell r="A23" t="str">
            <v>2024C120000003</v>
          </cell>
          <cell r="B23" t="str">
            <v>22/07447</v>
          </cell>
          <cell r="C23" t="str">
            <v>W0065403H</v>
          </cell>
          <cell r="D23" t="str">
            <v>XL INSURANCE COMPANY SE, SUCURSAL EN ESPAÑA</v>
          </cell>
          <cell r="E23" t="str">
            <v>09/02/2024</v>
          </cell>
          <cell r="F23" t="str">
            <v>14/03/2024</v>
          </cell>
          <cell r="G23" t="str">
            <v>01/04/2024</v>
          </cell>
          <cell r="I23" t="str">
            <v>31/03/2027</v>
          </cell>
          <cell r="J23">
            <v>35</v>
          </cell>
          <cell r="K23" t="str">
            <v>Servicios de una póliza de seguro para el transporte de billetes en euros a Bancos Centrales de la Unión Europea.</v>
          </cell>
          <cell r="L23" t="str">
            <v>Servicios</v>
          </cell>
          <cell r="M23" t="str">
            <v>Ordinaria</v>
          </cell>
          <cell r="N23" t="str">
            <v>189.283,50</v>
          </cell>
          <cell r="O23" t="str">
            <v>189.283,50</v>
          </cell>
          <cell r="P23" t="str">
            <v>486.729,00</v>
          </cell>
          <cell r="T23" t="str">
            <v>486.729,00</v>
          </cell>
          <cell r="U23" t="str">
            <v>Procedimiento negociado sin publicidad</v>
          </cell>
          <cell r="X23" t="str">
            <v>Contratos LCSP</v>
          </cell>
        </row>
        <row r="24">
          <cell r="A24" t="str">
            <v>2024C120000004</v>
          </cell>
          <cell r="B24" t="str">
            <v>23/00352</v>
          </cell>
          <cell r="C24" t="str">
            <v>A78583911</v>
          </cell>
          <cell r="D24" t="str">
            <v>MECABAN S.A</v>
          </cell>
          <cell r="E24" t="str">
            <v>23/04/2024</v>
          </cell>
          <cell r="F24" t="str">
            <v>27/05/2024</v>
          </cell>
          <cell r="G24" t="str">
            <v>27/05/2024</v>
          </cell>
          <cell r="I24" t="str">
            <v>26/11/2029</v>
          </cell>
          <cell r="J24">
            <v>66</v>
          </cell>
          <cell r="K24" t="str">
            <v>Adquisición y mantenimiento de equipos de maquinaria diversa para el procesamiento de moneda. Lote 1: adquisición y mantenimiento de 17 máquinas clasificadoras de monedas.</v>
          </cell>
          <cell r="L24" t="str">
            <v>Suministros</v>
          </cell>
          <cell r="M24" t="str">
            <v>Ordinaria</v>
          </cell>
          <cell r="N24" t="str">
            <v>320.280,00</v>
          </cell>
          <cell r="O24" t="str">
            <v>387.538,80</v>
          </cell>
          <cell r="P24" t="str">
            <v>504.900,00</v>
          </cell>
          <cell r="T24" t="str">
            <v>504.900,00</v>
          </cell>
          <cell r="U24" t="str">
            <v>Procedimiento negociado con publicidad</v>
          </cell>
          <cell r="W24" t="str">
            <v>Web, DOUE</v>
          </cell>
          <cell r="X24" t="str">
            <v>Contratos LCSP</v>
          </cell>
        </row>
        <row r="25">
          <cell r="A25" t="str">
            <v>2024C120000005</v>
          </cell>
          <cell r="B25" t="str">
            <v>23/00352</v>
          </cell>
          <cell r="C25" t="str">
            <v>A78583911</v>
          </cell>
          <cell r="D25" t="str">
            <v>MECABAN S.A</v>
          </cell>
          <cell r="E25" t="str">
            <v>23/04/2024</v>
          </cell>
          <cell r="F25" t="str">
            <v>27/05/2024</v>
          </cell>
          <cell r="G25" t="str">
            <v>27/05/2024</v>
          </cell>
          <cell r="I25" t="str">
            <v>26/01/2030</v>
          </cell>
          <cell r="J25">
            <v>68</v>
          </cell>
          <cell r="K25" t="str">
            <v>Adquisición y mantenimiento de equipos de maquinaria diversa para el procesamiento de moneda. Lote 2: adquisición y mantenimiento de 54 máquinas contadoras de monedas.</v>
          </cell>
          <cell r="L25" t="str">
            <v>Suministros</v>
          </cell>
          <cell r="M25" t="str">
            <v>Ordinaria</v>
          </cell>
          <cell r="N25" t="str">
            <v>156.762,00</v>
          </cell>
          <cell r="O25" t="str">
            <v>189.682,02</v>
          </cell>
          <cell r="P25" t="str">
            <v>207.900,00</v>
          </cell>
          <cell r="T25" t="str">
            <v>207.900,00</v>
          </cell>
          <cell r="U25" t="str">
            <v>Procedimiento negociado con publicidad</v>
          </cell>
          <cell r="W25" t="str">
            <v>Web, DOUE</v>
          </cell>
          <cell r="X25" t="str">
            <v>Contratos LCSP</v>
          </cell>
        </row>
        <row r="26">
          <cell r="A26" t="str">
            <v>2024C120000006</v>
          </cell>
          <cell r="B26" t="str">
            <v>23/13518</v>
          </cell>
          <cell r="C26" t="str">
            <v>A84752831</v>
          </cell>
          <cell r="D26" t="str">
            <v>SUZOHAPP SPAIN, S.A</v>
          </cell>
          <cell r="E26" t="str">
            <v>04/06/2024</v>
          </cell>
          <cell r="F26" t="str">
            <v>08/07/2024</v>
          </cell>
          <cell r="G26" t="str">
            <v>27/08/2024</v>
          </cell>
          <cell r="H26" t="str">
            <v>26/08/2027</v>
          </cell>
          <cell r="I26" t="str">
            <v>26/08/2027</v>
          </cell>
          <cell r="J26">
            <v>36</v>
          </cell>
          <cell r="K26" t="str">
            <v>Servicio de mantenimiento de 14 sistemas automáticos de pesaje y embolsado de billetes</v>
          </cell>
          <cell r="L26" t="str">
            <v>Servicios</v>
          </cell>
          <cell r="M26" t="str">
            <v>Ordinaria</v>
          </cell>
          <cell r="N26" t="str">
            <v>871.920,00</v>
          </cell>
          <cell r="O26" t="str">
            <v>1.055.023,20</v>
          </cell>
          <cell r="P26" t="str">
            <v>1.455.300,00</v>
          </cell>
          <cell r="T26" t="str">
            <v>1.455.300,00</v>
          </cell>
          <cell r="U26" t="str">
            <v>Procedimiento negociado sin publicidad</v>
          </cell>
          <cell r="V26" t="str">
            <v>Expresa</v>
          </cell>
          <cell r="W26" t="str">
            <v>Web</v>
          </cell>
          <cell r="X26" t="str">
            <v>Contratos LCSP</v>
          </cell>
        </row>
        <row r="27">
          <cell r="A27" t="str">
            <v>2024C120000007</v>
          </cell>
          <cell r="B27" t="str">
            <v>24/04272</v>
          </cell>
          <cell r="C27" t="str">
            <v>A84752831</v>
          </cell>
          <cell r="D27" t="str">
            <v>SUZOHAPP SPAIN, S.A</v>
          </cell>
          <cell r="E27" t="str">
            <v>28/08/2024</v>
          </cell>
          <cell r="F27" t="str">
            <v>22/10/2024</v>
          </cell>
          <cell r="G27" t="str">
            <v>01/01/2025</v>
          </cell>
          <cell r="H27" t="str">
            <v>31/08/2026</v>
          </cell>
          <cell r="I27" t="str">
            <v>31/12/2027</v>
          </cell>
          <cell r="J27">
            <v>35</v>
          </cell>
          <cell r="K27" t="str">
            <v>Servicio de mantenimiento de 12 sistemas automáticos de pesaje y embolsado de billetes.</v>
          </cell>
          <cell r="L27" t="str">
            <v>Servicios</v>
          </cell>
          <cell r="M27" t="str">
            <v>Ordinaria</v>
          </cell>
          <cell r="N27" t="str">
            <v>805.720,56</v>
          </cell>
          <cell r="O27" t="str">
            <v>974.921,88</v>
          </cell>
          <cell r="P27" t="str">
            <v>1.342.872,00</v>
          </cell>
          <cell r="T27" t="str">
            <v>1.342.872,00</v>
          </cell>
          <cell r="U27" t="str">
            <v>Procedimiento negociado sin publicidad</v>
          </cell>
          <cell r="V27" t="str">
            <v>Expresa</v>
          </cell>
          <cell r="X27" t="str">
            <v>Contratos LCSP</v>
          </cell>
        </row>
        <row r="28">
          <cell r="A28" t="str">
            <v>2024C120000008</v>
          </cell>
          <cell r="B28" t="str">
            <v>24/05078</v>
          </cell>
          <cell r="C28" t="str">
            <v>A78583911</v>
          </cell>
          <cell r="D28" t="str">
            <v>MECABAN S.A</v>
          </cell>
          <cell r="E28" t="str">
            <v>25/09/2024</v>
          </cell>
          <cell r="F28" t="str">
            <v>08/10/2024</v>
          </cell>
          <cell r="G28" t="str">
            <v>07/03/2025</v>
          </cell>
          <cell r="I28" t="str">
            <v>06/03/2028</v>
          </cell>
          <cell r="J28">
            <v>36</v>
          </cell>
          <cell r="K28" t="str">
            <v>Servicio de mantenimiento de 45 máquinas contadoras de billetes por succión en Madrid y sucursales.</v>
          </cell>
          <cell r="L28" t="str">
            <v>Servicios</v>
          </cell>
          <cell r="M28" t="str">
            <v>Ordinaria</v>
          </cell>
          <cell r="N28" t="str">
            <v>47.385,00</v>
          </cell>
          <cell r="O28" t="str">
            <v>56.156,49</v>
          </cell>
          <cell r="P28" t="str">
            <v>48.870,00</v>
          </cell>
          <cell r="T28" t="str">
            <v>48.870,00</v>
          </cell>
          <cell r="U28" t="str">
            <v>Procedimiento negociado sin publicidad</v>
          </cell>
          <cell r="X28" t="str">
            <v>Contratos LCSP</v>
          </cell>
        </row>
        <row r="29">
          <cell r="A29" t="str">
            <v>2024C120000009</v>
          </cell>
          <cell r="B29" t="str">
            <v>23/05495</v>
          </cell>
          <cell r="C29" t="str">
            <v>B80707003</v>
          </cell>
          <cell r="D29" t="str">
            <v>ESPACIOS V.R., S.L</v>
          </cell>
          <cell r="E29" t="str">
            <v>10/10/2024</v>
          </cell>
          <cell r="F29" t="str">
            <v>12/11/2024</v>
          </cell>
          <cell r="G29" t="str">
            <v>12/11/2024</v>
          </cell>
          <cell r="H29" t="str">
            <v>11/07/2025</v>
          </cell>
          <cell r="I29" t="str">
            <v>11/11/2025</v>
          </cell>
          <cell r="J29">
            <v>12</v>
          </cell>
          <cell r="K29" t="str">
            <v>Suministro de consumibles y envases para el tratamiento de efectivo Madrid y sucursales. Lote 1: Consumibles plásticos utilizados para el tratamiento automatizado de billetes y monedas.</v>
          </cell>
          <cell r="L29" t="str">
            <v>Suministros</v>
          </cell>
          <cell r="M29" t="str">
            <v>Ordinaria</v>
          </cell>
          <cell r="N29" t="str">
            <v>1.148.935,02</v>
          </cell>
          <cell r="O29" t="str">
            <v>1.390.211,37</v>
          </cell>
          <cell r="P29" t="str">
            <v>3.795.000,00</v>
          </cell>
          <cell r="T29" t="str">
            <v>3.795.000,00</v>
          </cell>
          <cell r="U29" t="str">
            <v>Procedimiento negociado con publicidad</v>
          </cell>
          <cell r="V29" t="str">
            <v>Expresa</v>
          </cell>
          <cell r="W29" t="str">
            <v>Web, DOUE</v>
          </cell>
          <cell r="X29" t="str">
            <v>Contratos LCSP</v>
          </cell>
        </row>
        <row r="30">
          <cell r="A30" t="str">
            <v>2024C120000010</v>
          </cell>
          <cell r="B30" t="str">
            <v>23/05495</v>
          </cell>
          <cell r="C30" t="str">
            <v>B80707003</v>
          </cell>
          <cell r="D30" t="str">
            <v>ESPACIOS V.R., S.L</v>
          </cell>
          <cell r="E30" t="str">
            <v>10/10/2024</v>
          </cell>
          <cell r="F30" t="str">
            <v>12/11/2024</v>
          </cell>
          <cell r="G30" t="str">
            <v>12/11/2024</v>
          </cell>
          <cell r="H30" t="str">
            <v>11/07/2025</v>
          </cell>
          <cell r="I30" t="str">
            <v>11/11/2025</v>
          </cell>
          <cell r="J30">
            <v>12</v>
          </cell>
          <cell r="K30" t="str">
            <v>Suministro de consumibles y envases para el tratamiento de efectivo Madrid y sucursales. Lote 2: Consumibles y envases utilizados para el tratamiento de billetes y monedas.</v>
          </cell>
          <cell r="L30" t="str">
            <v>Suministros</v>
          </cell>
          <cell r="M30" t="str">
            <v>Ordinaria</v>
          </cell>
          <cell r="N30" t="str">
            <v>875.490,49</v>
          </cell>
          <cell r="O30" t="str">
            <v>1.059.343,49</v>
          </cell>
          <cell r="P30" t="str">
            <v>2.890.800,00</v>
          </cell>
          <cell r="T30" t="str">
            <v>2.890.800,00</v>
          </cell>
          <cell r="U30" t="str">
            <v>Procedimiento negociado con publicidad</v>
          </cell>
          <cell r="V30" t="str">
            <v>Expresa</v>
          </cell>
          <cell r="W30" t="str">
            <v>Web, DOUE</v>
          </cell>
          <cell r="X30" t="str">
            <v>Contratos LCSP</v>
          </cell>
        </row>
        <row r="31">
          <cell r="A31" t="str">
            <v>2024C120000011</v>
          </cell>
          <cell r="B31" t="str">
            <v>23/05495</v>
          </cell>
          <cell r="C31" t="str">
            <v>B80707003</v>
          </cell>
          <cell r="D31" t="str">
            <v>ESPACIOS V.R., S.L</v>
          </cell>
          <cell r="E31" t="str">
            <v>10/10/2024</v>
          </cell>
          <cell r="F31" t="str">
            <v>12/11/2024</v>
          </cell>
          <cell r="G31" t="str">
            <v>12/11/2024</v>
          </cell>
          <cell r="H31" t="str">
            <v>11/07/2025</v>
          </cell>
          <cell r="I31" t="str">
            <v>11/11/2025</v>
          </cell>
          <cell r="J31">
            <v>12</v>
          </cell>
          <cell r="K31" t="str">
            <v>Suministro de consumibles y envases para el tratamiento de efectivo Madrid y sucursales. Lote 3: Otros consumibles utilizados en los procesos de tratamiento de efectivo.</v>
          </cell>
          <cell r="L31" t="str">
            <v>Suministros</v>
          </cell>
          <cell r="M31" t="str">
            <v>Ordinaria</v>
          </cell>
          <cell r="N31" t="str">
            <v>81.306,49</v>
          </cell>
          <cell r="O31" t="str">
            <v>98.380,85</v>
          </cell>
          <cell r="P31" t="str">
            <v>270.600,00</v>
          </cell>
          <cell r="T31" t="str">
            <v>270.600,00</v>
          </cell>
          <cell r="U31" t="str">
            <v>Procedimiento negociado con publicidad</v>
          </cell>
          <cell r="V31" t="str">
            <v>Expresa</v>
          </cell>
          <cell r="W31" t="str">
            <v>Web, DOUE</v>
          </cell>
          <cell r="X31" t="str">
            <v>Contratos LCSP</v>
          </cell>
        </row>
        <row r="32">
          <cell r="A32" t="str">
            <v>2024C120000014</v>
          </cell>
          <cell r="B32" t="str">
            <v>24/15496</v>
          </cell>
          <cell r="C32" t="str">
            <v>B16919094</v>
          </cell>
          <cell r="D32" t="str">
            <v>GESTION DE ENVASES COMERCIALES E INDUSTRIALES S.L.</v>
          </cell>
          <cell r="E32" t="str">
            <v>20/12/2024</v>
          </cell>
          <cell r="F32" t="str">
            <v>23/12/2024</v>
          </cell>
          <cell r="G32" t="str">
            <v>01/01/2025</v>
          </cell>
          <cell r="H32" t="str">
            <v>30/09/2025</v>
          </cell>
          <cell r="I32" t="str">
            <v>31/12/2025</v>
          </cell>
          <cell r="J32">
            <v>11</v>
          </cell>
          <cell r="K32" t="str">
            <v>Contrato de adhesión empresas productoras de envases comerciales e industriales al sistema colectivo de responsabilidad ampliada del productos ((SCRAP) GENCI</v>
          </cell>
          <cell r="L32" t="str">
            <v>Servicios</v>
          </cell>
          <cell r="M32" t="str">
            <v>Ordinaria</v>
          </cell>
          <cell r="N32" t="str">
            <v>7.905,70</v>
          </cell>
          <cell r="O32" t="str">
            <v>9.565,90</v>
          </cell>
          <cell r="P32" t="str">
            <v>15.811,40</v>
          </cell>
          <cell r="T32" t="str">
            <v>15.811,40</v>
          </cell>
          <cell r="U32" t="str">
            <v>Procedimiento negociado sin publicidad</v>
          </cell>
          <cell r="V32" t="str">
            <v>Tácita</v>
          </cell>
          <cell r="X32" t="str">
            <v>Contratos LCSP</v>
          </cell>
        </row>
        <row r="33">
          <cell r="A33" t="str">
            <v>2024C320000001</v>
          </cell>
          <cell r="B33" t="str">
            <v>23/06362</v>
          </cell>
          <cell r="C33" t="str">
            <v>A41003864</v>
          </cell>
          <cell r="D33" t="str">
            <v>HELVETIA COMPAÑIA SUIZA SA DE SEGUROS Y REASEGUROS</v>
          </cell>
          <cell r="E33" t="str">
            <v>01/03/2024</v>
          </cell>
          <cell r="F33" t="str">
            <v>18/03/2024</v>
          </cell>
          <cell r="G33" t="str">
            <v>01/04/2024</v>
          </cell>
          <cell r="H33" t="str">
            <v>30/11/2024</v>
          </cell>
          <cell r="I33" t="str">
            <v>31/03/2025</v>
          </cell>
          <cell r="J33">
            <v>11</v>
          </cell>
          <cell r="K33" t="str">
            <v>Servicios de una póliza de seguros para la flota de vehículos, carretillas y remolques del Banco de España.</v>
          </cell>
          <cell r="L33" t="str">
            <v>Servicios</v>
          </cell>
          <cell r="M33" t="str">
            <v>Ordinaria</v>
          </cell>
          <cell r="N33" t="str">
            <v>27.572,00</v>
          </cell>
          <cell r="O33" t="str">
            <v>27.572,00</v>
          </cell>
          <cell r="P33" t="str">
            <v>79.860,00</v>
          </cell>
          <cell r="T33" t="str">
            <v>79.860,00</v>
          </cell>
          <cell r="U33" t="str">
            <v>Abierto criterios múltiples</v>
          </cell>
          <cell r="V33" t="str">
            <v>Expresa</v>
          </cell>
          <cell r="W33" t="str">
            <v>Web</v>
          </cell>
          <cell r="X33" t="str">
            <v>Contratos LCSP</v>
          </cell>
        </row>
        <row r="34">
          <cell r="A34" t="str">
            <v>2024C320000002</v>
          </cell>
          <cell r="B34" t="str">
            <v>23/00748</v>
          </cell>
          <cell r="C34" t="str">
            <v>B13311592</v>
          </cell>
          <cell r="D34" t="str">
            <v>TECHNOLOGY AND SECURITY DEVELOPMENTS, S.L</v>
          </cell>
          <cell r="E34" t="str">
            <v>09/07/2024</v>
          </cell>
          <cell r="F34" t="str">
            <v>28/08/2024</v>
          </cell>
          <cell r="G34" t="str">
            <v>28/08/2024</v>
          </cell>
          <cell r="I34" t="str">
            <v>27/02/2025</v>
          </cell>
          <cell r="J34">
            <v>6</v>
          </cell>
          <cell r="K34" t="str">
            <v>Adquisición, carrozado, blindaje y equipamiento de cuatro remolques para uso del Banco de España.</v>
          </cell>
          <cell r="L34" t="str">
            <v>Servicios</v>
          </cell>
          <cell r="M34" t="str">
            <v>Ordinaria</v>
          </cell>
          <cell r="N34" t="str">
            <v>587.960,00</v>
          </cell>
          <cell r="O34" t="str">
            <v>711.431,60</v>
          </cell>
          <cell r="P34" t="str">
            <v>600.000,00</v>
          </cell>
          <cell r="T34" t="str">
            <v>600.000,00</v>
          </cell>
          <cell r="U34" t="str">
            <v>Procedimiento negociado con publicidad</v>
          </cell>
          <cell r="W34" t="str">
            <v>Web, DOUE</v>
          </cell>
          <cell r="X34" t="str">
            <v>Contratos LCSP</v>
          </cell>
        </row>
        <row r="35">
          <cell r="A35" t="str">
            <v>2024C320000003</v>
          </cell>
          <cell r="B35" t="str">
            <v>23/11774</v>
          </cell>
          <cell r="C35" t="str">
            <v>A82733262</v>
          </cell>
          <cell r="D35" t="str">
            <v>SISTEMAS INFORMATICOS ABIERTOS, S.A</v>
          </cell>
          <cell r="E35" t="str">
            <v>06/11/2024</v>
          </cell>
          <cell r="F35" t="str">
            <v>29/11/2024</v>
          </cell>
          <cell r="G35" t="str">
            <v>29/11/2024</v>
          </cell>
          <cell r="I35" t="str">
            <v>28/06/2025</v>
          </cell>
          <cell r="J35">
            <v>7</v>
          </cell>
          <cell r="K35" t="str">
            <v>Suministro de tarjetas de identificación para el Banco de España.</v>
          </cell>
          <cell r="L35" t="str">
            <v>Suministros</v>
          </cell>
          <cell r="M35" t="str">
            <v>Ordinaria</v>
          </cell>
          <cell r="N35" t="str">
            <v>137.460,00</v>
          </cell>
          <cell r="O35" t="str">
            <v>166.326,60</v>
          </cell>
          <cell r="P35" t="str">
            <v>187.777,85</v>
          </cell>
          <cell r="T35" t="str">
            <v>187.777,85</v>
          </cell>
          <cell r="U35" t="str">
            <v>Procedimiento negociado sin publicidad</v>
          </cell>
          <cell r="X35" t="str">
            <v>Contratos LCSP</v>
          </cell>
        </row>
        <row r="36">
          <cell r="A36" t="str">
            <v>2024C320000004</v>
          </cell>
          <cell r="B36" t="str">
            <v>24/00883</v>
          </cell>
          <cell r="C36" t="str">
            <v>A78623048</v>
          </cell>
          <cell r="D36" t="str">
            <v>PROSELEC SEGURIDAD, S.A</v>
          </cell>
          <cell r="E36" t="str">
            <v>14/11/2024</v>
          </cell>
          <cell r="F36" t="str">
            <v>10/12/2024</v>
          </cell>
          <cell r="G36" t="str">
            <v>10/12/2024</v>
          </cell>
          <cell r="I36" t="str">
            <v>09/04/2030</v>
          </cell>
          <cell r="J36">
            <v>64</v>
          </cell>
          <cell r="K36" t="str">
            <v>Suministro, instalación, puesta en marcha, centralización de información, formación y mantenimiento a todo riesgo de equipos de seguridad para edificios del Banco de España. Escáneres de rayos x y arcos detectores de metales.</v>
          </cell>
          <cell r="L36" t="str">
            <v>Suministros</v>
          </cell>
          <cell r="M36" t="str">
            <v>Ordinaria</v>
          </cell>
          <cell r="N36" t="str">
            <v>1.018.076,87</v>
          </cell>
          <cell r="O36" t="str">
            <v>1.221.134,45</v>
          </cell>
          <cell r="P36" t="str">
            <v>1.254.840,00</v>
          </cell>
          <cell r="T36" t="str">
            <v>1.254.840,00</v>
          </cell>
          <cell r="U36" t="str">
            <v>Procedimiento negociado con publicidad</v>
          </cell>
          <cell r="W36" t="str">
            <v>Web, DOUE</v>
          </cell>
          <cell r="X36" t="str">
            <v>Contratos LCSP</v>
          </cell>
        </row>
        <row r="37">
          <cell r="A37" t="str">
            <v>2024C320000005</v>
          </cell>
          <cell r="B37" t="str">
            <v>24/04085</v>
          </cell>
          <cell r="C37" t="str">
            <v>B13370333</v>
          </cell>
          <cell r="D37" t="str">
            <v>DIVISEGUR, S.L</v>
          </cell>
          <cell r="E37" t="str">
            <v>29/10/2024</v>
          </cell>
          <cell r="F37" t="str">
            <v>25/11/2024</v>
          </cell>
          <cell r="G37" t="str">
            <v>25/11/2024</v>
          </cell>
          <cell r="I37" t="str">
            <v>24/11/2029</v>
          </cell>
          <cell r="J37">
            <v>60</v>
          </cell>
          <cell r="K37" t="str">
            <v>Servicios de mantenimiento preventivo y correctivo de los elementos de seguridad y otros equipamientos de los vehículos blindados propiedad del Banco de España.</v>
          </cell>
          <cell r="L37" t="str">
            <v>Servicios</v>
          </cell>
          <cell r="M37" t="str">
            <v>Ordinaria</v>
          </cell>
          <cell r="N37" t="str">
            <v>1.362.165,30</v>
          </cell>
          <cell r="O37" t="str">
            <v>1.648.220,01</v>
          </cell>
          <cell r="P37" t="str">
            <v>1.689.360,00</v>
          </cell>
          <cell r="T37" t="str">
            <v>1.689.360,00</v>
          </cell>
          <cell r="U37" t="str">
            <v>Procedimiento negociado sin publicidad</v>
          </cell>
          <cell r="X37" t="str">
            <v>Contratos LCSP</v>
          </cell>
        </row>
        <row r="38">
          <cell r="A38" t="str">
            <v>2024C33D0A0001</v>
          </cell>
          <cell r="B38" t="str">
            <v>23/01843</v>
          </cell>
          <cell r="C38" t="str">
            <v>A28010478</v>
          </cell>
          <cell r="D38" t="str">
            <v>IMESAPI, S.A.</v>
          </cell>
          <cell r="E38" t="str">
            <v>14/03/2024</v>
          </cell>
          <cell r="F38" t="str">
            <v>13/05/2024</v>
          </cell>
          <cell r="G38" t="str">
            <v>13/05/2024</v>
          </cell>
          <cell r="H38" t="str">
            <v>12/01/2026</v>
          </cell>
          <cell r="I38" t="str">
            <v>12/05/2026</v>
          </cell>
          <cell r="J38">
            <v>24</v>
          </cell>
          <cell r="K38" t="str">
            <v>Acuerdo Marco para la contratación de las obras de adecuación de espacios de oficinas de los edificios del Banco de España en Madrid.</v>
          </cell>
          <cell r="L38" t="str">
            <v>Obras</v>
          </cell>
          <cell r="M38" t="str">
            <v>Ordinaria</v>
          </cell>
          <cell r="N38" t="str">
            <v>0,00</v>
          </cell>
          <cell r="O38" t="str">
            <v>0,00</v>
          </cell>
          <cell r="P38" t="str">
            <v>8.215.105,50</v>
          </cell>
          <cell r="T38" t="str">
            <v>8.215.105,50</v>
          </cell>
          <cell r="U38" t="str">
            <v>Abierto criterios múltiples</v>
          </cell>
          <cell r="V38" t="str">
            <v>Expresa</v>
          </cell>
          <cell r="W38" t="str">
            <v>Web, DOUE</v>
          </cell>
          <cell r="X38" t="str">
            <v>Acuerdo Marco</v>
          </cell>
        </row>
        <row r="39">
          <cell r="A39" t="str">
            <v>2024C33D0A0002</v>
          </cell>
          <cell r="B39" t="str">
            <v>23/01843</v>
          </cell>
          <cell r="C39" t="str">
            <v>B73544819</v>
          </cell>
          <cell r="D39" t="str">
            <v>ZIMA DESARROLLOS INTEGRALES, SL</v>
          </cell>
          <cell r="E39" t="str">
            <v>14/03/2024</v>
          </cell>
          <cell r="F39" t="str">
            <v>13/05/2024</v>
          </cell>
          <cell r="G39" t="str">
            <v>13/05/2024</v>
          </cell>
          <cell r="H39" t="str">
            <v>12/01/2026</v>
          </cell>
          <cell r="I39" t="str">
            <v>12/05/2026</v>
          </cell>
          <cell r="J39">
            <v>24</v>
          </cell>
          <cell r="K39" t="str">
            <v>Acuerdo Marco para la contratación de las obras de adecuación de espacios de oficinas de los edificios del Banco de España en Madrid.</v>
          </cell>
          <cell r="L39" t="str">
            <v>Obras</v>
          </cell>
          <cell r="M39" t="str">
            <v>Ordinaria</v>
          </cell>
          <cell r="N39" t="str">
            <v>0,00</v>
          </cell>
          <cell r="O39" t="str">
            <v>0,00</v>
          </cell>
          <cell r="P39" t="str">
            <v>8.215.105,50</v>
          </cell>
          <cell r="T39" t="str">
            <v>8.215.105,50</v>
          </cell>
          <cell r="U39" t="str">
            <v>Abierto criterios múltiples</v>
          </cell>
          <cell r="V39" t="str">
            <v>Expresa</v>
          </cell>
          <cell r="W39" t="str">
            <v>Web, DOUE</v>
          </cell>
          <cell r="X39" t="str">
            <v>Acuerdo Marco</v>
          </cell>
        </row>
        <row r="40">
          <cell r="A40" t="str">
            <v>2024C33D0A0003</v>
          </cell>
          <cell r="B40" t="str">
            <v>23/01843</v>
          </cell>
          <cell r="C40" t="str">
            <v>B02272490</v>
          </cell>
          <cell r="D40" t="str">
            <v>EIFFAGE ENERGÍA, S.L.U.</v>
          </cell>
          <cell r="E40" t="str">
            <v>14/03/2024</v>
          </cell>
          <cell r="F40" t="str">
            <v>13/05/2024</v>
          </cell>
          <cell r="G40" t="str">
            <v>13/05/2024</v>
          </cell>
          <cell r="H40" t="str">
            <v>12/01/2026</v>
          </cell>
          <cell r="I40" t="str">
            <v>12/05/2026</v>
          </cell>
          <cell r="J40">
            <v>24</v>
          </cell>
          <cell r="K40" t="str">
            <v>Acuerdo Marco para la contratación de las obras de adecuación de espacios de oficinas de los edificios del Banco de España en Madrid.</v>
          </cell>
          <cell r="L40" t="str">
            <v>Obras</v>
          </cell>
          <cell r="M40" t="str">
            <v>Ordinaria</v>
          </cell>
          <cell r="N40" t="str">
            <v>0,00</v>
          </cell>
          <cell r="O40" t="str">
            <v>0,00</v>
          </cell>
          <cell r="P40" t="str">
            <v>8.215.105,50</v>
          </cell>
          <cell r="T40" t="str">
            <v>8.215.105,50</v>
          </cell>
          <cell r="U40" t="str">
            <v>Abierto criterios múltiples</v>
          </cell>
          <cell r="V40" t="str">
            <v>Expresa</v>
          </cell>
          <cell r="W40" t="str">
            <v>Web, DOUE</v>
          </cell>
          <cell r="X40" t="str">
            <v>Acuerdo Marco</v>
          </cell>
        </row>
        <row r="41">
          <cell r="A41" t="str">
            <v>2024C33D0A0004</v>
          </cell>
          <cell r="B41" t="str">
            <v>23/01843</v>
          </cell>
          <cell r="C41" t="str">
            <v>B41237009</v>
          </cell>
          <cell r="D41" t="str">
            <v>PLAZA SISTEMAS, S.L</v>
          </cell>
          <cell r="E41" t="str">
            <v>14/03/2024</v>
          </cell>
          <cell r="F41" t="str">
            <v>13/05/2024</v>
          </cell>
          <cell r="G41" t="str">
            <v>13/05/2024</v>
          </cell>
          <cell r="H41" t="str">
            <v>12/01/2026</v>
          </cell>
          <cell r="I41" t="str">
            <v>12/05/2026</v>
          </cell>
          <cell r="J41">
            <v>24</v>
          </cell>
          <cell r="K41" t="str">
            <v>Acuerdo Marco para la contratación de las obras de adecuación de espacios de oficinas de los edificios del Banco de España en Madrid.</v>
          </cell>
          <cell r="L41" t="str">
            <v>Obras</v>
          </cell>
          <cell r="M41" t="str">
            <v>Ordinaria</v>
          </cell>
          <cell r="N41" t="str">
            <v>0,00</v>
          </cell>
          <cell r="O41" t="str">
            <v>0,00</v>
          </cell>
          <cell r="P41" t="str">
            <v>8.215.105,50</v>
          </cell>
          <cell r="T41" t="str">
            <v>8.215.105,50</v>
          </cell>
          <cell r="U41" t="str">
            <v>Abierto criterios múltiples</v>
          </cell>
          <cell r="V41" t="str">
            <v>Expresa</v>
          </cell>
          <cell r="W41" t="str">
            <v>Web, DOUE</v>
          </cell>
          <cell r="X41" t="str">
            <v>Acuerdo Marco</v>
          </cell>
        </row>
        <row r="42">
          <cell r="A42" t="str">
            <v>2024C33D0A0005</v>
          </cell>
          <cell r="B42" t="str">
            <v>23/01843</v>
          </cell>
          <cell r="C42" t="str">
            <v>A73089120</v>
          </cell>
          <cell r="D42" t="str">
            <v>ORTHEM SERVICIOS Y ACTUACIONES AMBIENTALES SAU</v>
          </cell>
          <cell r="E42" t="str">
            <v>14/03/2024</v>
          </cell>
          <cell r="F42" t="str">
            <v>13/05/2024</v>
          </cell>
          <cell r="G42" t="str">
            <v>13/05/2024</v>
          </cell>
          <cell r="H42" t="str">
            <v>12/01/2026</v>
          </cell>
          <cell r="I42" t="str">
            <v>12/05/2026</v>
          </cell>
          <cell r="J42">
            <v>24</v>
          </cell>
          <cell r="K42" t="str">
            <v>Acuerdo Marco para la contratación de las obras de adecuación de espacios de oficinas de los edificios del Banco de España en Madrid.</v>
          </cell>
          <cell r="L42" t="str">
            <v>Obras</v>
          </cell>
          <cell r="M42" t="str">
            <v>Ordinaria</v>
          </cell>
          <cell r="N42" t="str">
            <v>0,00</v>
          </cell>
          <cell r="O42" t="str">
            <v>0,00</v>
          </cell>
          <cell r="P42" t="str">
            <v>8.215.105,50</v>
          </cell>
          <cell r="T42" t="str">
            <v>8.215.105,50</v>
          </cell>
          <cell r="U42" t="str">
            <v>Abierto criterios múltiples</v>
          </cell>
          <cell r="V42" t="str">
            <v>Expresa</v>
          </cell>
          <cell r="W42" t="str">
            <v>Web, DOUE</v>
          </cell>
          <cell r="X42" t="str">
            <v>Acuerdo Marco</v>
          </cell>
        </row>
        <row r="43">
          <cell r="A43" t="str">
            <v>2024C33D0A0006</v>
          </cell>
          <cell r="B43" t="str">
            <v>23/01843</v>
          </cell>
          <cell r="C43" t="str">
            <v>B49154818</v>
          </cell>
          <cell r="D43" t="str">
            <v>CEVIAM EPC, S.L.</v>
          </cell>
          <cell r="E43" t="str">
            <v>14/03/2024</v>
          </cell>
          <cell r="F43" t="str">
            <v>13/05/2024</v>
          </cell>
          <cell r="G43" t="str">
            <v>13/05/2024</v>
          </cell>
          <cell r="H43" t="str">
            <v>12/01/2026</v>
          </cell>
          <cell r="I43" t="str">
            <v>12/05/2026</v>
          </cell>
          <cell r="J43">
            <v>24</v>
          </cell>
          <cell r="K43" t="str">
            <v>Acuerdo Marco para la contratación de las obras de adecuación de espacios de oficinas de los edificios del Banco de España en Madrid.</v>
          </cell>
          <cell r="L43" t="str">
            <v>Obras</v>
          </cell>
          <cell r="M43" t="str">
            <v>Ordinaria</v>
          </cell>
          <cell r="N43" t="str">
            <v>0,00</v>
          </cell>
          <cell r="O43" t="str">
            <v>0,00</v>
          </cell>
          <cell r="P43" t="str">
            <v>8.215.105,50</v>
          </cell>
          <cell r="T43" t="str">
            <v>8.215.105,50</v>
          </cell>
          <cell r="U43" t="str">
            <v>Abierto criterios múltiples</v>
          </cell>
          <cell r="V43" t="str">
            <v>Expresa</v>
          </cell>
          <cell r="W43" t="str">
            <v>Web, DOUE</v>
          </cell>
          <cell r="X43" t="str">
            <v>Acuerdo Marco</v>
          </cell>
        </row>
        <row r="44">
          <cell r="A44" t="str">
            <v>2024C33D0D0001</v>
          </cell>
          <cell r="B44" t="str">
            <v>24/00626</v>
          </cell>
          <cell r="C44" t="str">
            <v>B83870576</v>
          </cell>
          <cell r="D44" t="str">
            <v>PROARQ ARQUITECTURA Y URBANISMO, SLP</v>
          </cell>
          <cell r="E44" t="str">
            <v>21/02/2024</v>
          </cell>
          <cell r="F44" t="str">
            <v>08/03/2024</v>
          </cell>
          <cell r="G44" t="str">
            <v>08/03/2024</v>
          </cell>
          <cell r="I44" t="str">
            <v>07/09/2024</v>
          </cell>
          <cell r="J44">
            <v>6</v>
          </cell>
          <cell r="K44" t="str">
            <v>Contrato basado del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+5, Cierre en el edificio del Banco de España en la calle Alcalá 48 de Madrid.</v>
          </cell>
          <cell r="L44" t="str">
            <v>Servicios</v>
          </cell>
          <cell r="M44" t="str">
            <v>Ordinaria</v>
          </cell>
          <cell r="N44" t="str">
            <v>10.192,88</v>
          </cell>
          <cell r="O44" t="str">
            <v>12.333,38</v>
          </cell>
          <cell r="P44" t="str">
            <v>10.192,88</v>
          </cell>
          <cell r="T44" t="str">
            <v>10.192,88</v>
          </cell>
          <cell r="U44" t="str">
            <v>Basado de Acuerdo Marco</v>
          </cell>
          <cell r="X44" t="str">
            <v>Derivados</v>
          </cell>
        </row>
        <row r="45">
          <cell r="A45" t="str">
            <v>2024C33D0D0002</v>
          </cell>
          <cell r="B45" t="str">
            <v>24/00639</v>
          </cell>
          <cell r="C45" t="str">
            <v>A29021334</v>
          </cell>
          <cell r="D45" t="str">
            <v>CENTRO DE ESTUDIOS DE MATERIALES Y CONTROL DE OBRA S.A.</v>
          </cell>
          <cell r="E45" t="str">
            <v>14/03/2024</v>
          </cell>
          <cell r="F45" t="str">
            <v>18/03/2024</v>
          </cell>
          <cell r="G45" t="str">
            <v>18/03/2024</v>
          </cell>
          <cell r="I45" t="str">
            <v>17/10/2024</v>
          </cell>
          <cell r="J45">
            <v>7</v>
          </cell>
          <cell r="K45" t="str">
            <v>Contrato basado del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+5, calle Marqués de Cubas en el edificio del Banco de España en la calle Alcalá 48 de Madrid.</v>
          </cell>
          <cell r="L45" t="str">
            <v>Servicios</v>
          </cell>
          <cell r="M45" t="str">
            <v>Ordinaria</v>
          </cell>
          <cell r="N45" t="str">
            <v>13.518,77</v>
          </cell>
          <cell r="O45" t="str">
            <v>16.357,71</v>
          </cell>
          <cell r="P45" t="str">
            <v>13.518,77</v>
          </cell>
          <cell r="T45" t="str">
            <v>13.518,77</v>
          </cell>
          <cell r="U45" t="str">
            <v>Basado de Acuerdo Marco</v>
          </cell>
          <cell r="X45" t="str">
            <v>Derivados</v>
          </cell>
        </row>
        <row r="46">
          <cell r="A46" t="str">
            <v>2024C33D0D0003</v>
          </cell>
          <cell r="B46" t="str">
            <v>24/04250</v>
          </cell>
          <cell r="C46" t="str">
            <v>A83256149</v>
          </cell>
          <cell r="D46" t="str">
            <v>LATER ARQUITECTURA Y CONSTRUCCION, S.A</v>
          </cell>
          <cell r="E46" t="str">
            <v>25/04/2024</v>
          </cell>
          <cell r="F46" t="str">
            <v>30/04/2024</v>
          </cell>
          <cell r="G46" t="str">
            <v>30/04/2024</v>
          </cell>
          <cell r="I46" t="str">
            <v>30/11/2024</v>
          </cell>
          <cell r="J46">
            <v>7</v>
          </cell>
          <cell r="K46" t="str">
            <v>Contrato basado del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+4 Módulo C, Alcalá 522 en el edificio del Banco de España en la calle Alcalá 522 de Madrid.</v>
          </cell>
          <cell r="L46" t="str">
            <v>Servicios</v>
          </cell>
          <cell r="M46" t="str">
            <v>Ordinaria</v>
          </cell>
          <cell r="N46" t="str">
            <v>21.198,60</v>
          </cell>
          <cell r="O46" t="str">
            <v>25.650,31</v>
          </cell>
          <cell r="P46" t="str">
            <v>21.198,60</v>
          </cell>
          <cell r="T46" t="str">
            <v>21.198,60</v>
          </cell>
          <cell r="U46" t="str">
            <v>Basado de Acuerdo Marco</v>
          </cell>
          <cell r="X46" t="str">
            <v>Derivados</v>
          </cell>
        </row>
        <row r="47">
          <cell r="A47" t="str">
            <v>2024C33D0D0004</v>
          </cell>
          <cell r="B47" t="str">
            <v>24/05189</v>
          </cell>
          <cell r="C47" t="str">
            <v>52687780R</v>
          </cell>
          <cell r="D47" t="str">
            <v>FRANCISCO JOSE SANCHEZ FRANCO</v>
          </cell>
          <cell r="E47" t="str">
            <v>20/05/2024</v>
          </cell>
          <cell r="F47" t="str">
            <v>22/05/2024</v>
          </cell>
          <cell r="G47" t="str">
            <v>22/05/2024</v>
          </cell>
          <cell r="I47" t="str">
            <v>21/11/2024</v>
          </cell>
          <cell r="J47">
            <v>6</v>
          </cell>
          <cell r="K47" t="str">
            <v>Contrato basado en 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+5, calle Los Madrazo, en el edificio del Banco de España en la calle Alcalá 48 de Madrid.</v>
          </cell>
          <cell r="L47" t="str">
            <v>Servicios</v>
          </cell>
          <cell r="M47" t="str">
            <v>Ordinaria</v>
          </cell>
          <cell r="N47" t="str">
            <v>13.156,04</v>
          </cell>
          <cell r="O47" t="str">
            <v>15.918,81</v>
          </cell>
          <cell r="P47" t="str">
            <v>13.156,04</v>
          </cell>
          <cell r="T47" t="str">
            <v>13.156,04</v>
          </cell>
          <cell r="U47" t="str">
            <v>Basado de Acuerdo Marco</v>
          </cell>
          <cell r="X47" t="str">
            <v>Derivados</v>
          </cell>
        </row>
        <row r="48">
          <cell r="A48" t="str">
            <v>2024C33D0D0005</v>
          </cell>
          <cell r="B48" t="str">
            <v>24/08182</v>
          </cell>
          <cell r="C48" t="str">
            <v>B88309604</v>
          </cell>
          <cell r="D48" t="str">
            <v>ABRIL ESTUDIO ARQUITECTURA, S.L.</v>
          </cell>
          <cell r="E48" t="str">
            <v>05/09/2024</v>
          </cell>
          <cell r="F48" t="str">
            <v>09/09/2024</v>
          </cell>
          <cell r="G48" t="str">
            <v>09/09/2024</v>
          </cell>
          <cell r="I48" t="str">
            <v>08/04/2025</v>
          </cell>
          <cell r="J48">
            <v>7</v>
          </cell>
          <cell r="K48" t="str">
            <v>Contrato basado en 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+3 Módulo A, en el edificio del Banco de España en la calle Alcalá 522 de Madrid.</v>
          </cell>
          <cell r="L48" t="str">
            <v>Servicios</v>
          </cell>
          <cell r="M48" t="str">
            <v>Ordinaria</v>
          </cell>
          <cell r="N48" t="str">
            <v>19.817,11</v>
          </cell>
          <cell r="O48" t="str">
            <v>23.978,70</v>
          </cell>
          <cell r="P48" t="str">
            <v>19.817,11</v>
          </cell>
          <cell r="T48" t="str">
            <v>19.817,11</v>
          </cell>
          <cell r="U48" t="str">
            <v>Basado de Acuerdo Marco</v>
          </cell>
          <cell r="X48" t="str">
            <v>Derivados</v>
          </cell>
        </row>
        <row r="49">
          <cell r="A49" t="str">
            <v>2024C33D0D0006</v>
          </cell>
          <cell r="B49" t="str">
            <v>24/05653</v>
          </cell>
          <cell r="C49" t="str">
            <v>A28010478</v>
          </cell>
          <cell r="D49" t="str">
            <v>IMESAPI, S.A.</v>
          </cell>
          <cell r="E49" t="str">
            <v>10/09/2024</v>
          </cell>
          <cell r="F49" t="str">
            <v>10/09/2024</v>
          </cell>
          <cell r="G49" t="str">
            <v>10/09/2024</v>
          </cell>
          <cell r="I49" t="str">
            <v>09/01/2025</v>
          </cell>
          <cell r="J49">
            <v>4</v>
          </cell>
          <cell r="K49" t="str">
            <v>Contrato basado en el Acuerdo marco para la contratación de las obras de adecuación de espacios de oficinas de los edificios del Banco de España en Madrid. Ejecución de las obras de adecuación planta +5 Edificio Cierre.</v>
          </cell>
          <cell r="L49" t="str">
            <v>Obras</v>
          </cell>
          <cell r="M49" t="str">
            <v>Ordinaria</v>
          </cell>
          <cell r="N49" t="str">
            <v>105.788,93</v>
          </cell>
          <cell r="O49" t="str">
            <v>128.004,61</v>
          </cell>
          <cell r="P49" t="str">
            <v>135.000,00</v>
          </cell>
          <cell r="T49" t="str">
            <v>135.000,00</v>
          </cell>
          <cell r="U49" t="str">
            <v>Basado de Acuerdo Marco</v>
          </cell>
          <cell r="X49" t="str">
            <v>Derivados</v>
          </cell>
        </row>
        <row r="50">
          <cell r="A50" t="str">
            <v>2024C33D0D0007</v>
          </cell>
          <cell r="B50" t="str">
            <v>24/08573</v>
          </cell>
          <cell r="C50" t="str">
            <v>B02272490</v>
          </cell>
          <cell r="D50" t="str">
            <v>EIFFAGE ENERGÍA, S.L.U.</v>
          </cell>
          <cell r="E50" t="str">
            <v>03/10/2024</v>
          </cell>
          <cell r="F50" t="str">
            <v>03/10/2024</v>
          </cell>
          <cell r="G50" t="str">
            <v>03/10/2024</v>
          </cell>
          <cell r="I50" t="str">
            <v>02/02/2025</v>
          </cell>
          <cell r="J50">
            <v>4</v>
          </cell>
          <cell r="K50" t="str">
            <v>Contrato basado en el Acuerdo marco para la contratación de las obras de adecuación de espacios de oficinas de los edificios del Banco de España en Madrid. Ejecución de las obras de adecuación planta +5 Marqués de Cubas.</v>
          </cell>
          <cell r="L50" t="str">
            <v>Obras</v>
          </cell>
          <cell r="M50" t="str">
            <v>Ordinaria</v>
          </cell>
          <cell r="N50" t="str">
            <v>68.195,11</v>
          </cell>
          <cell r="O50" t="str">
            <v>82.516,08</v>
          </cell>
          <cell r="P50" t="str">
            <v>102.000,00</v>
          </cell>
          <cell r="T50" t="str">
            <v>102.000,00</v>
          </cell>
          <cell r="U50" t="str">
            <v>Basado de Acuerdo Marco</v>
          </cell>
          <cell r="X50" t="str">
            <v>Derivados</v>
          </cell>
        </row>
        <row r="51">
          <cell r="A51" t="str">
            <v>2024C33D0D0008</v>
          </cell>
          <cell r="B51" t="str">
            <v>24/08207</v>
          </cell>
          <cell r="C51" t="str">
            <v>B83870576</v>
          </cell>
          <cell r="D51" t="str">
            <v>PROARQ ARQUITECTURA Y URBANISMO, SLP</v>
          </cell>
          <cell r="E51" t="str">
            <v>01/10/2024</v>
          </cell>
          <cell r="F51" t="str">
            <v>07/10/2024</v>
          </cell>
          <cell r="G51" t="str">
            <v>07/10/2024</v>
          </cell>
          <cell r="I51" t="str">
            <v>06/05/2025</v>
          </cell>
          <cell r="J51">
            <v>7</v>
          </cell>
          <cell r="K51" t="str">
            <v>Contrato basado en el acuerdo marco para la contratación de los servicios de redacción de proyecto, dirección facultativa y coordinación de seguridad y salud de las obras de adecuación de espacios de oficinas de los edificios del Banco de España en Madrid. Adecuación de espacio de oficina denominado Planta +4 Módulo A, en el edificio del Banco de España en la calle Alcalá 522 de Madrid.</v>
          </cell>
          <cell r="L51" t="str">
            <v>Servicios</v>
          </cell>
          <cell r="M51" t="str">
            <v>Ordinaria</v>
          </cell>
          <cell r="N51" t="str">
            <v>17.567,68</v>
          </cell>
          <cell r="O51" t="str">
            <v>21.256,89</v>
          </cell>
          <cell r="P51" t="str">
            <v>17.567,68</v>
          </cell>
          <cell r="T51" t="str">
            <v>17.567,68</v>
          </cell>
          <cell r="U51" t="str">
            <v>Basado de Acuerdo Marco</v>
          </cell>
          <cell r="X51" t="str">
            <v>Derivados</v>
          </cell>
        </row>
        <row r="52">
          <cell r="A52" t="str">
            <v>2024C33D0D0009</v>
          </cell>
          <cell r="B52" t="str">
            <v>24/08844</v>
          </cell>
          <cell r="C52" t="str">
            <v>B02272490</v>
          </cell>
          <cell r="D52" t="str">
            <v>EIFFAGE ENERGÍA, S.L.U.</v>
          </cell>
          <cell r="E52" t="str">
            <v>16/12/2024</v>
          </cell>
          <cell r="F52" t="str">
            <v>18/12/2024</v>
          </cell>
          <cell r="G52" t="str">
            <v>18/12/2024</v>
          </cell>
          <cell r="I52" t="str">
            <v>17/05/2025</v>
          </cell>
          <cell r="J52">
            <v>5</v>
          </cell>
          <cell r="K52" t="str">
            <v>Contrato basado en el Acuerdo marco para la contratación de las obras de adecuación de espacios de oficinas de los edificios del Banco de España en Madrid. Ejecución de las obras de adecuación planta 4, Módulo C/ Alcalá 522.</v>
          </cell>
          <cell r="L52" t="str">
            <v>Obras</v>
          </cell>
          <cell r="M52" t="str">
            <v>Ordinaria</v>
          </cell>
          <cell r="N52" t="str">
            <v>349.514,46</v>
          </cell>
          <cell r="O52" t="str">
            <v>422.912,50</v>
          </cell>
          <cell r="P52" t="str">
            <v>575.000,00</v>
          </cell>
          <cell r="T52" t="str">
            <v>575.000,00</v>
          </cell>
          <cell r="U52" t="str">
            <v>Basado de Acuerdo Marco</v>
          </cell>
          <cell r="X52" t="str">
            <v>Derivados</v>
          </cell>
        </row>
        <row r="53">
          <cell r="A53" t="str">
            <v>2024C33D000001</v>
          </cell>
          <cell r="B53" t="str">
            <v>23/02985</v>
          </cell>
          <cell r="C53" t="str">
            <v>B80673841</v>
          </cell>
          <cell r="D53" t="str">
            <v>R C-93, S.L</v>
          </cell>
          <cell r="E53" t="str">
            <v>11/01/2024</v>
          </cell>
          <cell r="F53" t="str">
            <v>17/01/2024</v>
          </cell>
          <cell r="G53" t="str">
            <v>17/01/2024</v>
          </cell>
          <cell r="I53" t="str">
            <v>16/04/2024</v>
          </cell>
          <cell r="J53">
            <v>3</v>
          </cell>
          <cell r="K53" t="str">
            <v>Obras de remodelación de la planta 3ª módulo C en el edificio del Banco de España en la C/ Alcalá nº 522.</v>
          </cell>
          <cell r="L53" t="str">
            <v>Obras</v>
          </cell>
          <cell r="M53" t="str">
            <v>Ordinaria</v>
          </cell>
          <cell r="N53" t="str">
            <v>104.999,65</v>
          </cell>
          <cell r="O53" t="str">
            <v>127.049,58</v>
          </cell>
          <cell r="P53" t="str">
            <v>120.000,00</v>
          </cell>
          <cell r="T53" t="str">
            <v>120.000,00</v>
          </cell>
          <cell r="U53" t="str">
            <v>Abierto criterios múltiples</v>
          </cell>
          <cell r="W53" t="str">
            <v>Web</v>
          </cell>
          <cell r="X53" t="str">
            <v>Contratos LCSP</v>
          </cell>
        </row>
        <row r="54">
          <cell r="A54" t="str">
            <v>2024C33D000002</v>
          </cell>
          <cell r="B54" t="str">
            <v>22/03874</v>
          </cell>
          <cell r="C54" t="str">
            <v>B87146908</v>
          </cell>
          <cell r="D54" t="str">
            <v>INGESEC INGENIERIA E INSTALACIONES, S.L</v>
          </cell>
          <cell r="E54" t="str">
            <v>12/01/2024</v>
          </cell>
          <cell r="F54" t="str">
            <v>10/02/2024</v>
          </cell>
          <cell r="G54" t="str">
            <v>10/02/2024</v>
          </cell>
          <cell r="I54" t="str">
            <v>09/02/2025</v>
          </cell>
          <cell r="J54">
            <v>12</v>
          </cell>
          <cell r="K54" t="str">
            <v>Servicios de Redacción del Proyecto de ejecución, del Estudio de Seguridad y Salud, y de la Dirección Facultativa de Obra y la Coordinación de la Seguridad y Salud de la mejora de seguridad de los accesos a la zona de Emisión y Caja en el edificio de la calle de Alcalá 522 de Madrid.</v>
          </cell>
          <cell r="L54" t="str">
            <v>Servicios</v>
          </cell>
          <cell r="M54" t="str">
            <v>Ordinaria</v>
          </cell>
          <cell r="N54" t="str">
            <v>25.860,00</v>
          </cell>
          <cell r="O54" t="str">
            <v>31.290,60</v>
          </cell>
          <cell r="P54" t="str">
            <v>35.000,00</v>
          </cell>
          <cell r="T54" t="str">
            <v>35.000,00</v>
          </cell>
          <cell r="U54" t="str">
            <v>Procedimiento negociado sin publicidad</v>
          </cell>
          <cell r="X54" t="str">
            <v>Contratos LCSP</v>
          </cell>
        </row>
        <row r="55">
          <cell r="A55" t="str">
            <v>2024C33D000003</v>
          </cell>
          <cell r="B55" t="str">
            <v>23/00419</v>
          </cell>
          <cell r="C55" t="str">
            <v>B18878645</v>
          </cell>
          <cell r="D55" t="str">
            <v>SYCO INTEGRACION DE SIST.GESTION DE ENERGIA.SEGURIDAD,SRL</v>
          </cell>
          <cell r="E55" t="str">
            <v>19/01/2024</v>
          </cell>
          <cell r="F55" t="str">
            <v>31/01/2024</v>
          </cell>
          <cell r="G55" t="str">
            <v>31/01/2024</v>
          </cell>
          <cell r="I55" t="str">
            <v>30/07/2024</v>
          </cell>
          <cell r="J55">
            <v>6</v>
          </cell>
          <cell r="K55" t="str">
            <v>Suministro, renovación e instalación de detectores de CO+NO2 para el aparcamiento del complejo Cibeles</v>
          </cell>
          <cell r="L55" t="str">
            <v>Suministros</v>
          </cell>
          <cell r="M55" t="str">
            <v>Ordinaria</v>
          </cell>
          <cell r="N55" t="str">
            <v>40.854,00</v>
          </cell>
          <cell r="O55" t="str">
            <v>49.433,34</v>
          </cell>
          <cell r="P55" t="str">
            <v>55.000,00</v>
          </cell>
          <cell r="T55" t="str">
            <v>55.000,00</v>
          </cell>
          <cell r="U55" t="str">
            <v>Abierto criterios múltiples</v>
          </cell>
          <cell r="W55" t="str">
            <v>Web</v>
          </cell>
          <cell r="X55" t="str">
            <v>Contratos LCSP</v>
          </cell>
        </row>
        <row r="56">
          <cell r="A56" t="str">
            <v>2024C33D000004</v>
          </cell>
          <cell r="B56" t="str">
            <v>23/02265</v>
          </cell>
          <cell r="C56" t="str">
            <v>A47015342</v>
          </cell>
          <cell r="D56" t="str">
            <v>TECNICAS PARA LA RESTAURACION Y CONSTRUCCIONES, S.A (TRYCSA)</v>
          </cell>
          <cell r="E56" t="str">
            <v>15/01/2024</v>
          </cell>
          <cell r="F56" t="str">
            <v>31/01/2024</v>
          </cell>
          <cell r="G56" t="str">
            <v>31/01/2024</v>
          </cell>
          <cell r="I56" t="str">
            <v>30/10/2024</v>
          </cell>
          <cell r="J56">
            <v>9</v>
          </cell>
          <cell r="K56" t="str">
            <v>Obras de restauración de la envolvente de la sucursal del Banco de España en Valladolid.</v>
          </cell>
          <cell r="L56" t="str">
            <v>Obras</v>
          </cell>
          <cell r="M56" t="str">
            <v>Ordinaria</v>
          </cell>
          <cell r="N56" t="str">
            <v>703.160,29</v>
          </cell>
          <cell r="O56" t="str">
            <v>850.823,95</v>
          </cell>
          <cell r="P56" t="str">
            <v>921.367,86</v>
          </cell>
          <cell r="T56" t="str">
            <v>921.367,86</v>
          </cell>
          <cell r="U56" t="str">
            <v>Abierto criterios múltiples</v>
          </cell>
          <cell r="W56" t="str">
            <v>Web</v>
          </cell>
          <cell r="X56" t="str">
            <v>Contratos LCSP</v>
          </cell>
        </row>
        <row r="57">
          <cell r="A57" t="str">
            <v>2024C33D000005</v>
          </cell>
          <cell r="B57" t="str">
            <v>23/00375</v>
          </cell>
          <cell r="C57" t="str">
            <v>B84840685</v>
          </cell>
          <cell r="D57" t="str">
            <v>TPF GETINSA EUROESTUDIOS, S.L</v>
          </cell>
          <cell r="E57" t="str">
            <v>19/01/2024</v>
          </cell>
          <cell r="F57" t="str">
            <v>22/02/2024</v>
          </cell>
          <cell r="G57" t="str">
            <v>22/02/2024</v>
          </cell>
          <cell r="I57" t="str">
            <v>21/06/2026</v>
          </cell>
          <cell r="J57">
            <v>28</v>
          </cell>
          <cell r="K57" t="str">
            <v>Servicios de redacción de los proyectos de ejecución y de las direcciones y coordinaciones de seguridad y salud de las obras de extinción por agua nebulizada de las cámaras acorazadas de 10 sucursales del Banco de España.</v>
          </cell>
          <cell r="L57" t="str">
            <v>Servicios</v>
          </cell>
          <cell r="M57" t="str">
            <v>Ordinaria</v>
          </cell>
          <cell r="N57" t="str">
            <v>182.400,00</v>
          </cell>
          <cell r="O57" t="str">
            <v>218.150,40</v>
          </cell>
          <cell r="P57" t="str">
            <v>228.000,00</v>
          </cell>
          <cell r="T57" t="str">
            <v>228.000,00</v>
          </cell>
          <cell r="U57" t="str">
            <v>Abierto criterios múltiples</v>
          </cell>
          <cell r="W57" t="str">
            <v>Web, DOUE</v>
          </cell>
          <cell r="X57" t="str">
            <v>Contratos LCSP</v>
          </cell>
        </row>
        <row r="58">
          <cell r="A58" t="str">
            <v>2024C33D000007</v>
          </cell>
          <cell r="B58" t="str">
            <v>23/03517</v>
          </cell>
          <cell r="C58" t="str">
            <v>B83680132</v>
          </cell>
          <cell r="D58" t="str">
            <v>ELECNOR SEGURIDAD, S.L</v>
          </cell>
          <cell r="E58" t="str">
            <v>21/03/2024</v>
          </cell>
          <cell r="F58" t="str">
            <v>22/04/2024</v>
          </cell>
          <cell r="G58" t="str">
            <v>01/06/2024</v>
          </cell>
          <cell r="H58" t="str">
            <v>31/01/2027</v>
          </cell>
          <cell r="I58" t="str">
            <v>31/05/2027</v>
          </cell>
          <cell r="J58">
            <v>35</v>
          </cell>
          <cell r="K58" t="str">
            <v>Servicios de mantenimiento integral de los sistemas de seguridad instalados en los edificios del Banco de España situados en C/ Alcalá, 48, Paseo de Recoletos, 17, C/ Alcalá, 522 y C/Alcalá, 540, de Madrid.</v>
          </cell>
          <cell r="L58" t="str">
            <v>Servicios</v>
          </cell>
          <cell r="M58" t="str">
            <v>Ordinaria</v>
          </cell>
          <cell r="N58" t="str">
            <v>2.301.931,89</v>
          </cell>
          <cell r="O58" t="str">
            <v>2.785.337,59</v>
          </cell>
          <cell r="P58" t="str">
            <v>4.305.320,55</v>
          </cell>
          <cell r="T58" t="str">
            <v>4.305.320,55</v>
          </cell>
          <cell r="U58" t="str">
            <v>Procedimiento negociado sin publicidad</v>
          </cell>
          <cell r="V58" t="str">
            <v>Expresa</v>
          </cell>
          <cell r="X58" t="str">
            <v>Contratos LCSP</v>
          </cell>
        </row>
        <row r="59">
          <cell r="A59" t="str">
            <v>2024C33D000008</v>
          </cell>
          <cell r="B59" t="str">
            <v>23/00660</v>
          </cell>
          <cell r="C59" t="str">
            <v>B83208421</v>
          </cell>
          <cell r="D59" t="str">
            <v>GRUPO MANSERCO, S.L</v>
          </cell>
          <cell r="E59" t="str">
            <v>04/04/2024</v>
          </cell>
          <cell r="F59" t="str">
            <v>24/05/2024</v>
          </cell>
          <cell r="G59" t="str">
            <v>01/08/2024</v>
          </cell>
          <cell r="H59" t="str">
            <v>31/03/2027</v>
          </cell>
          <cell r="I59" t="str">
            <v>31/07/2027</v>
          </cell>
          <cell r="J59">
            <v>35</v>
          </cell>
          <cell r="K59" t="str">
            <v>Servicios de mantenimiento y conservación de los jardines y las instalaciones de riego en el edificio del Banco de España de C/ Alcalá 522, Madrid.</v>
          </cell>
          <cell r="L59" t="str">
            <v>Servicios</v>
          </cell>
          <cell r="M59" t="str">
            <v>Ordinaria</v>
          </cell>
          <cell r="N59" t="str">
            <v>136.890,00</v>
          </cell>
          <cell r="O59" t="str">
            <v>165.636,90</v>
          </cell>
          <cell r="P59" t="str">
            <v>300.000,00</v>
          </cell>
          <cell r="T59" t="str">
            <v>300.000,00</v>
          </cell>
          <cell r="U59" t="str">
            <v>Abierto criterio precio</v>
          </cell>
          <cell r="V59" t="str">
            <v>Expresa</v>
          </cell>
          <cell r="W59" t="str">
            <v>Web, DOUE</v>
          </cell>
          <cell r="X59" t="str">
            <v>Contratos LCSP</v>
          </cell>
        </row>
        <row r="60">
          <cell r="A60" t="str">
            <v>2024C33D000009</v>
          </cell>
          <cell r="B60" t="str">
            <v>23/00625</v>
          </cell>
          <cell r="C60" t="str">
            <v>A36006666</v>
          </cell>
          <cell r="D60" t="str">
            <v>CONSTRUCTORA SAN JOSE, S.A.</v>
          </cell>
          <cell r="E60" t="str">
            <v>12/03/2024</v>
          </cell>
          <cell r="F60" t="str">
            <v>29/04/2024</v>
          </cell>
          <cell r="G60" t="str">
            <v>29/04/2024</v>
          </cell>
          <cell r="I60" t="str">
            <v>28/07/2025</v>
          </cell>
          <cell r="J60">
            <v>15</v>
          </cell>
          <cell r="K60" t="str">
            <v>Obras de reforma de las instalaciones generales y ejecución de espacios de reuniones de la Sucursal de Málaga.</v>
          </cell>
          <cell r="L60" t="str">
            <v>Obras</v>
          </cell>
          <cell r="M60" t="str">
            <v>Ordinaria</v>
          </cell>
          <cell r="N60" t="str">
            <v>3.831.084,86</v>
          </cell>
          <cell r="O60" t="str">
            <v>4.635.612,68</v>
          </cell>
          <cell r="P60" t="str">
            <v>4.680.000,00</v>
          </cell>
          <cell r="T60" t="str">
            <v>4.680.000,00</v>
          </cell>
          <cell r="U60" t="str">
            <v>Abierto criterios múltiples</v>
          </cell>
          <cell r="W60" t="str">
            <v>Web</v>
          </cell>
          <cell r="X60" t="str">
            <v>Contratos LCSP</v>
          </cell>
        </row>
        <row r="61">
          <cell r="A61" t="str">
            <v>2024C33D000010</v>
          </cell>
          <cell r="B61" t="str">
            <v>23/13257</v>
          </cell>
          <cell r="C61" t="str">
            <v>A61797536</v>
          </cell>
          <cell r="D61" t="str">
            <v>GAS NATURAL COMERCIALIZADORA, S.A</v>
          </cell>
          <cell r="E61" t="str">
            <v>20/05/2024</v>
          </cell>
          <cell r="F61" t="str">
            <v>19/06/2024</v>
          </cell>
          <cell r="G61" t="str">
            <v>01/01/2025</v>
          </cell>
          <cell r="I61" t="str">
            <v>31/12/2026</v>
          </cell>
          <cell r="J61">
            <v>23</v>
          </cell>
          <cell r="K61" t="str">
            <v>Suministro del gas natural para calefacción y otros usos en diversas dependencias del Banco de España.</v>
          </cell>
          <cell r="L61" t="str">
            <v>Suministros</v>
          </cell>
          <cell r="M61" t="str">
            <v>Ordinaria</v>
          </cell>
          <cell r="N61" t="str">
            <v>152.426,66</v>
          </cell>
          <cell r="O61" t="str">
            <v>184.436,26</v>
          </cell>
          <cell r="P61" t="str">
            <v>198.154,66</v>
          </cell>
          <cell r="T61" t="str">
            <v>198.154,66</v>
          </cell>
          <cell r="U61" t="str">
            <v>Abierto criterio precio</v>
          </cell>
          <cell r="W61" t="str">
            <v>Web</v>
          </cell>
          <cell r="X61" t="str">
            <v>Contratos LCSP</v>
          </cell>
        </row>
        <row r="62">
          <cell r="A62" t="str">
            <v>2024C33D000011</v>
          </cell>
          <cell r="B62" t="str">
            <v>23/01752</v>
          </cell>
          <cell r="C62" t="str">
            <v>B83680132</v>
          </cell>
          <cell r="D62" t="str">
            <v>ELECNOR SEGURIDAD, S.L</v>
          </cell>
          <cell r="E62" t="str">
            <v>13/05/2024</v>
          </cell>
          <cell r="F62" t="str">
            <v>06/06/2024</v>
          </cell>
          <cell r="G62" t="str">
            <v>06/06/2024</v>
          </cell>
          <cell r="I62" t="str">
            <v>05/10/2024</v>
          </cell>
          <cell r="J62">
            <v>4</v>
          </cell>
          <cell r="K62" t="str">
            <v>Obras de reforma de los sistemas de seguridad de la caja subterránea del Banco de España.</v>
          </cell>
          <cell r="L62" t="str">
            <v>Obras</v>
          </cell>
          <cell r="M62" t="str">
            <v>Ordinaria</v>
          </cell>
          <cell r="N62" t="str">
            <v>228.440,71</v>
          </cell>
          <cell r="O62" t="str">
            <v>276.413,26</v>
          </cell>
          <cell r="P62" t="str">
            <v>349.586,77</v>
          </cell>
          <cell r="T62" t="str">
            <v>349.586,77</v>
          </cell>
          <cell r="U62" t="str">
            <v>Procedimiento negociado sin publicidad</v>
          </cell>
          <cell r="X62" t="str">
            <v>Contratos LCSP</v>
          </cell>
        </row>
        <row r="63">
          <cell r="A63" t="str">
            <v>2024C33D000012</v>
          </cell>
          <cell r="B63" t="str">
            <v>23/09154</v>
          </cell>
          <cell r="C63" t="str">
            <v>A28011153</v>
          </cell>
          <cell r="D63" t="str">
            <v>OTIS MOBILITY, S.A</v>
          </cell>
          <cell r="E63" t="str">
            <v>20/05/2024</v>
          </cell>
          <cell r="F63" t="str">
            <v>14/06/2024</v>
          </cell>
          <cell r="G63" t="str">
            <v>01/07/2024</v>
          </cell>
          <cell r="H63" t="str">
            <v>28/02/2027</v>
          </cell>
          <cell r="I63" t="str">
            <v>30/06/2027</v>
          </cell>
          <cell r="J63">
            <v>35</v>
          </cell>
          <cell r="K63" t="str">
            <v>Servicios de mantenimiento, así como de supervisión y conducción de aparatos elevadores, en los edificios del Banco de España en C/ Alcalá, 48, C/ Alcalá, 522 y Paseo de Recoletos, 17 de Madrid.</v>
          </cell>
          <cell r="L63" t="str">
            <v>Servicios</v>
          </cell>
          <cell r="M63" t="str">
            <v>Ordinaria</v>
          </cell>
          <cell r="N63" t="str">
            <v>312.037,56</v>
          </cell>
          <cell r="O63" t="str">
            <v>377.565,45</v>
          </cell>
          <cell r="P63" t="str">
            <v>750.000,00</v>
          </cell>
          <cell r="T63" t="str">
            <v>750.000,00</v>
          </cell>
          <cell r="U63" t="str">
            <v>Abierto criterios múltiples</v>
          </cell>
          <cell r="V63" t="str">
            <v>Expresa</v>
          </cell>
          <cell r="W63" t="str">
            <v>Web, DOUE</v>
          </cell>
          <cell r="X63" t="str">
            <v>Contratos LCSP</v>
          </cell>
        </row>
        <row r="64">
          <cell r="A64" t="str">
            <v>2024C33D000013</v>
          </cell>
          <cell r="B64" t="str">
            <v>23/00363</v>
          </cell>
          <cell r="C64" t="str">
            <v>U55453765</v>
          </cell>
          <cell r="D64" t="str">
            <v>ELECNOR SEG,SL CYMI SEG. CONTRL MONTAJ. INDUSTRIALES CYMI SA</v>
          </cell>
          <cell r="E64" t="str">
            <v>29/04/2024</v>
          </cell>
          <cell r="F64" t="str">
            <v>01/07/2024</v>
          </cell>
          <cell r="G64" t="str">
            <v>01/07/2024</v>
          </cell>
          <cell r="I64" t="str">
            <v>31/05/2025</v>
          </cell>
          <cell r="J64">
            <v>10</v>
          </cell>
          <cell r="K64" t="str">
            <v xml:space="preserve">Obras de renovación de los sistemas de CCTV de las sucursales del Banco de España en A Coruña, Alicante, Oviedo, Sevilla y Valladolid </v>
          </cell>
          <cell r="L64" t="str">
            <v>Obras</v>
          </cell>
          <cell r="M64" t="str">
            <v>Ordinaria</v>
          </cell>
          <cell r="N64" t="str">
            <v>2.773.373,09</v>
          </cell>
          <cell r="O64" t="str">
            <v>3.355.781,44</v>
          </cell>
          <cell r="P64" t="str">
            <v>4.021.148,47</v>
          </cell>
          <cell r="T64" t="str">
            <v>4.021.148,47</v>
          </cell>
          <cell r="U64" t="str">
            <v>Restringido criterios múltiples</v>
          </cell>
          <cell r="W64" t="str">
            <v>Web</v>
          </cell>
          <cell r="X64" t="str">
            <v>Contratos LCSP</v>
          </cell>
        </row>
        <row r="65">
          <cell r="A65" t="str">
            <v>2024C33D000014</v>
          </cell>
          <cell r="B65" t="str">
            <v>23/08761</v>
          </cell>
          <cell r="C65" t="str">
            <v>A28172476</v>
          </cell>
          <cell r="D65" t="str">
            <v>WENCESLAO GARCIA,PINTURA Y DECORACION SA</v>
          </cell>
          <cell r="E65" t="str">
            <v>04/06/2024</v>
          </cell>
          <cell r="F65" t="str">
            <v>28/06/2024</v>
          </cell>
          <cell r="G65" t="str">
            <v>12/07/2024</v>
          </cell>
          <cell r="H65" t="str">
            <v>11/04/2026</v>
          </cell>
          <cell r="I65" t="str">
            <v>11/07/2026</v>
          </cell>
          <cell r="J65">
            <v>24</v>
          </cell>
          <cell r="K65" t="str">
            <v>Servicios de pintura para los edificios del Banco de España en Madrid</v>
          </cell>
          <cell r="L65" t="str">
            <v>Servicios</v>
          </cell>
          <cell r="M65" t="str">
            <v>Ordinaria</v>
          </cell>
          <cell r="N65" t="str">
            <v>616.805,06</v>
          </cell>
          <cell r="O65" t="str">
            <v>746.334,12</v>
          </cell>
          <cell r="P65" t="str">
            <v>1.768.165,41</v>
          </cell>
          <cell r="T65" t="str">
            <v>1.768.165,41</v>
          </cell>
          <cell r="U65" t="str">
            <v>Abierto criterios múltiples</v>
          </cell>
          <cell r="V65" t="str">
            <v>Expresa</v>
          </cell>
          <cell r="W65" t="str">
            <v>Web, DOUE</v>
          </cell>
          <cell r="X65" t="str">
            <v>Contratos LCSP</v>
          </cell>
        </row>
        <row r="66">
          <cell r="A66" t="str">
            <v>2024C33D000015</v>
          </cell>
          <cell r="B66" t="str">
            <v>23/12877</v>
          </cell>
          <cell r="C66" t="str">
            <v>A79486833</v>
          </cell>
          <cell r="D66" t="str">
            <v>ELECNOR SERVICIOS Y PROYECTOS,S.A.U.</v>
          </cell>
          <cell r="E66" t="str">
            <v>14/06/2024</v>
          </cell>
          <cell r="F66" t="str">
            <v>24/06/2024</v>
          </cell>
          <cell r="G66" t="str">
            <v>24/06/2024</v>
          </cell>
          <cell r="I66" t="str">
            <v>23/12/2024</v>
          </cell>
          <cell r="J66">
            <v>6</v>
          </cell>
          <cell r="K66" t="str">
            <v>Obras de creación del cuarto de bastidores CB24 en planta basamento espacio D-H8.</v>
          </cell>
          <cell r="L66" t="str">
            <v>Obras</v>
          </cell>
          <cell r="M66" t="str">
            <v>Ordinaria</v>
          </cell>
          <cell r="N66" t="str">
            <v>79.000,74</v>
          </cell>
          <cell r="O66" t="str">
            <v>95.590,90</v>
          </cell>
          <cell r="P66" t="str">
            <v>80.000,00</v>
          </cell>
          <cell r="T66" t="str">
            <v>80.000,00</v>
          </cell>
          <cell r="U66" t="str">
            <v>Abierto criterios múltiples</v>
          </cell>
          <cell r="W66" t="str">
            <v>Web</v>
          </cell>
          <cell r="X66" t="str">
            <v>Contratos LCSP</v>
          </cell>
        </row>
        <row r="67">
          <cell r="A67" t="str">
            <v>2024C33D000016</v>
          </cell>
          <cell r="B67" t="str">
            <v>23/07698</v>
          </cell>
          <cell r="C67" t="str">
            <v>B99431025</v>
          </cell>
          <cell r="D67" t="str">
            <v>NIOTEC CONSULTORÍA E INGENIERÍA S.L.</v>
          </cell>
          <cell r="E67" t="str">
            <v>09/08/2024</v>
          </cell>
          <cell r="F67" t="str">
            <v>20/08/2024</v>
          </cell>
          <cell r="G67" t="str">
            <v>20/08/2024</v>
          </cell>
          <cell r="I67" t="str">
            <v>19/10/2026</v>
          </cell>
          <cell r="J67">
            <v>26</v>
          </cell>
          <cell r="K67" t="str">
            <v>Servicios de redacción de Proyecto básico y de ejecución, Dirección Facultativa de obra y consultoría y apoyo en necesidades de diversas salas de audiovisuales del Banco de España.</v>
          </cell>
          <cell r="L67" t="str">
            <v>Servicios</v>
          </cell>
          <cell r="M67" t="str">
            <v>Ordinaria</v>
          </cell>
          <cell r="N67" t="str">
            <v>95.108,00</v>
          </cell>
          <cell r="O67" t="str">
            <v>115.080,68</v>
          </cell>
          <cell r="P67" t="str">
            <v>98.937,50</v>
          </cell>
          <cell r="T67" t="str">
            <v>98.937,50</v>
          </cell>
          <cell r="U67" t="str">
            <v>Abierto criterios múltiples</v>
          </cell>
          <cell r="W67" t="str">
            <v>Web</v>
          </cell>
          <cell r="X67" t="str">
            <v>Contratos LCSP</v>
          </cell>
        </row>
        <row r="68">
          <cell r="A68" t="str">
            <v>2024C33D000017</v>
          </cell>
          <cell r="B68" t="str">
            <v>23/13258</v>
          </cell>
          <cell r="C68" t="str">
            <v>A61797536</v>
          </cell>
          <cell r="D68" t="str">
            <v>GAS NATURAL COMERCIALIZADORA, S.A</v>
          </cell>
          <cell r="E68" t="str">
            <v>11/07/2024</v>
          </cell>
          <cell r="F68" t="str">
            <v>28/08/2024</v>
          </cell>
          <cell r="G68" t="str">
            <v>01/01/2025</v>
          </cell>
          <cell r="I68" t="str">
            <v>31/12/2026</v>
          </cell>
          <cell r="J68">
            <v>23</v>
          </cell>
          <cell r="K68" t="str">
            <v>Suministro de gas natural para cogeneración en el edificio del Banco de España en la calle Alcalá 522 de Madrid.</v>
          </cell>
          <cell r="L68" t="str">
            <v>Suministros</v>
          </cell>
          <cell r="M68" t="str">
            <v>Ordinaria</v>
          </cell>
          <cell r="N68" t="str">
            <v>2.003.014,58</v>
          </cell>
          <cell r="O68" t="str">
            <v>2.423.647,64</v>
          </cell>
          <cell r="P68" t="str">
            <v>2.603.918,95</v>
          </cell>
          <cell r="T68" t="str">
            <v>2.603.918,95</v>
          </cell>
          <cell r="U68" t="str">
            <v>Abierto criterio precio</v>
          </cell>
          <cell r="W68" t="str">
            <v>Web, DOUE</v>
          </cell>
          <cell r="X68" t="str">
            <v>Contratos LCSP</v>
          </cell>
        </row>
        <row r="69">
          <cell r="A69" t="str">
            <v>2024C33D000018</v>
          </cell>
          <cell r="B69" t="str">
            <v>23/13631</v>
          </cell>
          <cell r="C69" t="str">
            <v>B81238867</v>
          </cell>
          <cell r="D69" t="str">
            <v>ERASMIL MANTENIMIENTOS, S.L.</v>
          </cell>
          <cell r="E69" t="str">
            <v>02/09/2024</v>
          </cell>
          <cell r="F69" t="str">
            <v>30/09/2024</v>
          </cell>
          <cell r="G69" t="str">
            <v>10/10/2024</v>
          </cell>
          <cell r="H69" t="str">
            <v>09/06/2027</v>
          </cell>
          <cell r="I69" t="str">
            <v>09/10/2027</v>
          </cell>
          <cell r="J69">
            <v>36</v>
          </cell>
          <cell r="K69" t="str">
            <v>Servicios de mantenimiento general de las instalaciones del Banco de España en la planta cuarta del edificio ubicado en la c/ Alcalá, 540 de Madrid.</v>
          </cell>
          <cell r="L69" t="str">
            <v>Servicios</v>
          </cell>
          <cell r="M69" t="str">
            <v>Ordinaria</v>
          </cell>
          <cell r="N69" t="str">
            <v>45.886,00</v>
          </cell>
          <cell r="O69" t="str">
            <v>55.522,06</v>
          </cell>
          <cell r="P69" t="str">
            <v>103.125,00</v>
          </cell>
          <cell r="T69" t="str">
            <v>103.125,00</v>
          </cell>
          <cell r="U69" t="str">
            <v>Abierto criterios múltiples</v>
          </cell>
          <cell r="V69" t="str">
            <v>Expresa</v>
          </cell>
          <cell r="W69" t="str">
            <v>Web</v>
          </cell>
          <cell r="X69" t="str">
            <v>Contratos LCSP</v>
          </cell>
        </row>
        <row r="70">
          <cell r="A70" t="str">
            <v>2024C33D000019</v>
          </cell>
          <cell r="B70" t="str">
            <v>23/04080</v>
          </cell>
          <cell r="C70" t="str">
            <v>B70510698</v>
          </cell>
          <cell r="D70" t="str">
            <v>FORXA CHAGO, SL.</v>
          </cell>
          <cell r="E70" t="str">
            <v>23/09/2024</v>
          </cell>
          <cell r="F70" t="str">
            <v>11/11/2024</v>
          </cell>
          <cell r="G70" t="str">
            <v>11/11/2024</v>
          </cell>
          <cell r="I70" t="str">
            <v>10/11/2025</v>
          </cell>
          <cell r="J70">
            <v>12</v>
          </cell>
          <cell r="K70" t="str">
            <v>Obras de restauración de la rejería de planta baja de la sucursal de A Coruña.</v>
          </cell>
          <cell r="L70" t="str">
            <v>Obras</v>
          </cell>
          <cell r="M70" t="str">
            <v>Ordinaria</v>
          </cell>
          <cell r="N70" t="str">
            <v>222.517,35</v>
          </cell>
          <cell r="O70" t="str">
            <v>269.245,99</v>
          </cell>
          <cell r="P70" t="str">
            <v>250.000,00</v>
          </cell>
          <cell r="T70" t="str">
            <v>250.000,00</v>
          </cell>
          <cell r="U70" t="str">
            <v>Abierto criterios múltiples</v>
          </cell>
          <cell r="W70" t="str">
            <v>Web</v>
          </cell>
          <cell r="X70" t="str">
            <v>Contratos LCSP</v>
          </cell>
        </row>
        <row r="71">
          <cell r="A71" t="str">
            <v>2024C33D000020</v>
          </cell>
          <cell r="B71" t="str">
            <v>23/13228</v>
          </cell>
          <cell r="C71" t="str">
            <v xml:space="preserve">B93506681 </v>
          </cell>
          <cell r="D71" t="str">
            <v>COMERCIALIZADORA DE ELECTRICIDAD Y GAS DEL MEDITERRÁNEO S.L.</v>
          </cell>
          <cell r="E71" t="str">
            <v>24/09/2024</v>
          </cell>
          <cell r="F71" t="str">
            <v>07/11/2024</v>
          </cell>
          <cell r="G71" t="str">
            <v>01/01/2025</v>
          </cell>
          <cell r="H71" t="str">
            <v>31/08/2026</v>
          </cell>
          <cell r="I71" t="str">
            <v>31/12/2026</v>
          </cell>
          <cell r="J71">
            <v>23</v>
          </cell>
          <cell r="K71" t="str">
            <v>Suministro de energía eléctrica de alta tensión a diversos edificios ocupados por el Banco de España en Madrid y sucursales</v>
          </cell>
          <cell r="L71" t="str">
            <v>Suministros</v>
          </cell>
          <cell r="M71" t="str">
            <v>Ordinaria</v>
          </cell>
          <cell r="N71" t="str">
            <v>4.275.544,13</v>
          </cell>
          <cell r="O71" t="str">
            <v>5.173.408,40</v>
          </cell>
          <cell r="P71" t="str">
            <v>7.410.441,53</v>
          </cell>
          <cell r="T71" t="str">
            <v>7.410.441,53</v>
          </cell>
          <cell r="U71" t="str">
            <v>Abierto criterio precio</v>
          </cell>
          <cell r="V71" t="str">
            <v>Expresa</v>
          </cell>
          <cell r="W71" t="str">
            <v>Web, DOUE</v>
          </cell>
          <cell r="X71" t="str">
            <v>Contratos LCSP</v>
          </cell>
        </row>
        <row r="72">
          <cell r="A72" t="str">
            <v>2024C33D000021</v>
          </cell>
          <cell r="B72" t="str">
            <v>23/09964</v>
          </cell>
          <cell r="C72" t="str">
            <v>B90286667</v>
          </cell>
          <cell r="D72" t="str">
            <v>GOHEGAL CONSTRUCCION GLOBAL, S.L</v>
          </cell>
          <cell r="E72" t="str">
            <v>13/09/2024</v>
          </cell>
          <cell r="F72" t="str">
            <v>07/10/2024</v>
          </cell>
          <cell r="G72" t="str">
            <v>07/10/2024</v>
          </cell>
          <cell r="I72" t="str">
            <v>06/02/2025</v>
          </cell>
          <cell r="J72">
            <v>4</v>
          </cell>
          <cell r="K72" t="str">
            <v>Obras de rehabilitación e impermeabilización de la terraza exterior en el edificio propiedad del Banco de España, sita en la C/ Marques de la Valdavia nº 13, en el municipio de Cercedilla (Madrid).</v>
          </cell>
          <cell r="L72" t="str">
            <v>Obras</v>
          </cell>
          <cell r="M72" t="str">
            <v>Ordinaria</v>
          </cell>
          <cell r="N72" t="str">
            <v>273.315,45</v>
          </cell>
          <cell r="O72" t="str">
            <v>330.711,69</v>
          </cell>
          <cell r="P72" t="str">
            <v>392.661,72</v>
          </cell>
          <cell r="T72" t="str">
            <v>392.661,72</v>
          </cell>
          <cell r="U72" t="str">
            <v>Abierto criterios múltiples</v>
          </cell>
          <cell r="W72" t="str">
            <v>Web</v>
          </cell>
          <cell r="X72" t="str">
            <v>Contratos LCSP</v>
          </cell>
        </row>
        <row r="73">
          <cell r="A73" t="str">
            <v>2024C33D000022</v>
          </cell>
          <cell r="B73" t="str">
            <v>24/12226</v>
          </cell>
          <cell r="C73" t="str">
            <v>05287632R</v>
          </cell>
          <cell r="D73" t="str">
            <v>VALENTIN BERRIOCHOA HAUSMANN</v>
          </cell>
          <cell r="E73" t="str">
            <v>14/06/2024</v>
          </cell>
          <cell r="F73" t="str">
            <v>14/06/2024</v>
          </cell>
          <cell r="G73" t="str">
            <v>12/06/2024</v>
          </cell>
          <cell r="I73" t="str">
            <v>23/09/2024</v>
          </cell>
          <cell r="J73">
            <v>3</v>
          </cell>
          <cell r="K73" t="str">
            <v>Actuaciones sobre las fachadas del complejo del Banco de España situado en la calle Alcalá 522. Servicios de redacción de la documentación técnica y supervisión de las actuaciones de emergencia.</v>
          </cell>
          <cell r="L73" t="str">
            <v>Servicios</v>
          </cell>
          <cell r="M73" t="str">
            <v>Emergencia</v>
          </cell>
          <cell r="N73" t="str">
            <v>21.900,00</v>
          </cell>
          <cell r="O73" t="str">
            <v>26.499,00</v>
          </cell>
          <cell r="P73" t="str">
            <v>21.900,00</v>
          </cell>
          <cell r="T73" t="str">
            <v>21.900,00</v>
          </cell>
          <cell r="U73" t="str">
            <v>Procedimiento negociado sin publicidad</v>
          </cell>
          <cell r="X73" t="str">
            <v>Contratos LCSP</v>
          </cell>
        </row>
        <row r="74">
          <cell r="A74" t="str">
            <v>2024C33D000023</v>
          </cell>
          <cell r="B74" t="str">
            <v>24/12226</v>
          </cell>
          <cell r="C74" t="str">
            <v>B85505758</v>
          </cell>
          <cell r="D74" t="str">
            <v>COTAS 0,00 ARQUITECTOS, PROYECTOS Y OBRAS, S.L.</v>
          </cell>
          <cell r="E74" t="str">
            <v>14/06/2024</v>
          </cell>
          <cell r="F74" t="str">
            <v>14/06/2024</v>
          </cell>
          <cell r="G74" t="str">
            <v>12/06/2024</v>
          </cell>
          <cell r="I74" t="str">
            <v>23/09/2024</v>
          </cell>
          <cell r="J74">
            <v>3</v>
          </cell>
          <cell r="K74" t="str">
            <v>Actuaciones sobre las fachadas del complejo del Banco de España situado en la calle Alcalá 522. Ejecución de las obras necesarias para la instalación del andamio y la reparación e implementación de medidas de seguridad en la fachada del edificio situado en Calle Alcalá, 522.</v>
          </cell>
          <cell r="L74" t="str">
            <v>Obras</v>
          </cell>
          <cell r="M74" t="str">
            <v>Emergencia</v>
          </cell>
          <cell r="N74" t="str">
            <v>127.449,76</v>
          </cell>
          <cell r="O74" t="str">
            <v>154.214,21</v>
          </cell>
          <cell r="P74" t="str">
            <v>127.449,76</v>
          </cell>
          <cell r="T74" t="str">
            <v>127.449,76</v>
          </cell>
          <cell r="U74" t="str">
            <v>Procedimiento negociado sin publicidad</v>
          </cell>
          <cell r="X74" t="str">
            <v>Contratos LCSP</v>
          </cell>
        </row>
        <row r="75">
          <cell r="A75" t="str">
            <v>2024C33D000024</v>
          </cell>
          <cell r="B75" t="str">
            <v>23/04673</v>
          </cell>
          <cell r="C75" t="str">
            <v>B02272490</v>
          </cell>
          <cell r="D75" t="str">
            <v>EIFFAGE ENERGÍA, S.L.U.</v>
          </cell>
          <cell r="E75" t="str">
            <v>08/11/2024</v>
          </cell>
          <cell r="F75" t="str">
            <v>05/12/2024</v>
          </cell>
          <cell r="G75" t="str">
            <v>05/12/2024</v>
          </cell>
          <cell r="I75" t="str">
            <v>04/06/2025</v>
          </cell>
          <cell r="J75">
            <v>6</v>
          </cell>
          <cell r="K75" t="str">
            <v>Obras para la renovación del cuadro eléctrico de fuerza, alumbrado y ascensores en chaflán de la 5ª planta del edificio Ampliación del Banco de España.</v>
          </cell>
          <cell r="L75" t="str">
            <v>Obras</v>
          </cell>
          <cell r="M75" t="str">
            <v>Ordinaria</v>
          </cell>
          <cell r="N75" t="str">
            <v>238.194,85</v>
          </cell>
          <cell r="O75" t="str">
            <v>288.215,77</v>
          </cell>
          <cell r="P75" t="str">
            <v>420.000,00</v>
          </cell>
          <cell r="T75" t="str">
            <v>420.000,00</v>
          </cell>
          <cell r="U75" t="str">
            <v>Abierto criterios múltiples</v>
          </cell>
          <cell r="W75" t="str">
            <v>Web</v>
          </cell>
          <cell r="X75" t="str">
            <v>Contratos LCSP</v>
          </cell>
        </row>
        <row r="76">
          <cell r="A76" t="str">
            <v>2024C33D000025</v>
          </cell>
          <cell r="B76" t="str">
            <v>23/13256</v>
          </cell>
          <cell r="C76" t="str">
            <v>B13520069</v>
          </cell>
          <cell r="D76" t="str">
            <v>INTELIGENCIA PARA EL AHORRO ENERGETICO SL</v>
          </cell>
          <cell r="E76" t="str">
            <v>15/10/2024</v>
          </cell>
          <cell r="F76" t="str">
            <v>18/11/2024</v>
          </cell>
          <cell r="G76" t="str">
            <v>01/01/2025</v>
          </cell>
          <cell r="H76" t="str">
            <v>31/08/2026</v>
          </cell>
          <cell r="I76" t="str">
            <v>31/12/2026</v>
          </cell>
          <cell r="J76">
            <v>23</v>
          </cell>
          <cell r="K76" t="str">
            <v>Suministro de energía eléctrica de baja tensión a diversos edificios ocupados por el Banco de España en Madrid y sucursales.</v>
          </cell>
          <cell r="L76" t="str">
            <v>Suministros</v>
          </cell>
          <cell r="M76" t="str">
            <v>Ordinaria</v>
          </cell>
          <cell r="N76" t="str">
            <v>1.454.279,91</v>
          </cell>
          <cell r="O76" t="str">
            <v>1.740.973,71</v>
          </cell>
          <cell r="P76" t="str">
            <v>2.760.959,79</v>
          </cell>
          <cell r="T76" t="str">
            <v>2.760.959,79</v>
          </cell>
          <cell r="U76" t="str">
            <v>Abierto criterio precio</v>
          </cell>
          <cell r="V76" t="str">
            <v>Expresa</v>
          </cell>
          <cell r="W76" t="str">
            <v>Web, DOUE</v>
          </cell>
          <cell r="X76" t="str">
            <v>Contratos LCSP</v>
          </cell>
        </row>
        <row r="77">
          <cell r="A77" t="str">
            <v>2024C33D000026</v>
          </cell>
          <cell r="B77" t="str">
            <v>24/03418</v>
          </cell>
          <cell r="C77" t="str">
            <v>A79486833</v>
          </cell>
          <cell r="D77" t="str">
            <v>ELECNOR SERVICIOS Y PROYECTOS,S.A.U.</v>
          </cell>
          <cell r="E77" t="str">
            <v>23/10/2024</v>
          </cell>
          <cell r="F77" t="str">
            <v>02/12/2024</v>
          </cell>
          <cell r="G77" t="str">
            <v>02/12/2024</v>
          </cell>
          <cell r="I77" t="str">
            <v>01/01/2026</v>
          </cell>
          <cell r="J77">
            <v>13</v>
          </cell>
          <cell r="K77" t="str">
            <v>Obras para la finalización de la rehabilitación parcial del edificio Torre en el Complejo Cibeles del Banco de España.</v>
          </cell>
          <cell r="L77" t="str">
            <v>Obras</v>
          </cell>
          <cell r="M77" t="str">
            <v>Urgencia</v>
          </cell>
          <cell r="N77" t="str">
            <v>5.419.261,13</v>
          </cell>
          <cell r="O77" t="str">
            <v>6.557.305,97</v>
          </cell>
          <cell r="P77" t="str">
            <v>6.902.000,00</v>
          </cell>
          <cell r="T77" t="str">
            <v>6.902.000,00</v>
          </cell>
          <cell r="U77" t="str">
            <v>Procedimiento negociado sin publicidad</v>
          </cell>
          <cell r="X77" t="str">
            <v>Contratos LCSP</v>
          </cell>
        </row>
        <row r="78">
          <cell r="A78" t="str">
            <v>2024C33D000027</v>
          </cell>
          <cell r="B78" t="str">
            <v>23/12390</v>
          </cell>
          <cell r="C78" t="str">
            <v>B46001897</v>
          </cell>
          <cell r="D78" t="str">
            <v>TK ELEVADORES ESPAÑA, S.L</v>
          </cell>
          <cell r="E78" t="str">
            <v>19/11/2024</v>
          </cell>
          <cell r="F78" t="str">
            <v>13/12/2024</v>
          </cell>
          <cell r="G78" t="str">
            <v>13/12/2024</v>
          </cell>
          <cell r="I78" t="str">
            <v>12/08/2025</v>
          </cell>
          <cell r="J78">
            <v>8</v>
          </cell>
          <cell r="K78" t="str">
            <v>Obras de reposición del ascensor de la zona Calamarte, en el edificio Tradicional del complejo Cibeles del Banco de España.</v>
          </cell>
          <cell r="L78" t="str">
            <v>Obras</v>
          </cell>
          <cell r="M78" t="str">
            <v>Ordinaria</v>
          </cell>
          <cell r="N78" t="str">
            <v>158.850,99</v>
          </cell>
          <cell r="O78" t="str">
            <v>192.209,70</v>
          </cell>
          <cell r="P78" t="str">
            <v>170.000,00</v>
          </cell>
          <cell r="T78" t="str">
            <v>170.000,00</v>
          </cell>
          <cell r="U78" t="str">
            <v>Abierto criterios múltiples</v>
          </cell>
          <cell r="W78" t="str">
            <v>Web</v>
          </cell>
          <cell r="X78" t="str">
            <v>Contratos LCSP</v>
          </cell>
        </row>
        <row r="79">
          <cell r="A79" t="str">
            <v>2024C33D000030</v>
          </cell>
          <cell r="B79" t="str">
            <v>24/00986</v>
          </cell>
          <cell r="C79" t="str">
            <v>U75596171</v>
          </cell>
          <cell r="D79" t="str">
            <v>UTE TEUSA TÉCNICAS DE RESTAURACION, S.A. Y E3D</v>
          </cell>
          <cell r="E79" t="str">
            <v>26/11/2024</v>
          </cell>
          <cell r="F79" t="str">
            <v>26/12/2024</v>
          </cell>
          <cell r="G79" t="str">
            <v>26/12/2024</v>
          </cell>
          <cell r="I79" t="str">
            <v>25/12/2025</v>
          </cell>
          <cell r="J79">
            <v>12</v>
          </cell>
          <cell r="K79" t="str">
            <v>Obras de restauración de la envolvente de la sucursal del Banco de España en Bilbao.</v>
          </cell>
          <cell r="L79" t="str">
            <v>Obras</v>
          </cell>
          <cell r="M79" t="str">
            <v>Ordinaria</v>
          </cell>
          <cell r="N79" t="str">
            <v>972.977,34</v>
          </cell>
          <cell r="O79" t="str">
            <v>1.177.302,58</v>
          </cell>
          <cell r="P79" t="str">
            <v>1.182.903,32</v>
          </cell>
          <cell r="T79" t="str">
            <v>1.182.903,32</v>
          </cell>
          <cell r="U79" t="str">
            <v>Abierto criterios múltiples</v>
          </cell>
          <cell r="W79" t="str">
            <v>Web</v>
          </cell>
          <cell r="X79" t="str">
            <v>Contratos LCSP</v>
          </cell>
        </row>
        <row r="80">
          <cell r="A80" t="str">
            <v>2024C330000001</v>
          </cell>
          <cell r="B80" t="str">
            <v>23/02807</v>
          </cell>
          <cell r="C80" t="str">
            <v>B87352340</v>
          </cell>
          <cell r="D80" t="str">
            <v>AUREN CONSULTORES SP, S.L.P.</v>
          </cell>
          <cell r="E80" t="str">
            <v>10/01/2024</v>
          </cell>
          <cell r="F80" t="str">
            <v>06/02/2024</v>
          </cell>
          <cell r="G80" t="str">
            <v>06/02/2024</v>
          </cell>
          <cell r="I80" t="str">
            <v>05/02/2026</v>
          </cell>
          <cell r="J80">
            <v>24</v>
          </cell>
          <cell r="K80" t="str">
            <v>Servicios de consultoría para la implantación de un sistema de gestión ambiental de acuerdo a la norma UNE-EN ISO 14001.</v>
          </cell>
          <cell r="L80" t="str">
            <v>Servicios</v>
          </cell>
          <cell r="M80" t="str">
            <v>Ordinaria</v>
          </cell>
          <cell r="N80" t="str">
            <v>58.550,00</v>
          </cell>
          <cell r="O80" t="str">
            <v>70.845,50</v>
          </cell>
          <cell r="P80" t="str">
            <v>115.200,00</v>
          </cell>
          <cell r="T80" t="str">
            <v>115.200,00</v>
          </cell>
          <cell r="U80" t="str">
            <v>Abierto criterios múltiples</v>
          </cell>
          <cell r="W80" t="str">
            <v>Web</v>
          </cell>
          <cell r="X80" t="str">
            <v>Contratos LCSP</v>
          </cell>
        </row>
        <row r="81">
          <cell r="A81" t="str">
            <v>2024C330000002</v>
          </cell>
          <cell r="B81" t="str">
            <v>23/14352</v>
          </cell>
          <cell r="C81" t="str">
            <v>BE0733954062</v>
          </cell>
          <cell r="D81" t="str">
            <v>SRL NEWS FIRST</v>
          </cell>
          <cell r="E81" t="str">
            <v>18/01/2024</v>
          </cell>
          <cell r="F81" t="str">
            <v>18/01/2024</v>
          </cell>
          <cell r="G81" t="str">
            <v>01/02/2024</v>
          </cell>
          <cell r="I81" t="str">
            <v>31/12/2024</v>
          </cell>
          <cell r="J81">
            <v>10</v>
          </cell>
          <cell r="K81" t="str">
            <v>(M) Acceso al boletín de noticias de Mediabrief (European News Briefings) para 10-20 usuarios del Departamento de Economía Internacional Área Euro</v>
          </cell>
          <cell r="L81" t="str">
            <v>Suministros</v>
          </cell>
          <cell r="M81" t="str">
            <v>Ordinaria</v>
          </cell>
          <cell r="N81" t="str">
            <v>19.250,00</v>
          </cell>
          <cell r="O81" t="str">
            <v>20.020,00</v>
          </cell>
          <cell r="P81" t="str">
            <v>19.250,00</v>
          </cell>
          <cell r="T81" t="str">
            <v>19.250,00</v>
          </cell>
          <cell r="U81" t="str">
            <v>Procedimiento negociado sin publicidad</v>
          </cell>
          <cell r="X81" t="str">
            <v>Contratos LCSP</v>
          </cell>
        </row>
        <row r="82">
          <cell r="A82" t="str">
            <v>2024C330000003</v>
          </cell>
          <cell r="B82" t="str">
            <v>23/14156</v>
          </cell>
          <cell r="C82" t="str">
            <v>B28279511</v>
          </cell>
          <cell r="D82" t="str">
            <v>KALAMAZOO PRODUCTOS DE OFICINA, S.L</v>
          </cell>
          <cell r="E82" t="str">
            <v>01/02/2024</v>
          </cell>
          <cell r="F82" t="str">
            <v>02/02/2024</v>
          </cell>
          <cell r="G82" t="str">
            <v>02/02/2024</v>
          </cell>
          <cell r="I82" t="str">
            <v>31/07/2024</v>
          </cell>
          <cell r="J82">
            <v>5</v>
          </cell>
          <cell r="K82" t="str">
            <v>Suministro de papel de impresora para dependencias del Banco de España de Madrid y 13 sucursales primer semestre 2024.</v>
          </cell>
          <cell r="L82" t="str">
            <v>Suministros</v>
          </cell>
          <cell r="M82" t="str">
            <v>Ordinaria</v>
          </cell>
          <cell r="N82" t="str">
            <v>56.809,92</v>
          </cell>
          <cell r="O82" t="str">
            <v>68.740,00</v>
          </cell>
          <cell r="P82" t="str">
            <v>102.573,90</v>
          </cell>
          <cell r="T82" t="str">
            <v>102.573,90</v>
          </cell>
          <cell r="U82" t="str">
            <v>Procedimiento negociado con publicidad</v>
          </cell>
          <cell r="X82" t="str">
            <v>Contratos LCSP</v>
          </cell>
        </row>
        <row r="83">
          <cell r="A83" t="str">
            <v>2024C330000004</v>
          </cell>
          <cell r="B83" t="str">
            <v>22/04823</v>
          </cell>
          <cell r="C83" t="str">
            <v>A61213989</v>
          </cell>
          <cell r="D83" t="str">
            <v>TRABLISA INTEGRATED SECURITY, S.A.U.</v>
          </cell>
          <cell r="E83" t="str">
            <v>23/01/2024</v>
          </cell>
          <cell r="F83" t="str">
            <v>12/02/2024</v>
          </cell>
          <cell r="G83" t="str">
            <v>12/02/2024</v>
          </cell>
          <cell r="I83" t="str">
            <v>11/11/2024</v>
          </cell>
          <cell r="J83">
            <v>9</v>
          </cell>
          <cell r="K83" t="str">
            <v>Obras de mejoras en las medidas de seguridad en el Centro de Proceso de Datos (CPD) y en los accesos a los despachos del módulo C, del Departamento de Sistemas de Información, en el edificio de c/Alcalá 522, Madrid.</v>
          </cell>
          <cell r="L83" t="str">
            <v>Obras</v>
          </cell>
          <cell r="M83" t="str">
            <v>Ordinaria</v>
          </cell>
          <cell r="N83" t="str">
            <v>619.881,96</v>
          </cell>
          <cell r="O83" t="str">
            <v>750.057,17</v>
          </cell>
          <cell r="P83" t="str">
            <v>660.000,00</v>
          </cell>
          <cell r="T83" t="str">
            <v>660.000,00</v>
          </cell>
          <cell r="U83" t="str">
            <v>Procedimiento negociado sin publicidad</v>
          </cell>
          <cell r="X83" t="str">
            <v>Contratos LCSP</v>
          </cell>
        </row>
        <row r="84">
          <cell r="A84" t="str">
            <v>2024C330000005</v>
          </cell>
          <cell r="B84" t="str">
            <v>23/04117</v>
          </cell>
          <cell r="C84" t="str">
            <v>B85367530</v>
          </cell>
          <cell r="D84" t="str">
            <v>GESTION ESPECIAL DEL EMPLEO, S.L</v>
          </cell>
          <cell r="E84" t="str">
            <v>09/02/2024</v>
          </cell>
          <cell r="F84" t="str">
            <v>07/03/2024</v>
          </cell>
          <cell r="G84" t="str">
            <v>24/03/2024</v>
          </cell>
          <cell r="H84" t="str">
            <v>23/11/2025</v>
          </cell>
          <cell r="I84" t="str">
            <v>23/03/2026</v>
          </cell>
          <cell r="J84">
            <v>24</v>
          </cell>
          <cell r="K84" t="str">
            <v>Servicios de limpieza en los locales ocupados por el Banco de España en el Paseo de Recoletos, 17 de Madrid.</v>
          </cell>
          <cell r="L84" t="str">
            <v>Servicios</v>
          </cell>
          <cell r="M84" t="str">
            <v>Ordinaria</v>
          </cell>
          <cell r="N84" t="str">
            <v>196.636,44</v>
          </cell>
          <cell r="O84" t="str">
            <v>237.930,09</v>
          </cell>
          <cell r="P84" t="str">
            <v>704.408,60</v>
          </cell>
          <cell r="T84" t="str">
            <v>704.408,60</v>
          </cell>
          <cell r="U84" t="str">
            <v>Abierto criterios múltiples</v>
          </cell>
          <cell r="V84" t="str">
            <v>Expresa</v>
          </cell>
          <cell r="W84" t="str">
            <v>Web, DOUE</v>
          </cell>
          <cell r="X84" t="str">
            <v>Contratos LCSP</v>
          </cell>
        </row>
        <row r="85">
          <cell r="A85" t="str">
            <v>2024C330000006</v>
          </cell>
          <cell r="B85" t="str">
            <v>22/10786</v>
          </cell>
          <cell r="C85" t="str">
            <v>A28233922</v>
          </cell>
          <cell r="D85" t="str">
            <v>VEOLIA SERVICIOS LECAM, S.A.U.</v>
          </cell>
          <cell r="E85" t="str">
            <v>12/02/2024</v>
          </cell>
          <cell r="F85" t="str">
            <v>15/03/2024</v>
          </cell>
          <cell r="G85" t="str">
            <v>15/03/2024</v>
          </cell>
          <cell r="H85" t="str">
            <v>14/11/2024</v>
          </cell>
          <cell r="I85" t="str">
            <v>14/03/2025</v>
          </cell>
          <cell r="J85">
            <v>12</v>
          </cell>
          <cell r="K85" t="str">
            <v>Servicios de un agente de residuos.</v>
          </cell>
          <cell r="L85" t="str">
            <v>Servicios</v>
          </cell>
          <cell r="M85" t="str">
            <v>Ordinaria</v>
          </cell>
          <cell r="N85" t="str">
            <v>38.049,86</v>
          </cell>
          <cell r="O85" t="str">
            <v>41.854,85</v>
          </cell>
          <cell r="P85" t="str">
            <v>254.608,77</v>
          </cell>
          <cell r="T85" t="str">
            <v>254.608,77</v>
          </cell>
          <cell r="U85" t="str">
            <v>Abierto criterios múltiples</v>
          </cell>
          <cell r="V85" t="str">
            <v>Expresa</v>
          </cell>
          <cell r="W85" t="str">
            <v>Web, DOUE</v>
          </cell>
          <cell r="X85" t="str">
            <v>Contratos LCSP</v>
          </cell>
        </row>
        <row r="86">
          <cell r="A86" t="str">
            <v>2024C330000007</v>
          </cell>
          <cell r="B86" t="str">
            <v>23/06018</v>
          </cell>
          <cell r="C86" t="str">
            <v>A25009192</v>
          </cell>
          <cell r="D86" t="str">
            <v>RED ESPAÑOLA DE SERVICIOS,S.A.U</v>
          </cell>
          <cell r="E86" t="str">
            <v>14/02/2024</v>
          </cell>
          <cell r="F86" t="str">
            <v>14/03/2024</v>
          </cell>
          <cell r="G86" t="str">
            <v>25/03/2024</v>
          </cell>
          <cell r="H86" t="str">
            <v>24/11/2024</v>
          </cell>
          <cell r="I86" t="str">
            <v>24/03/2025</v>
          </cell>
          <cell r="J86">
            <v>12</v>
          </cell>
          <cell r="K86" t="str">
            <v>Suministro de combustible y servicio de lavado de pago en peajes para la flota de vehículos del Banco de España.</v>
          </cell>
          <cell r="L86" t="str">
            <v>Suministros</v>
          </cell>
          <cell r="M86" t="str">
            <v>Ordinaria</v>
          </cell>
          <cell r="N86" t="str">
            <v>186.247,11</v>
          </cell>
          <cell r="O86" t="str">
            <v>225.359,00</v>
          </cell>
          <cell r="P86" t="str">
            <v>987.109,67</v>
          </cell>
          <cell r="T86" t="str">
            <v>987.109,67</v>
          </cell>
          <cell r="U86" t="str">
            <v>Abierto criterios múltiples</v>
          </cell>
          <cell r="V86" t="str">
            <v>Expresa</v>
          </cell>
          <cell r="W86" t="str">
            <v>Web, DOUE</v>
          </cell>
          <cell r="X86" t="str">
            <v>Contratos LCSP</v>
          </cell>
        </row>
        <row r="87">
          <cell r="A87" t="str">
            <v>2024C330000008</v>
          </cell>
          <cell r="B87" t="str">
            <v>23/10520</v>
          </cell>
          <cell r="C87" t="str">
            <v>B86589959</v>
          </cell>
          <cell r="D87" t="str">
            <v>CERRAMIENTOS LIGEROS MANTENIMIENTO Y CONSERVACION S.L</v>
          </cell>
          <cell r="E87" t="str">
            <v>28/02/2024</v>
          </cell>
          <cell r="F87" t="str">
            <v>11/03/2024</v>
          </cell>
          <cell r="G87" t="str">
            <v>11/03/2024</v>
          </cell>
          <cell r="I87" t="str">
            <v>31/10/2025</v>
          </cell>
          <cell r="J87">
            <v>19</v>
          </cell>
          <cell r="K87" t="str">
            <v xml:space="preserve">Obras para la finalización de las fachadas de muro cortina y vidrio del Edificio Torre del complejo Cibeles del Banco de España.
</v>
          </cell>
          <cell r="L87" t="str">
            <v>Obras</v>
          </cell>
          <cell r="M87" t="str">
            <v>Urgencia</v>
          </cell>
          <cell r="N87" t="str">
            <v>910.468,26</v>
          </cell>
          <cell r="O87" t="str">
            <v>1.101.666,59</v>
          </cell>
          <cell r="P87" t="str">
            <v>933.276,90</v>
          </cell>
          <cell r="T87" t="str">
            <v>933.276,90</v>
          </cell>
          <cell r="U87" t="str">
            <v>Procedimiento negociado sin publicidad</v>
          </cell>
          <cell r="W87" t="str">
            <v>Web</v>
          </cell>
          <cell r="X87" t="str">
            <v>Contratos LCSP</v>
          </cell>
        </row>
        <row r="88">
          <cell r="A88" t="str">
            <v>2024C330000009</v>
          </cell>
          <cell r="B88" t="str">
            <v>23/06624</v>
          </cell>
          <cell r="C88" t="str">
            <v>B28139780</v>
          </cell>
          <cell r="D88" t="str">
            <v>SIT GRUPO EMPRESARIAL, S.L</v>
          </cell>
          <cell r="E88" t="str">
            <v>04/03/2024</v>
          </cell>
          <cell r="F88" t="str">
            <v>19/03/2024</v>
          </cell>
          <cell r="G88" t="str">
            <v>05/04/2024</v>
          </cell>
          <cell r="H88" t="str">
            <v>04/12/2026</v>
          </cell>
          <cell r="I88" t="str">
            <v>04/04/2027</v>
          </cell>
          <cell r="J88">
            <v>36</v>
          </cell>
          <cell r="K88" t="str">
            <v>Servicio de almacenaje y conservación para obras de arte de la Colección Banco de España.</v>
          </cell>
          <cell r="L88" t="str">
            <v>Servicios</v>
          </cell>
          <cell r="M88" t="str">
            <v>Ordinaria</v>
          </cell>
          <cell r="N88" t="str">
            <v>39.049,20</v>
          </cell>
          <cell r="O88" t="str">
            <v>44.794,80</v>
          </cell>
          <cell r="P88" t="str">
            <v>65.100,00</v>
          </cell>
          <cell r="T88" t="str">
            <v>65.100,00</v>
          </cell>
          <cell r="U88" t="str">
            <v>Procedimiento negociado sin publicidad</v>
          </cell>
          <cell r="V88" t="str">
            <v>Expresa</v>
          </cell>
          <cell r="X88" t="str">
            <v>Contratos LCSP</v>
          </cell>
        </row>
        <row r="89">
          <cell r="A89" t="str">
            <v>2024C330000010</v>
          </cell>
          <cell r="B89" t="str">
            <v>23/12424</v>
          </cell>
          <cell r="C89" t="str">
            <v>B83838458</v>
          </cell>
          <cell r="D89" t="str">
            <v>MAILING SYSTEMS S.L.</v>
          </cell>
          <cell r="E89" t="str">
            <v>08/04/2024</v>
          </cell>
          <cell r="F89" t="str">
            <v>12/04/2024</v>
          </cell>
          <cell r="G89" t="str">
            <v>12/04/2024</v>
          </cell>
          <cell r="I89" t="str">
            <v>11/04/2029</v>
          </cell>
          <cell r="J89">
            <v>60</v>
          </cell>
          <cell r="K89" t="str">
            <v>Suministro y mantenimiento de una máquina plegadora-ensobradora.</v>
          </cell>
          <cell r="L89" t="str">
            <v>Suministros</v>
          </cell>
          <cell r="M89" t="str">
            <v>Ordinaria</v>
          </cell>
          <cell r="N89" t="str">
            <v>74.444,44</v>
          </cell>
          <cell r="O89" t="str">
            <v>90.077,77</v>
          </cell>
          <cell r="P89" t="str">
            <v>95.000,00</v>
          </cell>
          <cell r="T89" t="str">
            <v>95.000,00</v>
          </cell>
          <cell r="U89" t="str">
            <v>Abierto criterios múltiples</v>
          </cell>
          <cell r="W89" t="str">
            <v>Web</v>
          </cell>
          <cell r="X89" t="str">
            <v>Contratos LCSP</v>
          </cell>
        </row>
        <row r="90">
          <cell r="A90" t="str">
            <v>2024C330000011</v>
          </cell>
          <cell r="B90" t="str">
            <v>24/00483</v>
          </cell>
          <cell r="C90" t="str">
            <v>B84119940</v>
          </cell>
          <cell r="D90" t="str">
            <v>KOFF OFFICE FURNITURE, S.L</v>
          </cell>
          <cell r="E90" t="str">
            <v>08/04/2024</v>
          </cell>
          <cell r="F90" t="str">
            <v>19/04/2024</v>
          </cell>
          <cell r="G90" t="str">
            <v>19/04/2024</v>
          </cell>
          <cell r="I90" t="str">
            <v>14/06/2024</v>
          </cell>
          <cell r="J90">
            <v>2</v>
          </cell>
          <cell r="K90" t="str">
            <v>Suministro de cabinas insonorizadas para las oficinas del Banco de España en Madrid.</v>
          </cell>
          <cell r="L90" t="str">
            <v>Suministros</v>
          </cell>
          <cell r="M90" t="str">
            <v>Ordinaria</v>
          </cell>
          <cell r="N90" t="str">
            <v>59.606,52</v>
          </cell>
          <cell r="O90" t="str">
            <v>72.123,89</v>
          </cell>
          <cell r="P90" t="str">
            <v>59.800,00</v>
          </cell>
          <cell r="T90" t="str">
            <v>59.800,00</v>
          </cell>
          <cell r="U90" t="str">
            <v>Abierto Simplificado</v>
          </cell>
          <cell r="W90" t="str">
            <v>Web</v>
          </cell>
          <cell r="X90" t="str">
            <v>Contratos LCSP</v>
          </cell>
        </row>
        <row r="91">
          <cell r="A91" t="str">
            <v>2024C330000012</v>
          </cell>
          <cell r="B91" t="str">
            <v>22/01231</v>
          </cell>
          <cell r="C91" t="str">
            <v>A59376574</v>
          </cell>
          <cell r="D91" t="str">
            <v>SERUNION, S.A.U.</v>
          </cell>
          <cell r="E91" t="str">
            <v>21/03/2024</v>
          </cell>
          <cell r="F91" t="str">
            <v>26/04/2024</v>
          </cell>
          <cell r="G91" t="str">
            <v>01/05/2024</v>
          </cell>
          <cell r="H91" t="str">
            <v>30/12/2026</v>
          </cell>
          <cell r="I91" t="str">
            <v>30/04/2027</v>
          </cell>
          <cell r="J91">
            <v>35</v>
          </cell>
          <cell r="K91" t="str">
            <v>Concesión de los servicios de restauración de los edificios del Banco de España en Madrid.</v>
          </cell>
          <cell r="L91" t="str">
            <v>Concesión de servicios</v>
          </cell>
          <cell r="M91" t="str">
            <v>Urgencia</v>
          </cell>
          <cell r="N91" t="str">
            <v>3.615.839,26</v>
          </cell>
          <cell r="O91" t="str">
            <v>3.977.423,19</v>
          </cell>
          <cell r="P91" t="str">
            <v>16.935.831,28</v>
          </cell>
          <cell r="T91" t="str">
            <v>16.935.831,28</v>
          </cell>
          <cell r="U91" t="str">
            <v>Restringido criterios múltiples</v>
          </cell>
          <cell r="V91" t="str">
            <v>Expresa</v>
          </cell>
          <cell r="W91" t="str">
            <v>Web, DOUE</v>
          </cell>
          <cell r="X91" t="str">
            <v>Contratos LCSP</v>
          </cell>
        </row>
        <row r="92">
          <cell r="A92" t="str">
            <v>2024C330000013</v>
          </cell>
          <cell r="B92" t="str">
            <v>23/09001</v>
          </cell>
          <cell r="C92" t="str">
            <v>B78487899</v>
          </cell>
          <cell r="D92" t="str">
            <v>DOLAF SERVICIOS VERDES, S.L</v>
          </cell>
          <cell r="E92" t="str">
            <v>30/04/2024</v>
          </cell>
          <cell r="F92" t="str">
            <v>31/05/2024</v>
          </cell>
          <cell r="G92" t="str">
            <v>01/07/2024</v>
          </cell>
          <cell r="H92" t="str">
            <v>28/02/2026</v>
          </cell>
          <cell r="I92" t="str">
            <v>30/06/2026</v>
          </cell>
          <cell r="J92">
            <v>23</v>
          </cell>
          <cell r="K92" t="str">
            <v>Servicios auxiliares en las dependencias del Banco de España.</v>
          </cell>
          <cell r="L92" t="str">
            <v>Servicios</v>
          </cell>
          <cell r="M92" t="str">
            <v>Ordinaria</v>
          </cell>
          <cell r="N92" t="str">
            <v>1.429.515,80</v>
          </cell>
          <cell r="O92" t="str">
            <v>1.729.714,12</v>
          </cell>
          <cell r="P92" t="str">
            <v>3.860.205,79</v>
          </cell>
          <cell r="T92" t="str">
            <v>3.860.205,79</v>
          </cell>
          <cell r="U92" t="str">
            <v>Abierto criterios múltiples</v>
          </cell>
          <cell r="V92" t="str">
            <v>Expresa</v>
          </cell>
          <cell r="W92" t="str">
            <v>Web, DOUE</v>
          </cell>
          <cell r="X92" t="str">
            <v>Contratos LCSP</v>
          </cell>
        </row>
        <row r="93">
          <cell r="A93" t="str">
            <v>2024C330000014</v>
          </cell>
          <cell r="B93" t="str">
            <v>23/09677</v>
          </cell>
          <cell r="C93" t="str">
            <v>A48249163</v>
          </cell>
          <cell r="D93" t="str">
            <v>TRANSFERBI S.A</v>
          </cell>
          <cell r="E93" t="str">
            <v>14/05/2024</v>
          </cell>
          <cell r="F93" t="str">
            <v>07/06/2024</v>
          </cell>
          <cell r="G93" t="str">
            <v>12/12/2024</v>
          </cell>
          <cell r="H93" t="str">
            <v>11/08/2027</v>
          </cell>
          <cell r="I93" t="str">
            <v>11/12/2027</v>
          </cell>
          <cell r="J93">
            <v>36</v>
          </cell>
          <cell r="K93" t="str">
            <v>Servicio de traslado de documentación (valijas) entre las oficinas del Banco de España en C/ Alcalá 48 de Madrid y sus sucursales.</v>
          </cell>
          <cell r="L93" t="str">
            <v>Servicios</v>
          </cell>
          <cell r="M93" t="str">
            <v>Ordinaria</v>
          </cell>
          <cell r="N93" t="str">
            <v>70.224,30</v>
          </cell>
          <cell r="O93" t="str">
            <v>84.971,40</v>
          </cell>
          <cell r="P93" t="str">
            <v>139.666,80</v>
          </cell>
          <cell r="T93" t="str">
            <v>139.666,80</v>
          </cell>
          <cell r="U93" t="str">
            <v>Abierto criterios múltiples</v>
          </cell>
          <cell r="V93" t="str">
            <v>Expresa</v>
          </cell>
          <cell r="W93" t="str">
            <v>Web</v>
          </cell>
          <cell r="X93" t="str">
            <v>Contratos LCSP</v>
          </cell>
        </row>
        <row r="94">
          <cell r="A94" t="str">
            <v>2024C330000015</v>
          </cell>
          <cell r="B94" t="str">
            <v>24/02855</v>
          </cell>
          <cell r="C94" t="str">
            <v>B79033700</v>
          </cell>
          <cell r="D94" t="str">
            <v>EURODEL HARPAS, S.L</v>
          </cell>
          <cell r="E94" t="str">
            <v>31/05/2024</v>
          </cell>
          <cell r="F94" t="str">
            <v>04/06/2024</v>
          </cell>
          <cell r="G94" t="str">
            <v>04/06/2024</v>
          </cell>
          <cell r="I94" t="str">
            <v>03/10/2024</v>
          </cell>
          <cell r="J94">
            <v>4</v>
          </cell>
          <cell r="K94" t="str">
            <v>Suministro de material de aseo e higiene para dependencias del BdE de Madrid durante 4 meses</v>
          </cell>
          <cell r="L94" t="str">
            <v>Suministros</v>
          </cell>
          <cell r="M94" t="str">
            <v>Ordinaria</v>
          </cell>
          <cell r="N94" t="str">
            <v>30.995,71</v>
          </cell>
          <cell r="O94" t="str">
            <v>37.504,81</v>
          </cell>
          <cell r="P94" t="str">
            <v>63.806,60</v>
          </cell>
          <cell r="T94" t="str">
            <v>63.806,60</v>
          </cell>
          <cell r="U94" t="str">
            <v>Procedimiento negociado con publicidad</v>
          </cell>
          <cell r="X94" t="str">
            <v>Contratos LCSP</v>
          </cell>
        </row>
        <row r="95">
          <cell r="A95" t="str">
            <v>2024C330000016</v>
          </cell>
          <cell r="B95" t="str">
            <v>23/09793</v>
          </cell>
          <cell r="C95" t="str">
            <v>B78487899</v>
          </cell>
          <cell r="D95" t="str">
            <v>DOLAF SERVICIOS VERDES, S.L</v>
          </cell>
          <cell r="E95" t="str">
            <v>11/06/2024</v>
          </cell>
          <cell r="F95" t="str">
            <v>09/07/2024</v>
          </cell>
          <cell r="G95" t="str">
            <v>08/11/2024</v>
          </cell>
          <cell r="H95" t="str">
            <v>07/07/2027</v>
          </cell>
          <cell r="I95" t="str">
            <v>07/11/2027</v>
          </cell>
          <cell r="J95">
            <v>36</v>
          </cell>
          <cell r="K95" t="str">
            <v>Servicio de agente de residuos de papel y cartón en los edificios del Banco de España en C/ Alcalá 48 y C/ Alcalá 522, en Madrid.</v>
          </cell>
          <cell r="L95" t="str">
            <v>Servicios</v>
          </cell>
          <cell r="M95" t="str">
            <v>Ordinaria</v>
          </cell>
          <cell r="N95" t="str">
            <v>31.050,00</v>
          </cell>
          <cell r="O95" t="str">
            <v>34.155,00</v>
          </cell>
          <cell r="P95" t="str">
            <v>123.088,00</v>
          </cell>
          <cell r="T95" t="str">
            <v>123.088,00</v>
          </cell>
          <cell r="U95" t="str">
            <v>Abierto criterios múltiples</v>
          </cell>
          <cell r="V95" t="str">
            <v>Expresa</v>
          </cell>
          <cell r="W95" t="str">
            <v>Web</v>
          </cell>
          <cell r="X95" t="str">
            <v>Contratos LCSP</v>
          </cell>
        </row>
        <row r="96">
          <cell r="A96" t="str">
            <v>2024C330000017</v>
          </cell>
          <cell r="B96" t="str">
            <v>24/07033</v>
          </cell>
          <cell r="C96" t="str">
            <v>B24301871</v>
          </cell>
          <cell r="D96" t="str">
            <v>PRODUCCIONES MIC, S.L</v>
          </cell>
          <cell r="E96" t="str">
            <v>01/07/2024</v>
          </cell>
          <cell r="F96" t="str">
            <v>02/07/2024</v>
          </cell>
          <cell r="G96" t="str">
            <v>02/07/2024</v>
          </cell>
          <cell r="I96" t="str">
            <v>09/07/2024</v>
          </cell>
          <cell r="J96">
            <v>0</v>
          </cell>
          <cell r="K96" t="str">
            <v xml:space="preserve">Servicio de impresión de 6.000 folletos de la exposición “Archivo Fotográfico Banco de España. De la albúmina al píxel” </v>
          </cell>
          <cell r="L96" t="str">
            <v>Servicios</v>
          </cell>
          <cell r="M96" t="str">
            <v>Ordinaria</v>
          </cell>
          <cell r="N96" t="str">
            <v>4.990,00</v>
          </cell>
          <cell r="O96" t="str">
            <v>5.189,60</v>
          </cell>
          <cell r="P96" t="str">
            <v>8.000,00</v>
          </cell>
          <cell r="T96" t="str">
            <v>8.000,00</v>
          </cell>
          <cell r="U96" t="str">
            <v>Restringido criterios múltiples</v>
          </cell>
          <cell r="X96" t="str">
            <v>Contratos LCSP</v>
          </cell>
        </row>
        <row r="97">
          <cell r="A97" t="str">
            <v>2024C330000018</v>
          </cell>
          <cell r="B97" t="str">
            <v>23/08527</v>
          </cell>
          <cell r="C97" t="str">
            <v>A78939576</v>
          </cell>
          <cell r="D97" t="str">
            <v>A.F. STEELCASE S.A.</v>
          </cell>
          <cell r="E97" t="str">
            <v>26/06/2024</v>
          </cell>
          <cell r="F97" t="str">
            <v>30/07/2024</v>
          </cell>
          <cell r="G97" t="str">
            <v>30/07/2024</v>
          </cell>
          <cell r="H97" t="str">
            <v>29/03/2026</v>
          </cell>
          <cell r="I97" t="str">
            <v>29/07/2026</v>
          </cell>
          <cell r="J97">
            <v>24</v>
          </cell>
          <cell r="K97" t="str">
            <v>Suministro de cabinas acústicas para los edificios del Banco de España en Madrid.</v>
          </cell>
          <cell r="L97" t="str">
            <v>Suministros</v>
          </cell>
          <cell r="M97" t="str">
            <v>Ordinaria</v>
          </cell>
          <cell r="N97" t="str">
            <v>878.700,00</v>
          </cell>
          <cell r="O97" t="str">
            <v>1.063.227,00</v>
          </cell>
          <cell r="P97" t="str">
            <v>2.828.000,00</v>
          </cell>
          <cell r="T97" t="str">
            <v>2.828.000,00</v>
          </cell>
          <cell r="U97" t="str">
            <v>Abierto criterios múltiples</v>
          </cell>
          <cell r="V97" t="str">
            <v>Expresa</v>
          </cell>
          <cell r="W97" t="str">
            <v>Web, DOUE</v>
          </cell>
          <cell r="X97" t="str">
            <v>Contratos LCSP</v>
          </cell>
        </row>
        <row r="98">
          <cell r="A98" t="str">
            <v>2024C330000020</v>
          </cell>
          <cell r="B98" t="str">
            <v>24/08103</v>
          </cell>
          <cell r="C98" t="str">
            <v>B37407004</v>
          </cell>
          <cell r="D98" t="str">
            <v>FELTRERO DIVISION ARTE, S.L</v>
          </cell>
          <cell r="E98" t="str">
            <v>09/08/2024</v>
          </cell>
          <cell r="F98" t="str">
            <v>14/08/2024</v>
          </cell>
          <cell r="G98" t="str">
            <v>14/08/2024</v>
          </cell>
          <cell r="I98" t="str">
            <v>28/09/2024</v>
          </cell>
          <cell r="J98">
            <v>1</v>
          </cell>
          <cell r="K98" t="str">
            <v>Servicio de transporte de obras de arte.</v>
          </cell>
          <cell r="L98" t="str">
            <v>Servicios</v>
          </cell>
          <cell r="M98" t="str">
            <v>Urgencia</v>
          </cell>
          <cell r="N98" t="str">
            <v>21.460,00</v>
          </cell>
          <cell r="O98" t="str">
            <v>21.759,25</v>
          </cell>
          <cell r="P98" t="str">
            <v>25.000,00</v>
          </cell>
          <cell r="T98" t="str">
            <v>25.000,00</v>
          </cell>
          <cell r="U98" t="str">
            <v>Abierto Simplificado</v>
          </cell>
          <cell r="W98" t="str">
            <v>Web</v>
          </cell>
          <cell r="X98" t="str">
            <v>Contratos LCSP</v>
          </cell>
        </row>
        <row r="99">
          <cell r="A99" t="str">
            <v>2024C330000021</v>
          </cell>
          <cell r="B99" t="str">
            <v>24/09083</v>
          </cell>
          <cell r="C99" t="str">
            <v>A79206223</v>
          </cell>
          <cell r="D99" t="str">
            <v>LYRECO ESPAÑA S.A.</v>
          </cell>
          <cell r="E99" t="str">
            <v>02/10/2024</v>
          </cell>
          <cell r="F99" t="str">
            <v>11/10/2024</v>
          </cell>
          <cell r="G99" t="str">
            <v>11/10/2024</v>
          </cell>
          <cell r="I99" t="str">
            <v>10/10/2025</v>
          </cell>
          <cell r="J99">
            <v>12</v>
          </cell>
          <cell r="K99" t="str">
            <v>Contrato específico del Sistema dinámico de adquisición de suministros, categoría “Suministro de papel de impresora y fotocopiadora”. Suministro de papel de impresora para dependencias del Banco de España de Madrid y 13 sucursales por 12 meses 2024-2025 (segundo contacto específico).</v>
          </cell>
          <cell r="L99" t="str">
            <v>Suministros</v>
          </cell>
          <cell r="M99" t="str">
            <v>Ordinaria</v>
          </cell>
          <cell r="N99" t="str">
            <v>88.870,16</v>
          </cell>
          <cell r="O99" t="str">
            <v>107.532,89</v>
          </cell>
          <cell r="P99" t="str">
            <v>169.191,10</v>
          </cell>
          <cell r="T99" t="str">
            <v>169.191,10</v>
          </cell>
          <cell r="U99" t="str">
            <v>Procedimiento negociado sin publicidad</v>
          </cell>
          <cell r="X99" t="str">
            <v>Contratos LCSP</v>
          </cell>
        </row>
        <row r="100">
          <cell r="A100" t="str">
            <v>2024C330000022</v>
          </cell>
          <cell r="B100" t="str">
            <v>24/01474</v>
          </cell>
          <cell r="C100" t="str">
            <v>B62820220</v>
          </cell>
          <cell r="D100" t="str">
            <v>PROANDRE, S.L</v>
          </cell>
          <cell r="E100" t="str">
            <v>30/09/2024</v>
          </cell>
          <cell r="F100" t="str">
            <v>09/10/2024</v>
          </cell>
          <cell r="G100" t="str">
            <v>16/01/2025</v>
          </cell>
          <cell r="H100" t="str">
            <v>15/09/2027</v>
          </cell>
          <cell r="I100" t="str">
            <v>15/01/2028</v>
          </cell>
          <cell r="J100">
            <v>36</v>
          </cell>
          <cell r="K100" t="str">
            <v>Suministro y de los servicios de instalación y mantenimiento de equipos bacteriostáticos en las dependencias del Banco de España en C/ Alcalá, 48 y C/Alcalá, 522, en Madrid.</v>
          </cell>
          <cell r="L100" t="str">
            <v>Servicios</v>
          </cell>
          <cell r="M100" t="str">
            <v>Ordinaria</v>
          </cell>
          <cell r="N100" t="str">
            <v>19.908,00</v>
          </cell>
          <cell r="O100" t="str">
            <v>24.088,68</v>
          </cell>
          <cell r="P100" t="str">
            <v>84.672,00</v>
          </cell>
          <cell r="T100" t="str">
            <v>84.672,00</v>
          </cell>
          <cell r="U100" t="str">
            <v>Abierto criterios múltiples</v>
          </cell>
          <cell r="V100" t="str">
            <v>Expresa</v>
          </cell>
          <cell r="W100" t="str">
            <v>Web</v>
          </cell>
          <cell r="X100" t="str">
            <v>Contratos LCSP</v>
          </cell>
        </row>
        <row r="101">
          <cell r="A101" t="str">
            <v>2024C330000024</v>
          </cell>
          <cell r="B101" t="str">
            <v>24/11221</v>
          </cell>
          <cell r="C101" t="str">
            <v>A80140122</v>
          </cell>
          <cell r="D101" t="str">
            <v>BRIZZOLIS, S.A</v>
          </cell>
          <cell r="E101" t="str">
            <v>15/10/2024</v>
          </cell>
          <cell r="F101" t="str">
            <v>17/10/2024</v>
          </cell>
          <cell r="G101" t="str">
            <v>17/10/2024</v>
          </cell>
          <cell r="I101" t="str">
            <v>30/11/2024</v>
          </cell>
          <cell r="J101">
            <v>1</v>
          </cell>
          <cell r="K101" t="str">
            <v>Contrato específico del Sistema dinámico de adquisición de servicios de impresión - Categoría 1. Servicio de impresión del folleto para la exposición “La tiranía de Cronos”.</v>
          </cell>
          <cell r="L101" t="str">
            <v>Servicios</v>
          </cell>
          <cell r="M101" t="str">
            <v>Ordinaria</v>
          </cell>
          <cell r="N101" t="str">
            <v>21.000,00</v>
          </cell>
          <cell r="O101" t="str">
            <v>21.840,00</v>
          </cell>
          <cell r="P101" t="str">
            <v>23.000,00</v>
          </cell>
          <cell r="T101" t="str">
            <v>23.000,00</v>
          </cell>
          <cell r="U101" t="str">
            <v>Procedimiento negociado sin publicidad</v>
          </cell>
          <cell r="X101" t="str">
            <v>Contratos LCSP</v>
          </cell>
        </row>
        <row r="102">
          <cell r="A102" t="str">
            <v>2024C330000025</v>
          </cell>
          <cell r="B102" t="str">
            <v>24/09941</v>
          </cell>
          <cell r="C102" t="str">
            <v>B79033700</v>
          </cell>
          <cell r="D102" t="str">
            <v>EURODEL HARPAS, S.L</v>
          </cell>
          <cell r="E102" t="str">
            <v>21/10/2024</v>
          </cell>
          <cell r="F102" t="str">
            <v>22/10/2024</v>
          </cell>
          <cell r="G102" t="str">
            <v>22/10/2024</v>
          </cell>
          <cell r="I102" t="str">
            <v>21/10/2025</v>
          </cell>
          <cell r="J102">
            <v>12</v>
          </cell>
          <cell r="K102" t="str">
            <v>Contrato específico del Sistema Dinámico de Adquisición de suministros - Categoría “Material de aseo e higiene para las dependencias del Banco de España en Madrid”. Suministro de material de aseo e higiene en las dependencias del Banco de España en Madrid (segundo contrato específico).</v>
          </cell>
          <cell r="L102" t="str">
            <v>Suministros</v>
          </cell>
          <cell r="M102" t="str">
            <v>Ordinaria</v>
          </cell>
          <cell r="N102" t="str">
            <v>78.278,05</v>
          </cell>
          <cell r="O102" t="str">
            <v>94.716,44</v>
          </cell>
          <cell r="P102" t="str">
            <v>160.530,50</v>
          </cell>
          <cell r="T102" t="str">
            <v>160.530,50</v>
          </cell>
          <cell r="U102" t="str">
            <v>Procedimiento negociado sin publicidad</v>
          </cell>
          <cell r="X102" t="str">
            <v>Contratos LCSP</v>
          </cell>
        </row>
        <row r="103">
          <cell r="A103" t="str">
            <v>2024C330000026</v>
          </cell>
          <cell r="B103" t="str">
            <v>23/08570</v>
          </cell>
          <cell r="C103" t="str">
            <v>U75467399</v>
          </cell>
          <cell r="D103" t="str">
            <v>UTE DISTRITO HM-TOOLS N1</v>
          </cell>
          <cell r="E103" t="str">
            <v>23/10/2024</v>
          </cell>
          <cell r="F103" t="str">
            <v>05/12/2024</v>
          </cell>
          <cell r="G103" t="str">
            <v>05/12/2024</v>
          </cell>
          <cell r="H103" t="str">
            <v>04/08/2026</v>
          </cell>
          <cell r="I103" t="str">
            <v>04/12/2026</v>
          </cell>
          <cell r="J103">
            <v>24</v>
          </cell>
          <cell r="K103" t="str">
            <v>Suministro e instalación de mobiliario de oficina, espacios comunes y otro mobiliario singular para los edificios del Banco de España. Lote 1: Mobiliario de oficina.</v>
          </cell>
          <cell r="L103" t="str">
            <v>Suministros</v>
          </cell>
          <cell r="M103" t="str">
            <v>Ordinaria</v>
          </cell>
          <cell r="N103" t="str">
            <v>648.711,34</v>
          </cell>
          <cell r="O103" t="str">
            <v>784.940,72</v>
          </cell>
          <cell r="P103" t="str">
            <v>1.818.749,35</v>
          </cell>
          <cell r="T103" t="str">
            <v>1.818.749,35</v>
          </cell>
          <cell r="U103" t="str">
            <v>Abierto criterios múltiples</v>
          </cell>
          <cell r="V103" t="str">
            <v>Expresa</v>
          </cell>
          <cell r="W103" t="str">
            <v>Web, DOUE</v>
          </cell>
          <cell r="X103" t="str">
            <v>Contratos LCSP</v>
          </cell>
        </row>
        <row r="104">
          <cell r="A104" t="str">
            <v>2024C330000027</v>
          </cell>
          <cell r="B104" t="str">
            <v>23/08570</v>
          </cell>
          <cell r="C104" t="str">
            <v>B87975645</v>
          </cell>
          <cell r="D104" t="str">
            <v>DISTRITO HM, S.L</v>
          </cell>
          <cell r="E104" t="str">
            <v>23/10/2024</v>
          </cell>
          <cell r="F104" t="str">
            <v>05/12/2024</v>
          </cell>
          <cell r="G104" t="str">
            <v>05/12/2024</v>
          </cell>
          <cell r="H104" t="str">
            <v>04/08/2026</v>
          </cell>
          <cell r="I104" t="str">
            <v>04/12/2026</v>
          </cell>
          <cell r="J104">
            <v>24</v>
          </cell>
          <cell r="K104" t="str">
            <v>Suministro e instalación de mobiliario de oficina, espacios comunes y otro mobiliario singular para los edificios del Banco de España. Lote 2: Mobiliario de espacios colaborativos.</v>
          </cell>
          <cell r="L104" t="str">
            <v>Suministros</v>
          </cell>
          <cell r="M104" t="str">
            <v>Ordinaria</v>
          </cell>
          <cell r="N104" t="str">
            <v>469.001,92</v>
          </cell>
          <cell r="O104" t="str">
            <v>567.492,32</v>
          </cell>
          <cell r="P104" t="str">
            <v>2.136.996,34</v>
          </cell>
          <cell r="T104" t="str">
            <v>2.136.996,34</v>
          </cell>
          <cell r="U104" t="str">
            <v>Abierto criterios múltiples</v>
          </cell>
          <cell r="V104" t="str">
            <v>Expresa</v>
          </cell>
          <cell r="W104" t="str">
            <v>Web, DOUE</v>
          </cell>
          <cell r="X104" t="str">
            <v>Contratos LCSP</v>
          </cell>
        </row>
        <row r="105">
          <cell r="A105" t="str">
            <v>2024C330000028</v>
          </cell>
          <cell r="B105" t="str">
            <v>23/08570</v>
          </cell>
          <cell r="C105" t="str">
            <v>B87975645</v>
          </cell>
          <cell r="D105" t="str">
            <v>DISTRITO HM, S.L</v>
          </cell>
          <cell r="E105" t="str">
            <v>23/10/2024</v>
          </cell>
          <cell r="F105" t="str">
            <v>05/12/2024</v>
          </cell>
          <cell r="G105" t="str">
            <v>05/12/2024</v>
          </cell>
          <cell r="H105" t="str">
            <v>04/08/2026</v>
          </cell>
          <cell r="I105" t="str">
            <v>04/12/2026</v>
          </cell>
          <cell r="J105">
            <v>24</v>
          </cell>
          <cell r="K105" t="str">
            <v>Suministro e instalación de mobiliario de oficina, espacios comunes y otro mobiliario singular para los edificios del Banco de España. Lote 3: Sillería representativa.</v>
          </cell>
          <cell r="L105" t="str">
            <v>Suministros</v>
          </cell>
          <cell r="M105" t="str">
            <v>Ordinaria</v>
          </cell>
          <cell r="N105" t="str">
            <v>439.079,53</v>
          </cell>
          <cell r="O105" t="str">
            <v>531.286,23</v>
          </cell>
          <cell r="P105" t="str">
            <v>1.969.316,56</v>
          </cell>
          <cell r="T105" t="str">
            <v>1.969.316,56</v>
          </cell>
          <cell r="U105" t="str">
            <v>Abierto criterios múltiples</v>
          </cell>
          <cell r="V105" t="str">
            <v>Expresa</v>
          </cell>
          <cell r="W105" t="str">
            <v>Web, DOUE</v>
          </cell>
          <cell r="X105" t="str">
            <v>Contratos LCSP</v>
          </cell>
        </row>
        <row r="106">
          <cell r="A106" t="str">
            <v>2024C330000029</v>
          </cell>
          <cell r="B106" t="str">
            <v>23/08570</v>
          </cell>
          <cell r="C106" t="str">
            <v>B87975645</v>
          </cell>
          <cell r="D106" t="str">
            <v>DISTRITO HM, S.L</v>
          </cell>
          <cell r="E106" t="str">
            <v>23/10/2024</v>
          </cell>
          <cell r="F106" t="str">
            <v>05/12/2024</v>
          </cell>
          <cell r="G106" t="str">
            <v>05/12/2024</v>
          </cell>
          <cell r="H106" t="str">
            <v>04/08/2026</v>
          </cell>
          <cell r="I106" t="str">
            <v>04/12/2026</v>
          </cell>
          <cell r="J106">
            <v>24</v>
          </cell>
          <cell r="K106" t="str">
            <v>Suministro e instalación de mobiliario de oficina, espacios comunes y otro mobiliario singular para los edificios del Banco de España. Lote 4: Mobiliario complementario.</v>
          </cell>
          <cell r="L106" t="str">
            <v>Suministros</v>
          </cell>
          <cell r="M106" t="str">
            <v>Ordinaria</v>
          </cell>
          <cell r="N106" t="str">
            <v>65.236,92</v>
          </cell>
          <cell r="O106" t="str">
            <v>78.936,67</v>
          </cell>
          <cell r="P106" t="str">
            <v>237.568,91</v>
          </cell>
          <cell r="T106" t="str">
            <v>237.568,91</v>
          </cell>
          <cell r="U106" t="str">
            <v>Abierto criterios múltiples</v>
          </cell>
          <cell r="V106" t="str">
            <v>Expresa</v>
          </cell>
          <cell r="W106" t="str">
            <v>Web, DOUE</v>
          </cell>
          <cell r="X106" t="str">
            <v>Contratos LCSP</v>
          </cell>
        </row>
        <row r="107">
          <cell r="A107" t="str">
            <v>2024C330000030</v>
          </cell>
          <cell r="B107" t="str">
            <v>24/12650</v>
          </cell>
          <cell r="C107" t="str">
            <v>B81034704</v>
          </cell>
          <cell r="D107" t="str">
            <v>NADIZA, S.L.</v>
          </cell>
          <cell r="E107" t="str">
            <v>06/11/2024</v>
          </cell>
          <cell r="F107" t="str">
            <v>06/11/2024</v>
          </cell>
          <cell r="G107" t="str">
            <v>06/11/2024</v>
          </cell>
          <cell r="I107" t="str">
            <v>20/11/2024</v>
          </cell>
          <cell r="J107">
            <v>0</v>
          </cell>
          <cell r="K107" t="str">
            <v>Servicio de impresión de invitaciones de la exposición “La tiranía de Cronos”.</v>
          </cell>
          <cell r="L107" t="str">
            <v>Servicios</v>
          </cell>
          <cell r="M107" t="str">
            <v>Ordinaria</v>
          </cell>
          <cell r="N107" t="str">
            <v>670,00</v>
          </cell>
          <cell r="O107" t="str">
            <v>810,70</v>
          </cell>
          <cell r="P107" t="str">
            <v>2.000,00</v>
          </cell>
          <cell r="T107" t="str">
            <v>2.000,00</v>
          </cell>
          <cell r="U107" t="str">
            <v>Procedimiento negociado sin publicidad</v>
          </cell>
          <cell r="X107" t="str">
            <v>Contratos LCSP</v>
          </cell>
        </row>
        <row r="108">
          <cell r="A108" t="str">
            <v>2024C330000031</v>
          </cell>
          <cell r="B108" t="str">
            <v>24/06059</v>
          </cell>
          <cell r="C108" t="str">
            <v>GB115000976</v>
          </cell>
          <cell r="D108" t="str">
            <v>THE PACE GALLERY LIMITED</v>
          </cell>
          <cell r="E108" t="str">
            <v>07/11/2024</v>
          </cell>
          <cell r="F108" t="str">
            <v>11/11/2024</v>
          </cell>
          <cell r="G108" t="str">
            <v>11/11/2024</v>
          </cell>
          <cell r="I108" t="str">
            <v>25/11/2024</v>
          </cell>
          <cell r="J108">
            <v>0</v>
          </cell>
          <cell r="K108" t="str">
            <v>Adquisición de la obra Untitled (Hourglass II), de la artista Yto Barrada, para la Colección Banco de España.</v>
          </cell>
          <cell r="L108" t="str">
            <v>Suministros</v>
          </cell>
          <cell r="M108" t="str">
            <v>Ordinaria</v>
          </cell>
          <cell r="N108" t="str">
            <v>49.500,00</v>
          </cell>
          <cell r="O108" t="str">
            <v>49.500,00</v>
          </cell>
          <cell r="P108" t="str">
            <v>49.500,00</v>
          </cell>
          <cell r="T108" t="str">
            <v>49.500,00</v>
          </cell>
          <cell r="U108" t="str">
            <v>Procedimiento negociado sin publicidad</v>
          </cell>
          <cell r="X108" t="str">
            <v>Contratos LCSP</v>
          </cell>
        </row>
        <row r="109">
          <cell r="A109" t="str">
            <v>2024C330000032</v>
          </cell>
          <cell r="B109" t="str">
            <v>23/12891</v>
          </cell>
          <cell r="C109" t="str">
            <v>B82992744</v>
          </cell>
          <cell r="D109" t="str">
            <v>INTEGRA MANTENIMIENTO GESTION Y SERVICIOS INTEGRADOS CEE SL</v>
          </cell>
          <cell r="E109" t="str">
            <v>26/11/2024</v>
          </cell>
          <cell r="F109" t="str">
            <v>19/12/2024</v>
          </cell>
          <cell r="G109" t="str">
            <v>01/01/2025</v>
          </cell>
          <cell r="H109" t="str">
            <v>31/08/2027</v>
          </cell>
          <cell r="I109" t="str">
            <v>31/12/2027</v>
          </cell>
          <cell r="J109">
            <v>35</v>
          </cell>
          <cell r="K109" t="str">
            <v>Servicios de limpieza y otros complementarios en los locales ocupados por el Servicio Ejecutivo de la Comisión de Prevención de Blanqueo de Capitales e Infracciones Monetarias (SEPBLAC) en la calle Ramírez de Arellano 35, planta 1ª, de Madrid.</v>
          </cell>
          <cell r="L109" t="str">
            <v>Servicios</v>
          </cell>
          <cell r="M109" t="str">
            <v>Ordinaria</v>
          </cell>
          <cell r="N109" t="str">
            <v>148.324,01</v>
          </cell>
          <cell r="O109" t="str">
            <v>179.472,05</v>
          </cell>
          <cell r="P109" t="str">
            <v>408.375,00</v>
          </cell>
          <cell r="T109" t="str">
            <v>408.375,00</v>
          </cell>
          <cell r="U109" t="str">
            <v>Abierto criterios múltiples</v>
          </cell>
          <cell r="V109" t="str">
            <v>Expresa</v>
          </cell>
          <cell r="W109" t="str">
            <v>Web, DOUE</v>
          </cell>
          <cell r="X109" t="str">
            <v>Contratos LCSP</v>
          </cell>
        </row>
        <row r="110">
          <cell r="A110" t="str">
            <v>2024C330000033</v>
          </cell>
          <cell r="B110" t="str">
            <v>24/14661</v>
          </cell>
          <cell r="C110" t="str">
            <v>A48203996</v>
          </cell>
          <cell r="D110" t="str">
            <v>GRAFO S.A.</v>
          </cell>
          <cell r="E110" t="str">
            <v>17/12/2024</v>
          </cell>
          <cell r="F110" t="str">
            <v>17/12/2024</v>
          </cell>
          <cell r="G110" t="str">
            <v>17/12/2024</v>
          </cell>
          <cell r="I110" t="str">
            <v>30/12/2024</v>
          </cell>
          <cell r="J110">
            <v>0</v>
          </cell>
          <cell r="K110" t="str">
            <v>Contrato específico del Sistema Dinámico de Adquisición de Servicios de Impresión - Categoría 2. Servicio de impresión de 10.000 unidades de la publicación "Bienvenido al Banco de España".</v>
          </cell>
          <cell r="L110" t="str">
            <v>Servicios</v>
          </cell>
          <cell r="M110" t="str">
            <v>Ordinaria</v>
          </cell>
          <cell r="N110" t="str">
            <v>10.890,00</v>
          </cell>
          <cell r="O110" t="str">
            <v>11.325,60</v>
          </cell>
          <cell r="P110" t="str">
            <v>12.500,00</v>
          </cell>
          <cell r="T110" t="str">
            <v>12.500,00</v>
          </cell>
          <cell r="U110" t="str">
            <v>Procedimiento negociado sin publicidad</v>
          </cell>
          <cell r="X110" t="str">
            <v>Contratos LCSP</v>
          </cell>
        </row>
        <row r="111">
          <cell r="A111" t="str">
            <v>2024C3600A0001</v>
          </cell>
          <cell r="B111" t="str">
            <v>22/02221</v>
          </cell>
          <cell r="C111" t="str">
            <v>U70644406</v>
          </cell>
          <cell r="D111" t="str">
            <v>UTE IBERMATICA ALTIA LOTE 1 DESARROLLO</v>
          </cell>
          <cell r="E111" t="str">
            <v>17/01/2024</v>
          </cell>
          <cell r="F111" t="str">
            <v>29/02/2024</v>
          </cell>
          <cell r="G111" t="str">
            <v>29/02/2024</v>
          </cell>
          <cell r="H111" t="str">
            <v>28/10/2025</v>
          </cell>
          <cell r="I111" t="str">
            <v>28/02/2026</v>
          </cell>
          <cell r="J111">
            <v>24</v>
          </cell>
          <cell r="K111" t="str">
            <v>Acuerdo Marco de los servicios de tecnologías de la información para el Banco de España. Lote 1. Servicios para la evolución, soporte y mantenimiento de iniciativas y soluciones de negocio.</v>
          </cell>
          <cell r="L111" t="str">
            <v>Servicios</v>
          </cell>
          <cell r="M111" t="str">
            <v>Ordinaria</v>
          </cell>
          <cell r="N111" t="str">
            <v>0,00</v>
          </cell>
          <cell r="O111" t="str">
            <v>0,00</v>
          </cell>
          <cell r="P111" t="str">
            <v>152.200.000,00</v>
          </cell>
          <cell r="T111" t="str">
            <v>152.200.000,00</v>
          </cell>
          <cell r="U111" t="str">
            <v>Abierto criterios múltiples</v>
          </cell>
          <cell r="V111" t="str">
            <v>Expresa</v>
          </cell>
          <cell r="W111" t="str">
            <v>Web, DOUE</v>
          </cell>
          <cell r="X111" t="str">
            <v>Acuerdo Marco</v>
          </cell>
        </row>
        <row r="112">
          <cell r="A112" t="str">
            <v>2024C3600A0002</v>
          </cell>
          <cell r="B112" t="str">
            <v>22/02221</v>
          </cell>
          <cell r="C112" t="str">
            <v>B79217790</v>
          </cell>
          <cell r="D112" t="str">
            <v>ACCENTURE, S.L</v>
          </cell>
          <cell r="E112" t="str">
            <v>17/01/2024</v>
          </cell>
          <cell r="F112" t="str">
            <v>29/02/2024</v>
          </cell>
          <cell r="G112" t="str">
            <v>29/02/2024</v>
          </cell>
          <cell r="H112" t="str">
            <v>28/10/2025</v>
          </cell>
          <cell r="I112" t="str">
            <v>28/02/2026</v>
          </cell>
          <cell r="J112">
            <v>24</v>
          </cell>
          <cell r="K112" t="str">
            <v>Acuerdo Marco de los servicios de tecnologías de la información para el Banco de España. Lote 1. Servicios para la evolución, soporte y mantenimiento de iniciativas y soluciones de negocio.</v>
          </cell>
          <cell r="L112" t="str">
            <v>Servicios</v>
          </cell>
          <cell r="M112" t="str">
            <v>Ordinaria</v>
          </cell>
          <cell r="N112" t="str">
            <v>0,00</v>
          </cell>
          <cell r="O112" t="str">
            <v>0,00</v>
          </cell>
          <cell r="P112" t="str">
            <v>152.200.000,00</v>
          </cell>
          <cell r="T112" t="str">
            <v>152.200.000,00</v>
          </cell>
          <cell r="U112" t="str">
            <v>Abierto criterios múltiples</v>
          </cell>
          <cell r="V112" t="str">
            <v>Expresa</v>
          </cell>
          <cell r="W112" t="str">
            <v>Web, DOUE</v>
          </cell>
          <cell r="X112" t="str">
            <v>Acuerdo Marco</v>
          </cell>
        </row>
        <row r="113">
          <cell r="A113" t="str">
            <v>2024C3600A0003</v>
          </cell>
          <cell r="B113" t="str">
            <v>22/02221</v>
          </cell>
          <cell r="C113" t="str">
            <v>A28240752</v>
          </cell>
          <cell r="D113" t="str">
            <v>ATOS SPAIN, S.A.</v>
          </cell>
          <cell r="E113" t="str">
            <v>17/01/2024</v>
          </cell>
          <cell r="F113" t="str">
            <v>29/02/2024</v>
          </cell>
          <cell r="G113" t="str">
            <v>29/02/2024</v>
          </cell>
          <cell r="H113" t="str">
            <v>28/10/2025</v>
          </cell>
          <cell r="I113" t="str">
            <v>28/02/2026</v>
          </cell>
          <cell r="J113">
            <v>24</v>
          </cell>
          <cell r="K113" t="str">
            <v>Acuerdo Marco de los servicios de tecnologías de la información para el Banco de España. Lote 1. Servicios para la evolución, soporte y mantenimiento de iniciativas y soluciones de negocio.</v>
          </cell>
          <cell r="L113" t="str">
            <v>Servicios</v>
          </cell>
          <cell r="M113" t="str">
            <v>Ordinaria</v>
          </cell>
          <cell r="N113" t="str">
            <v>0,00</v>
          </cell>
          <cell r="O113" t="str">
            <v>0,00</v>
          </cell>
          <cell r="P113" t="str">
            <v>152.200.000,00</v>
          </cell>
          <cell r="T113" t="str">
            <v>152.200.000,00</v>
          </cell>
          <cell r="U113" t="str">
            <v>Abierto criterios múltiples</v>
          </cell>
          <cell r="V113" t="str">
            <v>Expresa</v>
          </cell>
          <cell r="W113" t="str">
            <v>Web, DOUE</v>
          </cell>
          <cell r="X113" t="str">
            <v>Acuerdo Marco</v>
          </cell>
        </row>
        <row r="114">
          <cell r="A114" t="str">
            <v>2024C3600A0004</v>
          </cell>
          <cell r="B114" t="str">
            <v>22/02221</v>
          </cell>
          <cell r="C114" t="str">
            <v>U70657960</v>
          </cell>
          <cell r="D114" t="str">
            <v>UTE INETUM ESPAÑA NTT DATA BANCO DE ESPAÑA 22/02221 L1</v>
          </cell>
          <cell r="E114" t="str">
            <v>17/01/2024</v>
          </cell>
          <cell r="F114" t="str">
            <v>29/02/2024</v>
          </cell>
          <cell r="G114" t="str">
            <v>29/02/2024</v>
          </cell>
          <cell r="H114" t="str">
            <v>28/10/2025</v>
          </cell>
          <cell r="I114" t="str">
            <v>28/02/2026</v>
          </cell>
          <cell r="J114">
            <v>24</v>
          </cell>
          <cell r="K114" t="str">
            <v>Acuerdo Marco de los servicios de tecnologías de la información para el Banco de España. Lote 1. Servicios para la evolución, soporte y mantenimiento de iniciativas y soluciones de negocio.</v>
          </cell>
          <cell r="L114" t="str">
            <v>Servicios</v>
          </cell>
          <cell r="M114" t="str">
            <v>Ordinaria</v>
          </cell>
          <cell r="N114" t="str">
            <v>0,00</v>
          </cell>
          <cell r="O114" t="str">
            <v>0,00</v>
          </cell>
          <cell r="P114" t="str">
            <v>152.200.000,00</v>
          </cell>
          <cell r="T114" t="str">
            <v>152.200.000,00</v>
          </cell>
          <cell r="U114" t="str">
            <v>Abierto criterios múltiples</v>
          </cell>
          <cell r="V114" t="str">
            <v>Expresa</v>
          </cell>
          <cell r="W114" t="str">
            <v>Web, DOUE</v>
          </cell>
          <cell r="X114" t="str">
            <v>Acuerdo Marco</v>
          </cell>
        </row>
        <row r="115">
          <cell r="A115" t="str">
            <v>2024C3600A0005</v>
          </cell>
          <cell r="B115" t="str">
            <v>22/02221</v>
          </cell>
          <cell r="C115" t="str">
            <v>B08377715</v>
          </cell>
          <cell r="D115" t="str">
            <v>CAPGEMINI ESPAñA, S.L.U</v>
          </cell>
          <cell r="E115" t="str">
            <v>17/01/2024</v>
          </cell>
          <cell r="F115" t="str">
            <v>29/02/2024</v>
          </cell>
          <cell r="G115" t="str">
            <v>29/02/2024</v>
          </cell>
          <cell r="H115" t="str">
            <v>28/10/2025</v>
          </cell>
          <cell r="I115" t="str">
            <v>28/02/2026</v>
          </cell>
          <cell r="J115">
            <v>24</v>
          </cell>
          <cell r="K115" t="str">
            <v>Acuerdo Marco de los servicios de tecnologías de la información para el Banco de España. Lote 1. Servicios para la evolución, soporte y mantenimiento de iniciativas y soluciones de negocio.</v>
          </cell>
          <cell r="L115" t="str">
            <v>Servicios</v>
          </cell>
          <cell r="M115" t="str">
            <v>Ordinaria</v>
          </cell>
          <cell r="N115" t="str">
            <v>0,00</v>
          </cell>
          <cell r="O115" t="str">
            <v>0,00</v>
          </cell>
          <cell r="P115" t="str">
            <v>152.200.000,00</v>
          </cell>
          <cell r="T115" t="str">
            <v>152.200.000,00</v>
          </cell>
          <cell r="U115" t="str">
            <v>Abierto criterios múltiples</v>
          </cell>
          <cell r="V115" t="str">
            <v>Expresa</v>
          </cell>
          <cell r="W115" t="str">
            <v>Web, DOUE</v>
          </cell>
          <cell r="X115" t="str">
            <v>Acuerdo Marco</v>
          </cell>
        </row>
        <row r="116">
          <cell r="A116" t="str">
            <v>2024C3600A0006</v>
          </cell>
          <cell r="B116" t="str">
            <v>22/02221</v>
          </cell>
          <cell r="C116" t="str">
            <v>A83057034</v>
          </cell>
          <cell r="D116" t="str">
            <v>GMV SOLUCIONES GLOBALES INTERNET, S.A</v>
          </cell>
          <cell r="E116" t="str">
            <v>17/01/2024</v>
          </cell>
          <cell r="F116" t="str">
            <v>29/02/2024</v>
          </cell>
          <cell r="G116" t="str">
            <v>29/02/2024</v>
          </cell>
          <cell r="H116" t="str">
            <v>28/10/2025</v>
          </cell>
          <cell r="I116" t="str">
            <v>28/02/2026</v>
          </cell>
          <cell r="J116">
            <v>24</v>
          </cell>
          <cell r="K116" t="str">
            <v>Acuerdo Marco de los servicios de tecnologías de la información para el Banco de España. Lote 1. Servicios para la evolución, soporte y mantenimiento de iniciativas y soluciones de negocio.</v>
          </cell>
          <cell r="L116" t="str">
            <v>Servicios</v>
          </cell>
          <cell r="M116" t="str">
            <v>Ordinaria</v>
          </cell>
          <cell r="N116" t="str">
            <v>0,00</v>
          </cell>
          <cell r="O116" t="str">
            <v>0,00</v>
          </cell>
          <cell r="P116" t="str">
            <v>152.200.000,00</v>
          </cell>
          <cell r="T116" t="str">
            <v>152.200.000,00</v>
          </cell>
          <cell r="U116" t="str">
            <v>Abierto criterios múltiples</v>
          </cell>
          <cell r="V116" t="str">
            <v>Expresa</v>
          </cell>
          <cell r="W116" t="str">
            <v>Web, DOUE</v>
          </cell>
          <cell r="X116" t="str">
            <v>Acuerdo Marco</v>
          </cell>
        </row>
        <row r="117">
          <cell r="A117" t="str">
            <v>2024C3600A0007</v>
          </cell>
          <cell r="B117" t="str">
            <v>22/02221</v>
          </cell>
          <cell r="C117" t="str">
            <v>A33845009</v>
          </cell>
          <cell r="D117" t="str">
            <v>IZERTIS, S.A</v>
          </cell>
          <cell r="E117" t="str">
            <v>17/01/2024</v>
          </cell>
          <cell r="F117" t="str">
            <v>29/02/2024</v>
          </cell>
          <cell r="G117" t="str">
            <v>29/02/2024</v>
          </cell>
          <cell r="H117" t="str">
            <v>28/10/2025</v>
          </cell>
          <cell r="I117" t="str">
            <v>28/02/2026</v>
          </cell>
          <cell r="J117">
            <v>24</v>
          </cell>
          <cell r="K117" t="str">
            <v>Acuerdo Marco de los servicios de tecnologías de la información para el Banco de España. Lote 1. Servicios para la evolución, soporte y mantenimiento de iniciativas y soluciones de negocio.</v>
          </cell>
          <cell r="L117" t="str">
            <v>Servicios</v>
          </cell>
          <cell r="M117" t="str">
            <v>Ordinaria</v>
          </cell>
          <cell r="N117" t="str">
            <v>0,00</v>
          </cell>
          <cell r="O117" t="str">
            <v>0,00</v>
          </cell>
          <cell r="P117" t="str">
            <v>152.200.000,00</v>
          </cell>
          <cell r="T117" t="str">
            <v>152.200.000,00</v>
          </cell>
          <cell r="U117" t="str">
            <v>Abierto criterios múltiples</v>
          </cell>
          <cell r="V117" t="str">
            <v>Expresa</v>
          </cell>
          <cell r="W117" t="str">
            <v>Web, DOUE</v>
          </cell>
          <cell r="X117" t="str">
            <v>Acuerdo Marco</v>
          </cell>
        </row>
        <row r="118">
          <cell r="A118" t="str">
            <v>2024C3600A0008</v>
          </cell>
          <cell r="B118" t="str">
            <v>22/02221</v>
          </cell>
          <cell r="C118" t="str">
            <v>U70644786</v>
          </cell>
          <cell r="D118" t="str">
            <v>UTE IBERMATICA ALTIA LOTE 2 INFRAESTRUCTURA</v>
          </cell>
          <cell r="E118" t="str">
            <v>17/01/2024</v>
          </cell>
          <cell r="F118" t="str">
            <v>29/02/2024</v>
          </cell>
          <cell r="G118" t="str">
            <v>29/02/2024</v>
          </cell>
          <cell r="H118" t="str">
            <v>28/10/2025</v>
          </cell>
          <cell r="I118" t="str">
            <v>28/02/2026</v>
          </cell>
          <cell r="J118">
            <v>24</v>
          </cell>
          <cell r="K118" t="str">
            <v>Acuerdo Marco de los servicios de tecnologías de la información para el Banco de España. Lote 2. Servicios para la evolución, implantación, soporte y mantenimiento de infraestructuras.</v>
          </cell>
          <cell r="L118" t="str">
            <v>Servicios</v>
          </cell>
          <cell r="M118" t="str">
            <v>Ordinaria</v>
          </cell>
          <cell r="N118" t="str">
            <v>0,00</v>
          </cell>
          <cell r="O118" t="str">
            <v>0,00</v>
          </cell>
          <cell r="P118" t="str">
            <v>63.300.000,00</v>
          </cell>
          <cell r="T118" t="str">
            <v>63.300.000,00</v>
          </cell>
          <cell r="U118" t="str">
            <v>Abierto criterios múltiples</v>
          </cell>
          <cell r="V118" t="str">
            <v>Expresa</v>
          </cell>
          <cell r="W118" t="str">
            <v>Web, DOUE</v>
          </cell>
          <cell r="X118" t="str">
            <v>Acuerdo Marco</v>
          </cell>
        </row>
        <row r="119">
          <cell r="A119" t="str">
            <v>2024C3600A0009</v>
          </cell>
          <cell r="B119" t="str">
            <v>22/02221</v>
          </cell>
          <cell r="C119" t="str">
            <v>B88018098</v>
          </cell>
          <cell r="D119" t="str">
            <v>INDRA SOLUCIONES TECNOLOGIAS DE LA INFORMACION, S.L</v>
          </cell>
          <cell r="E119" t="str">
            <v>17/01/2024</v>
          </cell>
          <cell r="F119" t="str">
            <v>29/02/2024</v>
          </cell>
          <cell r="G119" t="str">
            <v>29/02/2024</v>
          </cell>
          <cell r="H119" t="str">
            <v>28/10/2025</v>
          </cell>
          <cell r="I119" t="str">
            <v>28/02/2026</v>
          </cell>
          <cell r="J119">
            <v>24</v>
          </cell>
          <cell r="K119" t="str">
            <v>Acuerdo marco de los servicios de tecnologías de la información para el Banco de España. Lote 2: Servicios para la evolución, implantación, soporte y mantenimiento de infraestructuras.</v>
          </cell>
          <cell r="L119" t="str">
            <v>Servicios</v>
          </cell>
          <cell r="M119" t="str">
            <v>Ordinaria</v>
          </cell>
          <cell r="N119" t="str">
            <v>0,00</v>
          </cell>
          <cell r="O119" t="str">
            <v>0,00</v>
          </cell>
          <cell r="P119" t="str">
            <v>63.300.000,00</v>
          </cell>
          <cell r="T119" t="str">
            <v>63.300.000,00</v>
          </cell>
          <cell r="U119" t="str">
            <v>Abierto criterios múltiples</v>
          </cell>
          <cell r="V119" t="str">
            <v>Expresa</v>
          </cell>
          <cell r="W119" t="str">
            <v>Web, DOUE</v>
          </cell>
          <cell r="X119" t="str">
            <v>Acuerdo Marco</v>
          </cell>
        </row>
        <row r="120">
          <cell r="A120" t="str">
            <v>2024C3600A0010</v>
          </cell>
          <cell r="B120" t="str">
            <v>22/02221</v>
          </cell>
          <cell r="C120" t="str">
            <v>B79217790</v>
          </cell>
          <cell r="D120" t="str">
            <v>ACCENTURE, S.L</v>
          </cell>
          <cell r="E120" t="str">
            <v>17/01/2024</v>
          </cell>
          <cell r="F120" t="str">
            <v>29/02/2024</v>
          </cell>
          <cell r="G120" t="str">
            <v>29/02/2024</v>
          </cell>
          <cell r="H120" t="str">
            <v>28/10/2025</v>
          </cell>
          <cell r="I120" t="str">
            <v>28/02/2026</v>
          </cell>
          <cell r="J120">
            <v>24</v>
          </cell>
          <cell r="K120" t="str">
            <v>Acuerdo marco de los servicios de tecnologías de la información para el Banco de España. Lote 2: Servicios para la evolución, implantación, soporte y mantenimiento de infraestructuras.</v>
          </cell>
          <cell r="L120" t="str">
            <v>Servicios</v>
          </cell>
          <cell r="M120" t="str">
            <v>Ordinaria</v>
          </cell>
          <cell r="N120" t="str">
            <v>0,00</v>
          </cell>
          <cell r="O120" t="str">
            <v>0,00</v>
          </cell>
          <cell r="P120" t="str">
            <v>63.300.000,00</v>
          </cell>
          <cell r="T120" t="str">
            <v>63.300.000,00</v>
          </cell>
          <cell r="U120" t="str">
            <v>Abierto criterios múltiples</v>
          </cell>
          <cell r="V120" t="str">
            <v>Expresa</v>
          </cell>
          <cell r="W120" t="str">
            <v>Web, DOUE</v>
          </cell>
          <cell r="X120" t="str">
            <v>Acuerdo Marco</v>
          </cell>
        </row>
        <row r="121">
          <cell r="A121" t="str">
            <v>2024C3600A0011</v>
          </cell>
          <cell r="B121" t="str">
            <v>22/02221</v>
          </cell>
          <cell r="C121" t="str">
            <v>A28855260</v>
          </cell>
          <cell r="D121" t="str">
            <v>INETUM ESPAÑA, S.A.U</v>
          </cell>
          <cell r="E121" t="str">
            <v>17/01/2024</v>
          </cell>
          <cell r="F121" t="str">
            <v>29/02/2024</v>
          </cell>
          <cell r="G121" t="str">
            <v>29/02/2024</v>
          </cell>
          <cell r="H121" t="str">
            <v>28/10/2025</v>
          </cell>
          <cell r="I121" t="str">
            <v>28/02/2026</v>
          </cell>
          <cell r="J121">
            <v>24</v>
          </cell>
          <cell r="K121" t="str">
            <v>Acuerdo Marco de los servicios de tecnologías de la información para el Banco de España. Lote 2: Servicios para la evolución, implantación, soporte y mantenimiento de infraestructuras.</v>
          </cell>
          <cell r="L121" t="str">
            <v>Servicios</v>
          </cell>
          <cell r="M121" t="str">
            <v>Ordinaria</v>
          </cell>
          <cell r="N121" t="str">
            <v>0,00</v>
          </cell>
          <cell r="O121" t="str">
            <v>0,00</v>
          </cell>
          <cell r="P121" t="str">
            <v>63.300.000,00</v>
          </cell>
          <cell r="T121" t="str">
            <v>63.300.000,00</v>
          </cell>
          <cell r="U121" t="str">
            <v>Abierto criterios múltiples</v>
          </cell>
          <cell r="V121" t="str">
            <v>Expresa</v>
          </cell>
          <cell r="W121" t="str">
            <v>Web, DOUE</v>
          </cell>
          <cell r="X121" t="str">
            <v>Acuerdo Marco</v>
          </cell>
        </row>
        <row r="122">
          <cell r="A122" t="str">
            <v>2024C3600A0012</v>
          </cell>
          <cell r="B122" t="str">
            <v>22/02221</v>
          </cell>
          <cell r="C122" t="str">
            <v>A28240752</v>
          </cell>
          <cell r="D122" t="str">
            <v>ATOS SPAIN, S.A.</v>
          </cell>
          <cell r="E122" t="str">
            <v>17/01/2024</v>
          </cell>
          <cell r="F122" t="str">
            <v>29/02/2024</v>
          </cell>
          <cell r="G122" t="str">
            <v>29/02/2024</v>
          </cell>
          <cell r="H122" t="str">
            <v>28/10/2025</v>
          </cell>
          <cell r="I122" t="str">
            <v>28/02/2026</v>
          </cell>
          <cell r="J122">
            <v>24</v>
          </cell>
          <cell r="K122" t="str">
            <v xml:space="preserve">Acuerdo Marco de los servicios de tecnologías de la información para el Banco de España. Lote 2: Servicios para la evolución, implantación, soporte y mantenimiento de infraestructuras
</v>
          </cell>
          <cell r="L122" t="str">
            <v>Servicios</v>
          </cell>
          <cell r="M122" t="str">
            <v>Ordinaria</v>
          </cell>
          <cell r="N122" t="str">
            <v>0,00</v>
          </cell>
          <cell r="O122" t="str">
            <v>0,00</v>
          </cell>
          <cell r="P122" t="str">
            <v>63.300.000,00</v>
          </cell>
          <cell r="T122" t="str">
            <v>63.300.000,00</v>
          </cell>
          <cell r="U122" t="str">
            <v>Abierto criterios múltiples</v>
          </cell>
          <cell r="V122" t="str">
            <v>Expresa</v>
          </cell>
          <cell r="W122" t="str">
            <v>Web, DOUE</v>
          </cell>
          <cell r="X122" t="str">
            <v>Acuerdo Marco</v>
          </cell>
        </row>
        <row r="123">
          <cell r="A123" t="str">
            <v>2024C3600A0013</v>
          </cell>
          <cell r="B123" t="str">
            <v>22/02221</v>
          </cell>
          <cell r="C123" t="str">
            <v>B82832155</v>
          </cell>
          <cell r="D123" t="str">
            <v>LOGICALIS SPAIN, S.L.U</v>
          </cell>
          <cell r="E123" t="str">
            <v>17/01/2024</v>
          </cell>
          <cell r="F123" t="str">
            <v>29/02/2024</v>
          </cell>
          <cell r="G123" t="str">
            <v>29/02/2024</v>
          </cell>
          <cell r="H123" t="str">
            <v>28/10/2025</v>
          </cell>
          <cell r="I123" t="str">
            <v>28/02/2026</v>
          </cell>
          <cell r="J123">
            <v>24</v>
          </cell>
          <cell r="K123" t="str">
            <v>Acuerdo Marco de los servicios de tecnologías de la información para el Banco de España. Lote 2: Servicios para la evolución, implantación, soporte y mantenimiento de infraestructuras.</v>
          </cell>
          <cell r="L123" t="str">
            <v>Servicios</v>
          </cell>
          <cell r="M123" t="str">
            <v>Ordinaria</v>
          </cell>
          <cell r="N123" t="str">
            <v>0,00</v>
          </cell>
          <cell r="O123" t="str">
            <v>0,00</v>
          </cell>
          <cell r="P123" t="str">
            <v>63.300.000,00</v>
          </cell>
          <cell r="T123" t="str">
            <v>63.300.000,00</v>
          </cell>
          <cell r="U123" t="str">
            <v>Abierto criterios múltiples</v>
          </cell>
          <cell r="V123" t="str">
            <v>Expresa</v>
          </cell>
          <cell r="W123" t="str">
            <v>Web, DOUE</v>
          </cell>
          <cell r="X123" t="str">
            <v>Acuerdo Marco</v>
          </cell>
        </row>
        <row r="124">
          <cell r="A124" t="str">
            <v>2024C3600A0014</v>
          </cell>
          <cell r="B124" t="str">
            <v>22/02221</v>
          </cell>
          <cell r="C124" t="str">
            <v>B95087482</v>
          </cell>
          <cell r="D124" t="str">
            <v>OESIA NETWORKS, S.L.</v>
          </cell>
          <cell r="E124" t="str">
            <v>17/01/2024</v>
          </cell>
          <cell r="F124" t="str">
            <v>29/02/2024</v>
          </cell>
          <cell r="G124" t="str">
            <v>29/02/2024</v>
          </cell>
          <cell r="H124" t="str">
            <v>28/10/2025</v>
          </cell>
          <cell r="I124" t="str">
            <v>28/02/2026</v>
          </cell>
          <cell r="J124">
            <v>24</v>
          </cell>
          <cell r="K124" t="str">
            <v>Acuerdo Marco de los servicios de tecnologías de la información para el Banco de España. Lote 2: Servicios para la evolución, implantación, soporte y mantenimiento de infraestructuras.</v>
          </cell>
          <cell r="L124" t="str">
            <v>Servicios</v>
          </cell>
          <cell r="M124" t="str">
            <v>Ordinaria</v>
          </cell>
          <cell r="N124" t="str">
            <v>0,00</v>
          </cell>
          <cell r="O124" t="str">
            <v>0,00</v>
          </cell>
          <cell r="P124" t="str">
            <v>63.300.000,00</v>
          </cell>
          <cell r="T124" t="str">
            <v>63.300.000,00</v>
          </cell>
          <cell r="U124" t="str">
            <v>Abierto criterios múltiples</v>
          </cell>
          <cell r="V124" t="str">
            <v>Expresa</v>
          </cell>
          <cell r="W124" t="str">
            <v>Web, DOUE</v>
          </cell>
          <cell r="X124" t="str">
            <v>Acuerdo Marco</v>
          </cell>
        </row>
        <row r="125">
          <cell r="A125" t="str">
            <v>2024C3600A0015</v>
          </cell>
          <cell r="B125" t="str">
            <v>22/02221</v>
          </cell>
          <cell r="C125" t="str">
            <v>B88018098</v>
          </cell>
          <cell r="D125" t="str">
            <v>INDRA SOLUCIONES TECNOLOGIAS DE LA INFORMACION, S.L</v>
          </cell>
          <cell r="E125" t="str">
            <v>17/01/2024</v>
          </cell>
          <cell r="F125" t="str">
            <v>29/02/2024</v>
          </cell>
          <cell r="G125" t="str">
            <v>29/02/2024</v>
          </cell>
          <cell r="H125" t="str">
            <v>28/10/2025</v>
          </cell>
          <cell r="I125" t="str">
            <v>28/02/2026</v>
          </cell>
          <cell r="J125">
            <v>24</v>
          </cell>
          <cell r="K125" t="str">
            <v>Acuerdo Marco de los servicios de tecnologías de la información para el Banco de España. Lote 3. Servicios de acompañamiento y soporte a la innovación, estrategia tecnológica y modelo operativo de TIC.</v>
          </cell>
          <cell r="L125" t="str">
            <v>Servicios</v>
          </cell>
          <cell r="M125" t="str">
            <v>Ordinaria</v>
          </cell>
          <cell r="N125" t="str">
            <v>0,00</v>
          </cell>
          <cell r="O125" t="str">
            <v>0,00</v>
          </cell>
          <cell r="P125" t="str">
            <v>6.000.000,00</v>
          </cell>
          <cell r="T125" t="str">
            <v>6.000.000,00</v>
          </cell>
          <cell r="U125" t="str">
            <v>Abierto criterios múltiples</v>
          </cell>
          <cell r="V125" t="str">
            <v>Expresa</v>
          </cell>
          <cell r="W125" t="str">
            <v>Web, DOUE</v>
          </cell>
          <cell r="X125" t="str">
            <v>Acuerdo Marco</v>
          </cell>
        </row>
        <row r="126">
          <cell r="A126" t="str">
            <v>2024C3600A0016</v>
          </cell>
          <cell r="B126" t="str">
            <v>22/02221</v>
          </cell>
          <cell r="C126" t="str">
            <v>A81608077</v>
          </cell>
          <cell r="D126" t="str">
            <v>T-SYSTEMS ITC IBERIA, S.A.U.</v>
          </cell>
          <cell r="E126" t="str">
            <v>17/01/2024</v>
          </cell>
          <cell r="F126" t="str">
            <v>29/02/2024</v>
          </cell>
          <cell r="G126" t="str">
            <v>29/02/2024</v>
          </cell>
          <cell r="H126" t="str">
            <v>28/10/2025</v>
          </cell>
          <cell r="I126" t="str">
            <v>28/02/2026</v>
          </cell>
          <cell r="J126">
            <v>24</v>
          </cell>
          <cell r="K126" t="str">
            <v>Acuerdo Marco de los servicios de tecnologías de la información para el Banco de España. Lote 3. Servicios de acompañamiento y soporte a la innovación, estrategia tecnológica y modelo operativo de TIC</v>
          </cell>
          <cell r="L126" t="str">
            <v>Servicios</v>
          </cell>
          <cell r="M126" t="str">
            <v>Ordinaria</v>
          </cell>
          <cell r="N126" t="str">
            <v>0,00</v>
          </cell>
          <cell r="O126" t="str">
            <v>0,00</v>
          </cell>
          <cell r="P126" t="str">
            <v>6.000.000,00</v>
          </cell>
          <cell r="T126" t="str">
            <v>6.000.000,00</v>
          </cell>
          <cell r="U126" t="str">
            <v>Abierto criterios múltiples</v>
          </cell>
          <cell r="V126" t="str">
            <v>Expresa</v>
          </cell>
          <cell r="W126" t="str">
            <v>Web, DOUE</v>
          </cell>
          <cell r="X126" t="str">
            <v>Acuerdo Marco</v>
          </cell>
        </row>
        <row r="127">
          <cell r="A127" t="str">
            <v>2024C3600A0017</v>
          </cell>
          <cell r="B127" t="str">
            <v>22/02221</v>
          </cell>
          <cell r="C127" t="str">
            <v>B79217790</v>
          </cell>
          <cell r="D127" t="str">
            <v>ACCENTURE, S.L</v>
          </cell>
          <cell r="E127" t="str">
            <v>17/01/2024</v>
          </cell>
          <cell r="F127" t="str">
            <v>29/02/2024</v>
          </cell>
          <cell r="G127" t="str">
            <v>29/02/2024</v>
          </cell>
          <cell r="H127" t="str">
            <v>28/10/2025</v>
          </cell>
          <cell r="I127" t="str">
            <v>28/02/2026</v>
          </cell>
          <cell r="J127">
            <v>24</v>
          </cell>
          <cell r="K127" t="str">
            <v>Acuerdo Marco de los servicios de tecnologías de la información para el Banco de España. Lote 3. Servicios de acompañamiento y soporte a la innovación, estrategia tecnológica y modelo operativo de TIC.</v>
          </cell>
          <cell r="L127" t="str">
            <v>Servicios</v>
          </cell>
          <cell r="M127" t="str">
            <v>Ordinaria</v>
          </cell>
          <cell r="N127" t="str">
            <v>0,00</v>
          </cell>
          <cell r="O127" t="str">
            <v>0,00</v>
          </cell>
          <cell r="P127" t="str">
            <v>6.000.000,00</v>
          </cell>
          <cell r="T127" t="str">
            <v>6.000.000,00</v>
          </cell>
          <cell r="U127" t="str">
            <v>Abierto criterios múltiples</v>
          </cell>
          <cell r="V127" t="str">
            <v>Expresa</v>
          </cell>
          <cell r="W127" t="str">
            <v>Web, DOUE</v>
          </cell>
          <cell r="X127" t="str">
            <v>Acuerdo Marco</v>
          </cell>
        </row>
        <row r="128">
          <cell r="A128" t="str">
            <v>2024C3600A0018</v>
          </cell>
          <cell r="B128" t="str">
            <v>22/02221</v>
          </cell>
          <cell r="C128" t="str">
            <v>A28240752</v>
          </cell>
          <cell r="D128" t="str">
            <v>ATOS SPAIN, S.A.</v>
          </cell>
          <cell r="E128" t="str">
            <v>17/01/2024</v>
          </cell>
          <cell r="F128" t="str">
            <v>29/02/2024</v>
          </cell>
          <cell r="G128" t="str">
            <v>29/02/2024</v>
          </cell>
          <cell r="H128" t="str">
            <v>28/10/2025</v>
          </cell>
          <cell r="I128" t="str">
            <v>28/02/2026</v>
          </cell>
          <cell r="J128">
            <v>24</v>
          </cell>
          <cell r="K128" t="str">
            <v>Acuerdo Marco de los servicios de tecnologías de la información para el Banco de España. Lote 3. Servicios de acompañamiento y soporte a la innovación, estrategia tecnológica y modelo operativo de TIC.</v>
          </cell>
          <cell r="L128" t="str">
            <v>Servicios</v>
          </cell>
          <cell r="M128" t="str">
            <v>Ordinaria</v>
          </cell>
          <cell r="N128" t="str">
            <v>0,00</v>
          </cell>
          <cell r="O128" t="str">
            <v>0,00</v>
          </cell>
          <cell r="P128" t="str">
            <v>6.000.000,00</v>
          </cell>
          <cell r="T128" t="str">
            <v>6.000.000,00</v>
          </cell>
          <cell r="U128" t="str">
            <v>Abierto criterios múltiples</v>
          </cell>
          <cell r="V128" t="str">
            <v>Expresa</v>
          </cell>
          <cell r="W128" t="str">
            <v>Web, DOUE</v>
          </cell>
          <cell r="X128" t="str">
            <v>Acuerdo Marco</v>
          </cell>
        </row>
        <row r="129">
          <cell r="A129" t="str">
            <v>2024C3600A0019</v>
          </cell>
          <cell r="B129" t="str">
            <v>22/02221</v>
          </cell>
          <cell r="C129" t="str">
            <v>B82422015</v>
          </cell>
          <cell r="D129" t="str">
            <v>VASS CONSULTORIA DE SISTEMAS, S.L</v>
          </cell>
          <cell r="E129" t="str">
            <v>17/01/2024</v>
          </cell>
          <cell r="F129" t="str">
            <v>29/02/2024</v>
          </cell>
          <cell r="G129" t="str">
            <v>29/02/2024</v>
          </cell>
          <cell r="H129" t="str">
            <v>28/10/2025</v>
          </cell>
          <cell r="I129" t="str">
            <v>28/02/2026</v>
          </cell>
          <cell r="J129">
            <v>24</v>
          </cell>
          <cell r="K129" t="str">
            <v>Acuerdo Marco de los servicios de tecnologías de la información para el Banco de España. Lote 3. Servicios de acompañamiento y soporte a la innovación, estrategia tecnológica y modelo operativo de TIC</v>
          </cell>
          <cell r="L129" t="str">
            <v>Servicios</v>
          </cell>
          <cell r="M129" t="str">
            <v>Ordinaria</v>
          </cell>
          <cell r="N129" t="str">
            <v>0,00</v>
          </cell>
          <cell r="O129" t="str">
            <v>0,00</v>
          </cell>
          <cell r="P129" t="str">
            <v>6.000.000,00</v>
          </cell>
          <cell r="T129" t="str">
            <v>6.000.000,00</v>
          </cell>
          <cell r="U129" t="str">
            <v>Abierto criterios múltiples</v>
          </cell>
          <cell r="V129" t="str">
            <v>Expresa</v>
          </cell>
          <cell r="W129" t="str">
            <v>Web, DOUE</v>
          </cell>
          <cell r="X129" t="str">
            <v>Acuerdo Marco</v>
          </cell>
        </row>
        <row r="130">
          <cell r="A130" t="str">
            <v>2024C3600A0020</v>
          </cell>
          <cell r="B130" t="str">
            <v>22/02221</v>
          </cell>
          <cell r="C130" t="str">
            <v>A33845009</v>
          </cell>
          <cell r="D130" t="str">
            <v>IZERTIS, S.A</v>
          </cell>
          <cell r="E130" t="str">
            <v>17/01/2024</v>
          </cell>
          <cell r="F130" t="str">
            <v>29/02/2024</v>
          </cell>
          <cell r="G130" t="str">
            <v>29/02/2024</v>
          </cell>
          <cell r="H130" t="str">
            <v>28/10/2025</v>
          </cell>
          <cell r="I130" t="str">
            <v>28/02/2026</v>
          </cell>
          <cell r="J130">
            <v>24</v>
          </cell>
          <cell r="K130" t="str">
            <v>Acuerdo Marco de los servicios de tecnologías de la información para el Banco de España. Lote 3. Servicios de acompañamiento y soporte a la innovación, estrategia tecnológica y modelo operativo de TIC.</v>
          </cell>
          <cell r="L130" t="str">
            <v>Servicios</v>
          </cell>
          <cell r="M130" t="str">
            <v>Ordinaria</v>
          </cell>
          <cell r="N130" t="str">
            <v>0,00</v>
          </cell>
          <cell r="O130" t="str">
            <v>0,00</v>
          </cell>
          <cell r="P130" t="str">
            <v>6.000.000,00</v>
          </cell>
          <cell r="T130" t="str">
            <v>6.000.000,00</v>
          </cell>
          <cell r="U130" t="str">
            <v>Abierto criterios múltiples</v>
          </cell>
          <cell r="V130" t="str">
            <v>Expresa</v>
          </cell>
          <cell r="W130" t="str">
            <v>Web, DOUE</v>
          </cell>
          <cell r="X130" t="str">
            <v>Acuerdo Marco</v>
          </cell>
        </row>
        <row r="131">
          <cell r="A131" t="str">
            <v>2024C3600A0021</v>
          </cell>
          <cell r="B131" t="str">
            <v>22/02221</v>
          </cell>
          <cell r="C131" t="str">
            <v>U70645056</v>
          </cell>
          <cell r="D131" t="str">
            <v>UTE IBERMATICA ALTIA LOTE 3 INNOVACION</v>
          </cell>
          <cell r="E131" t="str">
            <v>17/01/2024</v>
          </cell>
          <cell r="F131" t="str">
            <v>29/02/2024</v>
          </cell>
          <cell r="G131" t="str">
            <v>29/02/2024</v>
          </cell>
          <cell r="H131" t="str">
            <v>28/10/2025</v>
          </cell>
          <cell r="I131" t="str">
            <v>28/02/2026</v>
          </cell>
          <cell r="J131">
            <v>24</v>
          </cell>
          <cell r="K131" t="str">
            <v>Acuerdo Marco de los servicios de tecnologías de la información para el Banco de España. Lote 3. Servicios de acompañamiento y soporte a la innovación, estrategia tecnológica y modelo operativo de TIC.</v>
          </cell>
          <cell r="L131" t="str">
            <v>Servicios</v>
          </cell>
          <cell r="M131" t="str">
            <v>Ordinaria</v>
          </cell>
          <cell r="N131" t="str">
            <v>0,00</v>
          </cell>
          <cell r="O131" t="str">
            <v>0,00</v>
          </cell>
          <cell r="P131" t="str">
            <v>6.000.000,00</v>
          </cell>
          <cell r="T131" t="str">
            <v>6.000.000,00</v>
          </cell>
          <cell r="U131" t="str">
            <v>Abierto criterios múltiples</v>
          </cell>
          <cell r="V131" t="str">
            <v>Expresa</v>
          </cell>
          <cell r="W131" t="str">
            <v>Web, DOUE</v>
          </cell>
          <cell r="X131" t="str">
            <v>Acuerdo Marco</v>
          </cell>
        </row>
        <row r="132">
          <cell r="A132" t="str">
            <v>2024C3600A0022</v>
          </cell>
          <cell r="B132" t="str">
            <v>24/04425</v>
          </cell>
          <cell r="C132" t="str">
            <v>PE0002333</v>
          </cell>
          <cell r="D132" t="str">
            <v>DBRS LIMITED</v>
          </cell>
          <cell r="E132" t="str">
            <v>15/04/2024</v>
          </cell>
          <cell r="F132" t="str">
            <v>15/04/2024</v>
          </cell>
          <cell r="G132" t="str">
            <v>01/01/2024</v>
          </cell>
          <cell r="H132" t="str">
            <v>31/12/2026</v>
          </cell>
          <cell r="I132" t="str">
            <v>31/12/2026</v>
          </cell>
          <cell r="J132">
            <v>35</v>
          </cell>
          <cell r="K132" t="str">
            <v xml:space="preserve">Participación en el Acuerdo Marco, en el seno de la licitación conjunta europea, EPCO 23.09 DBRS Ratings (5)  </v>
          </cell>
          <cell r="L132" t="str">
            <v>Servicios</v>
          </cell>
          <cell r="M132" t="str">
            <v>Ordinaria</v>
          </cell>
          <cell r="N132" t="str">
            <v>0,00</v>
          </cell>
          <cell r="O132" t="str">
            <v>0,00</v>
          </cell>
          <cell r="P132" t="str">
            <v>32.619,61</v>
          </cell>
          <cell r="T132" t="str">
            <v>32.619,61</v>
          </cell>
          <cell r="U132" t="str">
            <v>Compra Centralizada Europea</v>
          </cell>
          <cell r="V132" t="str">
            <v>Expresa</v>
          </cell>
          <cell r="W132" t="str">
            <v>Web</v>
          </cell>
          <cell r="X132" t="str">
            <v>Acuerdo Marco</v>
          </cell>
        </row>
        <row r="133">
          <cell r="A133" t="str">
            <v>2024C3600A0023</v>
          </cell>
          <cell r="B133" t="str">
            <v>24/00076</v>
          </cell>
          <cell r="C133" t="str">
            <v>DE141626867</v>
          </cell>
          <cell r="D133" t="str">
            <v>SOFTWAREONE DEUTSCHLAND GMBH</v>
          </cell>
          <cell r="E133" t="str">
            <v>08/01/2024</v>
          </cell>
          <cell r="F133" t="str">
            <v>08/02/2024</v>
          </cell>
          <cell r="G133" t="str">
            <v>08/02/2024</v>
          </cell>
          <cell r="I133" t="str">
            <v>18/02/2027</v>
          </cell>
          <cell r="J133">
            <v>36</v>
          </cell>
          <cell r="K133" t="str">
            <v>Acuerdo Marco en el seno de la licitación conjunta EPCO 24.01. Multimedia and Creativity Software Products (Adobe), tramitado a su vez al amparo del AM EPCO 19.16.</v>
          </cell>
          <cell r="L133" t="str">
            <v>Suministros</v>
          </cell>
          <cell r="M133" t="str">
            <v>Ordinaria</v>
          </cell>
          <cell r="N133" t="str">
            <v>286.630,00</v>
          </cell>
          <cell r="O133" t="str">
            <v>346.822,30</v>
          </cell>
          <cell r="P133" t="str">
            <v>286.630,00</v>
          </cell>
          <cell r="T133" t="str">
            <v>286.630,00</v>
          </cell>
          <cell r="U133" t="str">
            <v>Compra Centralizada Europea</v>
          </cell>
          <cell r="W133" t="str">
            <v>Web</v>
          </cell>
          <cell r="X133" t="str">
            <v>Acuerdo Marco</v>
          </cell>
        </row>
        <row r="134">
          <cell r="A134" t="str">
            <v>2024C3600A0024</v>
          </cell>
          <cell r="B134" t="str">
            <v>24/07315</v>
          </cell>
          <cell r="C134" t="str">
            <v>GB796315592</v>
          </cell>
          <cell r="D134" t="str">
            <v>FITCH SOLUTIONS LTD</v>
          </cell>
          <cell r="E134" t="str">
            <v>31/07/2024</v>
          </cell>
          <cell r="F134" t="str">
            <v>30/09/2024</v>
          </cell>
          <cell r="G134" t="str">
            <v>01/05/2024</v>
          </cell>
          <cell r="I134" t="str">
            <v>30/04/2028</v>
          </cell>
          <cell r="J134">
            <v>47</v>
          </cell>
          <cell r="K134" t="str">
            <v>Acuerdo Marco EPCO 23.10 Fitch Research (3)</v>
          </cell>
          <cell r="L134" t="str">
            <v>Servicios</v>
          </cell>
          <cell r="M134" t="str">
            <v>Ordinaria</v>
          </cell>
          <cell r="N134" t="str">
            <v>0,00</v>
          </cell>
          <cell r="O134" t="str">
            <v>0,00</v>
          </cell>
          <cell r="P134" t="str">
            <v>711.165,43</v>
          </cell>
          <cell r="T134" t="str">
            <v>711.165,43</v>
          </cell>
          <cell r="U134" t="str">
            <v>Compra Centralizada Europea</v>
          </cell>
          <cell r="X134" t="str">
            <v>Acuerdo Marco</v>
          </cell>
        </row>
        <row r="135">
          <cell r="A135" t="str">
            <v>2024C3600A0025</v>
          </cell>
          <cell r="B135" t="str">
            <v>24/06979</v>
          </cell>
          <cell r="C135" t="str">
            <v>DE141626867</v>
          </cell>
          <cell r="D135" t="str">
            <v>SOFTWAREONE DEUTSCHLAND GMBH</v>
          </cell>
          <cell r="E135" t="str">
            <v>11/07/2024</v>
          </cell>
          <cell r="F135" t="str">
            <v>11/07/2024</v>
          </cell>
          <cell r="G135" t="str">
            <v>11/07/2024</v>
          </cell>
          <cell r="I135" t="str">
            <v>31/10/2026</v>
          </cell>
          <cell r="J135">
            <v>27</v>
          </cell>
          <cell r="K135" t="str">
            <v>Acuerdo marco - Participación en licitación conjunta europea EPCO 22.21 Statistical Software Tools - Desktop and Server Products (Matlab subscriptions), tramitada al amparo del acuerdo marco EPCO 19.16 IT Software Resellers (3)</v>
          </cell>
          <cell r="L135" t="str">
            <v>Suministros</v>
          </cell>
          <cell r="M135" t="str">
            <v>Ordinaria</v>
          </cell>
          <cell r="N135" t="str">
            <v>0,00</v>
          </cell>
          <cell r="O135" t="str">
            <v>0,00</v>
          </cell>
          <cell r="P135" t="str">
            <v>425.000,00</v>
          </cell>
          <cell r="T135" t="str">
            <v>425.000,00</v>
          </cell>
          <cell r="U135" t="str">
            <v>Compra Centralizada Europea</v>
          </cell>
          <cell r="W135" t="str">
            <v>Web</v>
          </cell>
          <cell r="X135" t="str">
            <v>Acuerdo Marco</v>
          </cell>
        </row>
        <row r="136">
          <cell r="A136" t="str">
            <v>2024C3600A0027</v>
          </cell>
          <cell r="B136" t="str">
            <v>23/12179</v>
          </cell>
          <cell r="C136" t="str">
            <v>B79217790</v>
          </cell>
          <cell r="D136" t="str">
            <v>ACCENTURE, S.L</v>
          </cell>
          <cell r="E136" t="str">
            <v>18/11/2024</v>
          </cell>
          <cell r="F136" t="str">
            <v>18/12/2024</v>
          </cell>
          <cell r="G136" t="str">
            <v>18/12/2024</v>
          </cell>
          <cell r="I136" t="str">
            <v>17/12/2028</v>
          </cell>
          <cell r="J136">
            <v>48</v>
          </cell>
          <cell r="K136"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36" t="str">
            <v>Servicios</v>
          </cell>
          <cell r="M136" t="str">
            <v>Ordinaria</v>
          </cell>
          <cell r="N136" t="str">
            <v>0,00</v>
          </cell>
          <cell r="O136" t="str">
            <v>0,00</v>
          </cell>
          <cell r="P136" t="str">
            <v>6.480.000,00</v>
          </cell>
          <cell r="T136" t="str">
            <v>6.480.000,00</v>
          </cell>
          <cell r="U136" t="str">
            <v>Abierto criterios múltiples</v>
          </cell>
          <cell r="W136" t="str">
            <v>Web, DOUE</v>
          </cell>
          <cell r="X136" t="str">
            <v>Acuerdo Marco</v>
          </cell>
        </row>
        <row r="137">
          <cell r="A137" t="str">
            <v>2024C3600A0028</v>
          </cell>
          <cell r="B137" t="str">
            <v>23/12179</v>
          </cell>
          <cell r="C137" t="str">
            <v>B85908093</v>
          </cell>
          <cell r="D137" t="str">
            <v>ATOS IT SOLUTIONS AND SERVICES</v>
          </cell>
          <cell r="E137" t="str">
            <v>18/11/2024</v>
          </cell>
          <cell r="F137" t="str">
            <v>18/12/2024</v>
          </cell>
          <cell r="G137" t="str">
            <v>18/12/2024</v>
          </cell>
          <cell r="I137" t="str">
            <v>17/12/2028</v>
          </cell>
          <cell r="J137">
            <v>48</v>
          </cell>
          <cell r="K137"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37" t="str">
            <v>Servicios</v>
          </cell>
          <cell r="M137" t="str">
            <v>Ordinaria</v>
          </cell>
          <cell r="N137" t="str">
            <v>0,00</v>
          </cell>
          <cell r="O137" t="str">
            <v>0,00</v>
          </cell>
          <cell r="P137" t="str">
            <v>6.480.000,00</v>
          </cell>
          <cell r="T137" t="str">
            <v>6.480.000,00</v>
          </cell>
          <cell r="U137" t="str">
            <v>Abierto criterios múltiples</v>
          </cell>
          <cell r="W137" t="str">
            <v>Web, DOUE</v>
          </cell>
          <cell r="X137" t="str">
            <v>Acuerdo Marco</v>
          </cell>
        </row>
        <row r="138">
          <cell r="A138" t="str">
            <v>2024C3600A0029</v>
          </cell>
          <cell r="B138" t="str">
            <v>23/12179</v>
          </cell>
          <cell r="C138" t="str">
            <v>B01644558</v>
          </cell>
          <cell r="D138" t="str">
            <v>CIPHERBIT, S.L.U.</v>
          </cell>
          <cell r="E138" t="str">
            <v>18/11/2024</v>
          </cell>
          <cell r="F138" t="str">
            <v>18/12/2024</v>
          </cell>
          <cell r="G138" t="str">
            <v>18/12/2024</v>
          </cell>
          <cell r="I138" t="str">
            <v>17/12/2028</v>
          </cell>
          <cell r="J138">
            <v>48</v>
          </cell>
          <cell r="K138"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38" t="str">
            <v>Servicios</v>
          </cell>
          <cell r="M138" t="str">
            <v>Ordinaria</v>
          </cell>
          <cell r="N138" t="str">
            <v>0,00</v>
          </cell>
          <cell r="O138" t="str">
            <v>0,00</v>
          </cell>
          <cell r="P138" t="str">
            <v>6.480.000,00</v>
          </cell>
          <cell r="T138" t="str">
            <v>6.480.000,00</v>
          </cell>
          <cell r="U138" t="str">
            <v>Abierto criterios múltiples</v>
          </cell>
          <cell r="W138" t="str">
            <v>Web, DOUE</v>
          </cell>
          <cell r="X138" t="str">
            <v>Acuerdo Marco</v>
          </cell>
        </row>
        <row r="139">
          <cell r="A139" t="str">
            <v>2024C3600A0030</v>
          </cell>
          <cell r="B139" t="str">
            <v>23/12179</v>
          </cell>
          <cell r="C139" t="str">
            <v>A83057034</v>
          </cell>
          <cell r="D139" t="str">
            <v>GMV SOLUCIONES GLOBALES INTERNET, S.A</v>
          </cell>
          <cell r="E139" t="str">
            <v>18/11/2024</v>
          </cell>
          <cell r="F139" t="str">
            <v>18/12/2024</v>
          </cell>
          <cell r="G139" t="str">
            <v>18/12/2024</v>
          </cell>
          <cell r="I139" t="str">
            <v>17/12/2028</v>
          </cell>
          <cell r="J139">
            <v>48</v>
          </cell>
          <cell r="K139"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39" t="str">
            <v>Servicios</v>
          </cell>
          <cell r="M139" t="str">
            <v>Ordinaria</v>
          </cell>
          <cell r="N139" t="str">
            <v>0,00</v>
          </cell>
          <cell r="O139" t="str">
            <v>0,00</v>
          </cell>
          <cell r="P139" t="str">
            <v>6.480.000,00</v>
          </cell>
          <cell r="T139" t="str">
            <v>6.480.000,00</v>
          </cell>
          <cell r="U139" t="str">
            <v>Abierto criterios múltiples</v>
          </cell>
          <cell r="W139" t="str">
            <v>Web, DOUE</v>
          </cell>
          <cell r="X139" t="str">
            <v>Acuerdo Marco</v>
          </cell>
        </row>
        <row r="140">
          <cell r="A140" t="str">
            <v>2024C3600A0031</v>
          </cell>
          <cell r="B140" t="str">
            <v>23/12179</v>
          </cell>
          <cell r="C140" t="str">
            <v>A28855260</v>
          </cell>
          <cell r="D140" t="str">
            <v>INETUM ESPAÑA, S.A.U</v>
          </cell>
          <cell r="E140" t="str">
            <v>18/11/2024</v>
          </cell>
          <cell r="F140" t="str">
            <v>18/12/2024</v>
          </cell>
          <cell r="G140" t="str">
            <v>18/12/2024</v>
          </cell>
          <cell r="I140" t="str">
            <v>17/12/2028</v>
          </cell>
          <cell r="J140">
            <v>48</v>
          </cell>
          <cell r="K140"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40" t="str">
            <v>Servicios</v>
          </cell>
          <cell r="M140" t="str">
            <v>Ordinaria</v>
          </cell>
          <cell r="N140" t="str">
            <v>0,00</v>
          </cell>
          <cell r="O140" t="str">
            <v>0,00</v>
          </cell>
          <cell r="P140" t="str">
            <v>6.480.000,00</v>
          </cell>
          <cell r="T140" t="str">
            <v>6.480.000,00</v>
          </cell>
          <cell r="U140" t="str">
            <v>Abierto criterios múltiples</v>
          </cell>
          <cell r="W140" t="str">
            <v>Web, DOUE</v>
          </cell>
          <cell r="X140" t="str">
            <v>Acuerdo Marco</v>
          </cell>
        </row>
        <row r="141">
          <cell r="A141" t="str">
            <v>2024C3600A0032</v>
          </cell>
          <cell r="B141" t="str">
            <v>23/12179</v>
          </cell>
          <cell r="C141" t="str">
            <v>B78016375</v>
          </cell>
          <cell r="D141" t="str">
            <v>PRICEWATERHOUSECOOPERS ASESORES DE NEGOCIOS, S.L</v>
          </cell>
          <cell r="E141" t="str">
            <v>18/11/2024</v>
          </cell>
          <cell r="F141" t="str">
            <v>18/12/2024</v>
          </cell>
          <cell r="G141" t="str">
            <v>18/12/2024</v>
          </cell>
          <cell r="I141" t="str">
            <v>17/12/2028</v>
          </cell>
          <cell r="J141">
            <v>48</v>
          </cell>
          <cell r="K141"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41" t="str">
            <v>Servicios</v>
          </cell>
          <cell r="M141" t="str">
            <v>Ordinaria</v>
          </cell>
          <cell r="N141" t="str">
            <v>0,00</v>
          </cell>
          <cell r="O141" t="str">
            <v>0,00</v>
          </cell>
          <cell r="P141" t="str">
            <v>6.480.000,00</v>
          </cell>
          <cell r="T141" t="str">
            <v>6.480.000,00</v>
          </cell>
          <cell r="U141" t="str">
            <v>Abierto criterios múltiples</v>
          </cell>
          <cell r="W141" t="str">
            <v>Web, DOUE</v>
          </cell>
          <cell r="X141" t="str">
            <v>Acuerdo Marco</v>
          </cell>
        </row>
        <row r="142">
          <cell r="A142" t="str">
            <v>2024C3600A0033</v>
          </cell>
          <cell r="B142" t="str">
            <v>23/12179</v>
          </cell>
          <cell r="C142" t="str">
            <v>A82733262</v>
          </cell>
          <cell r="D142" t="str">
            <v>SISTEMAS INFORMATICOS ABIERTOS, S.A</v>
          </cell>
          <cell r="E142" t="str">
            <v>18/11/2024</v>
          </cell>
          <cell r="F142" t="str">
            <v>18/12/2024</v>
          </cell>
          <cell r="G142" t="str">
            <v>18/12/2024</v>
          </cell>
          <cell r="I142" t="str">
            <v>17/12/2028</v>
          </cell>
          <cell r="J142">
            <v>48</v>
          </cell>
          <cell r="K142" t="str">
            <v>Acuerdo Marco de los servicios para la seguridad de la información y la gestión de riesgos tecnológicos en el Banco de España. Lote A. Servicios para la gobernanza, normativa, cumplimiento e innovación en materia de la seguridad de la información, ciberresiliencia y privacidad.</v>
          </cell>
          <cell r="L142" t="str">
            <v>Servicios</v>
          </cell>
          <cell r="M142" t="str">
            <v>Ordinaria</v>
          </cell>
          <cell r="N142" t="str">
            <v>0,00</v>
          </cell>
          <cell r="O142" t="str">
            <v>0,00</v>
          </cell>
          <cell r="P142" t="str">
            <v>6.480.000,00</v>
          </cell>
          <cell r="T142" t="str">
            <v>6.480.000,00</v>
          </cell>
          <cell r="U142" t="str">
            <v>Abierto criterios múltiples</v>
          </cell>
          <cell r="W142" t="str">
            <v>Web, DOUE</v>
          </cell>
          <cell r="X142" t="str">
            <v>Acuerdo Marco</v>
          </cell>
        </row>
        <row r="143">
          <cell r="A143" t="str">
            <v>2024C3600A0034</v>
          </cell>
          <cell r="B143" t="str">
            <v>23/12179</v>
          </cell>
          <cell r="C143" t="str">
            <v>B79217790</v>
          </cell>
          <cell r="D143" t="str">
            <v>ACCENTURE, S.L</v>
          </cell>
          <cell r="E143" t="str">
            <v>18/11/2024</v>
          </cell>
          <cell r="F143" t="str">
            <v>18/12/2024</v>
          </cell>
          <cell r="G143" t="str">
            <v>18/12/2024</v>
          </cell>
          <cell r="I143" t="str">
            <v>17/12/2028</v>
          </cell>
          <cell r="J143">
            <v>48</v>
          </cell>
          <cell r="K143" t="str">
            <v>Acuerdo Marco de los servicios para la seguridad de la información y la gestión de riesgos tecnológicos en el Banco de España. Lote B. Servicios para la gestión de riesgos y protección de la información y privacidad.</v>
          </cell>
          <cell r="L143" t="str">
            <v>Servicios</v>
          </cell>
          <cell r="M143" t="str">
            <v>Ordinaria</v>
          </cell>
          <cell r="N143" t="str">
            <v>0,00</v>
          </cell>
          <cell r="O143" t="str">
            <v>0,00</v>
          </cell>
          <cell r="P143" t="str">
            <v>6.960.000,00</v>
          </cell>
          <cell r="T143" t="str">
            <v>6.960.000,00</v>
          </cell>
          <cell r="U143" t="str">
            <v>Abierto criterios múltiples</v>
          </cell>
          <cell r="W143" t="str">
            <v>Web, DOUE</v>
          </cell>
          <cell r="X143" t="str">
            <v>Acuerdo Marco</v>
          </cell>
        </row>
        <row r="144">
          <cell r="A144" t="str">
            <v>2024C3600A0035</v>
          </cell>
          <cell r="B144" t="str">
            <v>23/12179</v>
          </cell>
          <cell r="C144" t="str">
            <v>B85908093</v>
          </cell>
          <cell r="D144" t="str">
            <v>ATOS IT SOLUTIONS AND SERVICES</v>
          </cell>
          <cell r="E144" t="str">
            <v>18/11/2024</v>
          </cell>
          <cell r="F144" t="str">
            <v>18/12/2024</v>
          </cell>
          <cell r="G144" t="str">
            <v>18/12/2024</v>
          </cell>
          <cell r="I144" t="str">
            <v>17/12/2028</v>
          </cell>
          <cell r="J144">
            <v>48</v>
          </cell>
          <cell r="K144" t="str">
            <v>Acuerdo Marco de los servicios para la seguridad de la información y la gestión de riesgos tecnológicos en el Banco de España. Lote B. Servicios para la gestión de riesgos y protección de la información y privacidad.</v>
          </cell>
          <cell r="L144" t="str">
            <v>Servicios</v>
          </cell>
          <cell r="M144" t="str">
            <v>Ordinaria</v>
          </cell>
          <cell r="N144" t="str">
            <v>0,00</v>
          </cell>
          <cell r="O144" t="str">
            <v>0,00</v>
          </cell>
          <cell r="P144" t="str">
            <v>6.960.000,00</v>
          </cell>
          <cell r="T144" t="str">
            <v>6.960.000,00</v>
          </cell>
          <cell r="U144" t="str">
            <v>Abierto criterios múltiples</v>
          </cell>
          <cell r="W144" t="str">
            <v>Web, DOUE</v>
          </cell>
          <cell r="X144" t="str">
            <v>Acuerdo Marco</v>
          </cell>
        </row>
        <row r="145">
          <cell r="A145" t="str">
            <v>2024C3600A0036</v>
          </cell>
          <cell r="B145" t="str">
            <v>23/12179</v>
          </cell>
          <cell r="C145" t="str">
            <v>B01644558</v>
          </cell>
          <cell r="D145" t="str">
            <v>CIPHERBIT, S.L.U.</v>
          </cell>
          <cell r="E145" t="str">
            <v>18/11/2024</v>
          </cell>
          <cell r="F145" t="str">
            <v>18/12/2024</v>
          </cell>
          <cell r="G145" t="str">
            <v>18/12/2024</v>
          </cell>
          <cell r="I145" t="str">
            <v>17/12/2028</v>
          </cell>
          <cell r="J145">
            <v>48</v>
          </cell>
          <cell r="K145" t="str">
            <v>Acuerdo Marco de los servicios para la seguridad de la información y la gestión de riesgos tecnológicos en el Banco de España. Lote B. Servicios para la gestión de riesgos y protección de la información y privacidad.</v>
          </cell>
          <cell r="L145" t="str">
            <v>Servicios</v>
          </cell>
          <cell r="M145" t="str">
            <v>Ordinaria</v>
          </cell>
          <cell r="N145" t="str">
            <v>0,00</v>
          </cell>
          <cell r="O145" t="str">
            <v>0,00</v>
          </cell>
          <cell r="P145" t="str">
            <v>6.960.000,00</v>
          </cell>
          <cell r="T145" t="str">
            <v>6.960.000,00</v>
          </cell>
          <cell r="U145" t="str">
            <v>Abierto criterios múltiples</v>
          </cell>
          <cell r="W145" t="str">
            <v>Web, DOUE</v>
          </cell>
          <cell r="X145" t="str">
            <v>Acuerdo Marco</v>
          </cell>
        </row>
        <row r="146">
          <cell r="A146" t="str">
            <v>2024C3600A0037</v>
          </cell>
          <cell r="B146" t="str">
            <v>23/12179</v>
          </cell>
          <cell r="C146" t="str">
            <v>B86466448</v>
          </cell>
          <cell r="D146" t="str">
            <v>DELOITTE ADVISORY S.L.</v>
          </cell>
          <cell r="E146" t="str">
            <v>18/11/2024</v>
          </cell>
          <cell r="F146" t="str">
            <v>18/12/2024</v>
          </cell>
          <cell r="G146" t="str">
            <v>18/12/2024</v>
          </cell>
          <cell r="I146" t="str">
            <v>17/12/2028</v>
          </cell>
          <cell r="J146">
            <v>48</v>
          </cell>
          <cell r="K146" t="str">
            <v>Acuerdo Marco de los servicios para la seguridad de la información y la gestión de riesgos tecnológicos en el Banco de España. Lote B. Servicios para la gestión de riesgos y protección de la información y privacidad.</v>
          </cell>
          <cell r="L146" t="str">
            <v>Servicios</v>
          </cell>
          <cell r="M146" t="str">
            <v>Ordinaria</v>
          </cell>
          <cell r="N146" t="str">
            <v>0,00</v>
          </cell>
          <cell r="O146" t="str">
            <v>0,00</v>
          </cell>
          <cell r="P146" t="str">
            <v>6.960.000,00</v>
          </cell>
          <cell r="T146" t="str">
            <v>6.960.000,00</v>
          </cell>
          <cell r="U146" t="str">
            <v>Abierto criterios múltiples</v>
          </cell>
          <cell r="W146" t="str">
            <v>Web, DOUE</v>
          </cell>
          <cell r="X146" t="str">
            <v>Acuerdo Marco</v>
          </cell>
        </row>
        <row r="147">
          <cell r="A147" t="str">
            <v>2024C3600A0038</v>
          </cell>
          <cell r="B147" t="str">
            <v>23/12179</v>
          </cell>
          <cell r="C147" t="str">
            <v>A83057034</v>
          </cell>
          <cell r="D147" t="str">
            <v>GMV SOLUCIONES GLOBALES INTERNET, S.A</v>
          </cell>
          <cell r="E147" t="str">
            <v>18/11/2024</v>
          </cell>
          <cell r="F147" t="str">
            <v>18/12/2024</v>
          </cell>
          <cell r="G147" t="str">
            <v>18/12/2024</v>
          </cell>
          <cell r="I147" t="str">
            <v>17/12/2028</v>
          </cell>
          <cell r="J147">
            <v>48</v>
          </cell>
          <cell r="K147" t="str">
            <v>Acuerdo Marco de los servicios para la seguridad de la información y la gestión de riesgos tecnológicos en el Banco de España. Lote B. Servicios para la gestión de riesgos y protección de la información y privacidad.</v>
          </cell>
          <cell r="L147" t="str">
            <v>Servicios</v>
          </cell>
          <cell r="M147" t="str">
            <v>Ordinaria</v>
          </cell>
          <cell r="N147" t="str">
            <v>0,00</v>
          </cell>
          <cell r="O147" t="str">
            <v>0,00</v>
          </cell>
          <cell r="P147" t="str">
            <v>6.960.000,00</v>
          </cell>
          <cell r="T147" t="str">
            <v>6.960.000,00</v>
          </cell>
          <cell r="U147" t="str">
            <v>Abierto criterios múltiples</v>
          </cell>
          <cell r="W147" t="str">
            <v>Web, DOUE</v>
          </cell>
          <cell r="X147" t="str">
            <v>Acuerdo Marco</v>
          </cell>
        </row>
        <row r="148">
          <cell r="A148" t="str">
            <v>2024C3600A0039</v>
          </cell>
          <cell r="B148" t="str">
            <v>23/12179</v>
          </cell>
          <cell r="C148" t="str">
            <v>A82733262</v>
          </cell>
          <cell r="D148" t="str">
            <v>SISTEMAS INFORMATICOS ABIERTOS, S.A</v>
          </cell>
          <cell r="E148" t="str">
            <v>18/11/2024</v>
          </cell>
          <cell r="F148" t="str">
            <v>18/12/2024</v>
          </cell>
          <cell r="G148" t="str">
            <v>18/12/2024</v>
          </cell>
          <cell r="I148" t="str">
            <v>17/12/2028</v>
          </cell>
          <cell r="J148">
            <v>48</v>
          </cell>
          <cell r="K148" t="str">
            <v>Acuerdo Marco de los servicios para la seguridad de la información y la gestión de riesgos tecnológicos en el Banco de España. Lote B. Servicios para la gestión de riesgos y protección de la información y privacidad.</v>
          </cell>
          <cell r="L148" t="str">
            <v>Servicios</v>
          </cell>
          <cell r="M148" t="str">
            <v>Ordinaria</v>
          </cell>
          <cell r="N148" t="str">
            <v>0,00</v>
          </cell>
          <cell r="O148" t="str">
            <v>0,00</v>
          </cell>
          <cell r="P148" t="str">
            <v>6.960.000,00</v>
          </cell>
          <cell r="T148" t="str">
            <v>6.960.000,00</v>
          </cell>
          <cell r="U148" t="str">
            <v>Abierto criterios múltiples</v>
          </cell>
          <cell r="W148" t="str">
            <v>Web, DOUE</v>
          </cell>
          <cell r="X148" t="str">
            <v>Acuerdo Marco</v>
          </cell>
        </row>
        <row r="149">
          <cell r="A149" t="str">
            <v>2024C3600A0040</v>
          </cell>
          <cell r="B149" t="str">
            <v>23/12179</v>
          </cell>
          <cell r="C149" t="str">
            <v>A79329108</v>
          </cell>
          <cell r="D149" t="str">
            <v>SOPRA STERIA ESPAÑA, S.A</v>
          </cell>
          <cell r="E149" t="str">
            <v>18/11/2024</v>
          </cell>
          <cell r="F149" t="str">
            <v>18/12/2024</v>
          </cell>
          <cell r="G149" t="str">
            <v>18/12/2024</v>
          </cell>
          <cell r="I149" t="str">
            <v>17/12/2028</v>
          </cell>
          <cell r="J149">
            <v>48</v>
          </cell>
          <cell r="K149" t="str">
            <v>Acuerdo Marco de los servicios para la seguridad de la información y la gestión de riesgos tecnológicos en el Banco de España. Lote B. Servicios para la gestión de riesgos y protección de la información y privacidad.</v>
          </cell>
          <cell r="L149" t="str">
            <v>Servicios</v>
          </cell>
          <cell r="M149" t="str">
            <v>Ordinaria</v>
          </cell>
          <cell r="N149" t="str">
            <v>0,00</v>
          </cell>
          <cell r="O149" t="str">
            <v>0,00</v>
          </cell>
          <cell r="P149" t="str">
            <v>6.960.000,00</v>
          </cell>
          <cell r="T149" t="str">
            <v>6.960.000,00</v>
          </cell>
          <cell r="U149" t="str">
            <v>Abierto criterios múltiples</v>
          </cell>
          <cell r="W149" t="str">
            <v>Web, DOUE</v>
          </cell>
          <cell r="X149" t="str">
            <v>Acuerdo Marco</v>
          </cell>
        </row>
        <row r="150">
          <cell r="A150" t="str">
            <v>2024C3600A0041</v>
          </cell>
          <cell r="B150" t="str">
            <v>23/12179</v>
          </cell>
          <cell r="C150" t="str">
            <v>B79217790</v>
          </cell>
          <cell r="D150" t="str">
            <v>ACCENTURE, S.L</v>
          </cell>
          <cell r="E150" t="str">
            <v>18/11/2024</v>
          </cell>
          <cell r="F150" t="str">
            <v>18/12/2024</v>
          </cell>
          <cell r="G150" t="str">
            <v>18/12/2024</v>
          </cell>
          <cell r="I150" t="str">
            <v>17/12/2028</v>
          </cell>
          <cell r="J150">
            <v>48</v>
          </cell>
          <cell r="K150" t="str">
            <v>Acuerdo Marco de los servicios para la seguridad de la información y la gestión de riesgos tecnológicos en el Banco de España. Lote C. Servicios para la formación y concienciación sobre protección de la información.</v>
          </cell>
          <cell r="L150" t="str">
            <v>Servicios</v>
          </cell>
          <cell r="M150" t="str">
            <v>Ordinaria</v>
          </cell>
          <cell r="N150" t="str">
            <v>0,00</v>
          </cell>
          <cell r="O150" t="str">
            <v>0,00</v>
          </cell>
          <cell r="P150" t="str">
            <v>840.000,00</v>
          </cell>
          <cell r="T150" t="str">
            <v>840.000,00</v>
          </cell>
          <cell r="U150" t="str">
            <v>Abierto criterios múltiples</v>
          </cell>
          <cell r="W150" t="str">
            <v>Web, DOUE</v>
          </cell>
          <cell r="X150" t="str">
            <v>Acuerdo Marco</v>
          </cell>
        </row>
        <row r="151">
          <cell r="A151" t="str">
            <v>2024C3600A0042</v>
          </cell>
          <cell r="B151" t="str">
            <v>23/12179</v>
          </cell>
          <cell r="C151" t="str">
            <v>B01644558</v>
          </cell>
          <cell r="D151" t="str">
            <v>CIPHERBIT, S.L.U.</v>
          </cell>
          <cell r="E151" t="str">
            <v>18/11/2024</v>
          </cell>
          <cell r="F151" t="str">
            <v>18/12/2024</v>
          </cell>
          <cell r="G151" t="str">
            <v>18/12/2024</v>
          </cell>
          <cell r="I151" t="str">
            <v>17/12/2028</v>
          </cell>
          <cell r="J151">
            <v>48</v>
          </cell>
          <cell r="K151" t="str">
            <v>Acuerdo Marco de los servicios para la seguridad de la información y la gestión de riesgos tecnológicos en el Banco de España. Lote C. Servicios para la formación y concienciación sobre protección de la información</v>
          </cell>
          <cell r="L151" t="str">
            <v>Servicios</v>
          </cell>
          <cell r="M151" t="str">
            <v>Ordinaria</v>
          </cell>
          <cell r="N151" t="str">
            <v>0,00</v>
          </cell>
          <cell r="O151" t="str">
            <v>0,00</v>
          </cell>
          <cell r="P151" t="str">
            <v>840.000,00</v>
          </cell>
          <cell r="T151" t="str">
            <v>840.000,00</v>
          </cell>
          <cell r="U151" t="str">
            <v>Abierto criterios múltiples</v>
          </cell>
          <cell r="W151" t="str">
            <v>Web, DOUE</v>
          </cell>
          <cell r="X151" t="str">
            <v>Acuerdo Marco</v>
          </cell>
        </row>
        <row r="152">
          <cell r="A152" t="str">
            <v>2024C3600A0043</v>
          </cell>
          <cell r="B152" t="str">
            <v>23/12179</v>
          </cell>
          <cell r="C152" t="str">
            <v>A83057034</v>
          </cell>
          <cell r="D152" t="str">
            <v>GMV SOLUCIONES GLOBALES INTERNET, S.A</v>
          </cell>
          <cell r="E152" t="str">
            <v>18/11/2024</v>
          </cell>
          <cell r="F152" t="str">
            <v>18/12/2024</v>
          </cell>
          <cell r="G152" t="str">
            <v>18/12/2024</v>
          </cell>
          <cell r="I152" t="str">
            <v>17/12/2028</v>
          </cell>
          <cell r="J152">
            <v>48</v>
          </cell>
          <cell r="K152" t="str">
            <v>Acuerdo Marco de los servicios para la seguridad de la información y la gestión de riesgos tecnológicos en el Banco de España. Lote C. Servicios para la formación y concienciación sobre protección de la información.</v>
          </cell>
          <cell r="L152" t="str">
            <v>Servicios</v>
          </cell>
          <cell r="M152" t="str">
            <v>Ordinaria</v>
          </cell>
          <cell r="N152" t="str">
            <v>0,00</v>
          </cell>
          <cell r="O152" t="str">
            <v>0,00</v>
          </cell>
          <cell r="P152" t="str">
            <v>840.000,00</v>
          </cell>
          <cell r="T152" t="str">
            <v>840.000,00</v>
          </cell>
          <cell r="U152" t="str">
            <v>Abierto criterios múltiples</v>
          </cell>
          <cell r="W152" t="str">
            <v>Web, DOUE</v>
          </cell>
          <cell r="X152" t="str">
            <v>Acuerdo Marco</v>
          </cell>
        </row>
        <row r="153">
          <cell r="A153" t="str">
            <v>2024C3600A0044</v>
          </cell>
          <cell r="B153" t="str">
            <v>23/12179</v>
          </cell>
          <cell r="C153" t="str">
            <v>B82387770</v>
          </cell>
          <cell r="D153" t="str">
            <v>NTT DATA SPAIN, S.L</v>
          </cell>
          <cell r="E153" t="str">
            <v>18/11/2024</v>
          </cell>
          <cell r="F153" t="str">
            <v>18/12/2024</v>
          </cell>
          <cell r="G153" t="str">
            <v>18/12/2024</v>
          </cell>
          <cell r="I153" t="str">
            <v>17/12/2028</v>
          </cell>
          <cell r="J153">
            <v>48</v>
          </cell>
          <cell r="K153" t="str">
            <v>Acuerdo Marco de los servicios para la seguridad de la información y la gestión de riesgos tecnológicos en el Banco de España. Lote C. Servicios para la formación y concienciación sobre protección de la información.</v>
          </cell>
          <cell r="L153" t="str">
            <v>Servicios</v>
          </cell>
          <cell r="M153" t="str">
            <v>Ordinaria</v>
          </cell>
          <cell r="N153" t="str">
            <v>0,00</v>
          </cell>
          <cell r="O153" t="str">
            <v>0,00</v>
          </cell>
          <cell r="P153" t="str">
            <v>840.000,00</v>
          </cell>
          <cell r="T153" t="str">
            <v>840.000,00</v>
          </cell>
          <cell r="U153" t="str">
            <v>Abierto criterios múltiples</v>
          </cell>
          <cell r="W153" t="str">
            <v>Web, DOUE</v>
          </cell>
          <cell r="X153" t="str">
            <v>Acuerdo Marco</v>
          </cell>
        </row>
        <row r="154">
          <cell r="A154" t="str">
            <v>2024C3600A0045</v>
          </cell>
          <cell r="B154" t="str">
            <v>23/12179</v>
          </cell>
          <cell r="C154" t="str">
            <v>B96863444</v>
          </cell>
          <cell r="D154" t="str">
            <v>S2 GRUPO SOLUCIONES DE SEGURIDAD S.L.U.</v>
          </cell>
          <cell r="E154" t="str">
            <v>18/11/2024</v>
          </cell>
          <cell r="F154" t="str">
            <v>18/12/2024</v>
          </cell>
          <cell r="G154" t="str">
            <v>18/12/2024</v>
          </cell>
          <cell r="I154" t="str">
            <v>17/12/2028</v>
          </cell>
          <cell r="J154">
            <v>48</v>
          </cell>
          <cell r="K154" t="str">
            <v>Acuerdo Marco de los servicios para la seguridad de la información y la gestión de riesgos tecnológicos en el Banco de España. Lote C. Servicios para la formación y concienciación sobre protección de la información.</v>
          </cell>
          <cell r="L154" t="str">
            <v>Servicios</v>
          </cell>
          <cell r="M154" t="str">
            <v>Ordinaria</v>
          </cell>
          <cell r="N154" t="str">
            <v>0,00</v>
          </cell>
          <cell r="O154" t="str">
            <v>0,00</v>
          </cell>
          <cell r="P154" t="str">
            <v>840.000,00</v>
          </cell>
          <cell r="T154" t="str">
            <v>840.000,00</v>
          </cell>
          <cell r="U154" t="str">
            <v>Abierto criterios múltiples</v>
          </cell>
          <cell r="W154" t="str">
            <v>Web, DOUE</v>
          </cell>
          <cell r="X154" t="str">
            <v>Acuerdo Marco</v>
          </cell>
        </row>
        <row r="155">
          <cell r="A155" t="str">
            <v>2024C3600A0046</v>
          </cell>
          <cell r="B155" t="str">
            <v>23/12179</v>
          </cell>
          <cell r="C155" t="str">
            <v>A82733262</v>
          </cell>
          <cell r="D155" t="str">
            <v>SISTEMAS INFORMATICOS ABIERTOS, S.A</v>
          </cell>
          <cell r="E155" t="str">
            <v>18/11/2024</v>
          </cell>
          <cell r="F155" t="str">
            <v>18/12/2024</v>
          </cell>
          <cell r="G155" t="str">
            <v>18/12/2024</v>
          </cell>
          <cell r="I155" t="str">
            <v>17/12/2028</v>
          </cell>
          <cell r="J155">
            <v>48</v>
          </cell>
          <cell r="K155" t="str">
            <v>Acuerdo Marco de los servicios para la seguridad de la información y la gestión de riesgos tecnológicos en el Banco de España. Lote C. Servicios para la formación y concienciación sobre protección de la información.</v>
          </cell>
          <cell r="L155" t="str">
            <v>Servicios</v>
          </cell>
          <cell r="M155" t="str">
            <v>Ordinaria</v>
          </cell>
          <cell r="N155" t="str">
            <v>0,00</v>
          </cell>
          <cell r="O155" t="str">
            <v>0,00</v>
          </cell>
          <cell r="P155" t="str">
            <v>840.000,00</v>
          </cell>
          <cell r="T155" t="str">
            <v>840.000,00</v>
          </cell>
          <cell r="U155" t="str">
            <v>Abierto criterios múltiples</v>
          </cell>
          <cell r="W155" t="str">
            <v>Web, DOUE</v>
          </cell>
          <cell r="X155" t="str">
            <v>Acuerdo Marco</v>
          </cell>
        </row>
        <row r="156">
          <cell r="A156" t="str">
            <v>2024C3600A0047</v>
          </cell>
          <cell r="B156" t="str">
            <v>23/12179</v>
          </cell>
          <cell r="C156" t="str">
            <v>U75566059</v>
          </cell>
          <cell r="D156" t="str">
            <v>UTE BABEL-AVANTE BANCO DE ESPAÑA 23/12179 LC</v>
          </cell>
          <cell r="E156" t="str">
            <v>18/11/2024</v>
          </cell>
          <cell r="F156" t="str">
            <v>18/12/2024</v>
          </cell>
          <cell r="G156" t="str">
            <v>18/12/2024</v>
          </cell>
          <cell r="I156" t="str">
            <v>17/12/2028</v>
          </cell>
          <cell r="J156">
            <v>48</v>
          </cell>
          <cell r="K156" t="str">
            <v>Acuerdo Marco de los servicios para la seguridad de la información y la gestión de riesgos tecnológicos en el Banco de España. Lote C. Servicios para la formación y concienciación sobre protección de la información.</v>
          </cell>
          <cell r="L156" t="str">
            <v>Servicios</v>
          </cell>
          <cell r="M156" t="str">
            <v>Ordinaria</v>
          </cell>
          <cell r="N156" t="str">
            <v>0,00</v>
          </cell>
          <cell r="O156" t="str">
            <v>0,00</v>
          </cell>
          <cell r="P156" t="str">
            <v>840.000,00</v>
          </cell>
          <cell r="T156" t="str">
            <v>840.000,00</v>
          </cell>
          <cell r="U156" t="str">
            <v>Abierto criterios múltiples</v>
          </cell>
          <cell r="W156" t="str">
            <v>Web, DOUE</v>
          </cell>
          <cell r="X156" t="str">
            <v>Acuerdo Marco</v>
          </cell>
        </row>
        <row r="157">
          <cell r="A157" t="str">
            <v>2024C3600D0001</v>
          </cell>
          <cell r="B157" t="str">
            <v>23/09037</v>
          </cell>
          <cell r="C157" t="str">
            <v>DE141626867</v>
          </cell>
          <cell r="D157" t="str">
            <v>SOFTWAREONE DEUTSCHLAND GMBH</v>
          </cell>
          <cell r="E157" t="str">
            <v>29/01/2024</v>
          </cell>
          <cell r="F157" t="str">
            <v>05/02/2024</v>
          </cell>
          <cell r="G157" t="str">
            <v>04/03/2024</v>
          </cell>
          <cell r="I157" t="str">
            <v>03/03/2027</v>
          </cell>
          <cell r="J157">
            <v>36</v>
          </cell>
          <cell r="K157" t="str">
            <v>Contrato basado en el marco de la licitación conjunta europea EPCO 19.16 19.16 IT Standard Software and Related Services. Contratación para el derecho de uso y del mantenimiento de licencias de productos de software de gestión documental y digitalización de Opentext Documentum</v>
          </cell>
          <cell r="L157" t="str">
            <v>Suministros</v>
          </cell>
          <cell r="M157" t="str">
            <v>Ordinaria</v>
          </cell>
          <cell r="N157" t="str">
            <v>885.060,27</v>
          </cell>
          <cell r="O157" t="str">
            <v>1.070.922,93</v>
          </cell>
          <cell r="P157" t="str">
            <v>1.074.000,00</v>
          </cell>
          <cell r="T157" t="str">
            <v>1.074.000,00</v>
          </cell>
          <cell r="U157" t="str">
            <v>Compra Centralizada Europea</v>
          </cell>
          <cell r="W157" t="str">
            <v>Web</v>
          </cell>
          <cell r="X157" t="str">
            <v>Derivados</v>
          </cell>
        </row>
        <row r="158">
          <cell r="A158" t="str">
            <v>2024C3600D0002</v>
          </cell>
          <cell r="B158" t="str">
            <v>23/09992</v>
          </cell>
          <cell r="C158" t="str">
            <v>B83029439</v>
          </cell>
          <cell r="D158" t="str">
            <v>BECHTLE DIRECT S.L</v>
          </cell>
          <cell r="E158" t="str">
            <v>01/02/2024</v>
          </cell>
          <cell r="F158" t="str">
            <v>07/02/2024</v>
          </cell>
          <cell r="G158" t="str">
            <v>07/02/2024</v>
          </cell>
          <cell r="I158" t="str">
            <v>06/02/2025</v>
          </cell>
          <cell r="J158">
            <v>12</v>
          </cell>
          <cell r="K158" t="str">
            <v>Contrato basado en el marco de la licitación conjunta europea EPCO 19.16 IT Standard Software and Related Services. Contratación del mantenimiento y soporte de las licencias de la aplicación LBI del producto Archibus.</v>
          </cell>
          <cell r="L158" t="str">
            <v>Suministros</v>
          </cell>
          <cell r="M158" t="str">
            <v>Ordinaria</v>
          </cell>
          <cell r="N158" t="str">
            <v>13.144,00</v>
          </cell>
          <cell r="O158" t="str">
            <v>15.904,24</v>
          </cell>
          <cell r="P158" t="str">
            <v>16.500,00</v>
          </cell>
          <cell r="T158" t="str">
            <v>16.500,00</v>
          </cell>
          <cell r="U158" t="str">
            <v>Compra Centralizada Europea</v>
          </cell>
          <cell r="W158" t="str">
            <v>Web</v>
          </cell>
          <cell r="X158" t="str">
            <v>Derivados</v>
          </cell>
        </row>
        <row r="159">
          <cell r="A159" t="str">
            <v>2024C3600D0003</v>
          </cell>
          <cell r="B159" t="str">
            <v>23/11698</v>
          </cell>
          <cell r="C159" t="str">
            <v>A81608077</v>
          </cell>
          <cell r="D159" t="str">
            <v>T-SYSTEMS ITC IBERIA, S.A.U.</v>
          </cell>
          <cell r="E159" t="str">
            <v>12/02/2024</v>
          </cell>
          <cell r="F159" t="str">
            <v>12/02/2024</v>
          </cell>
          <cell r="G159" t="str">
            <v>12/02/2024</v>
          </cell>
          <cell r="I159" t="str">
            <v>11/09/2024</v>
          </cell>
          <cell r="J159">
            <v>7</v>
          </cell>
          <cell r="K159" t="str">
            <v>Contrato basado en el Acuerdo marco de servicios de tecnologías de la información para la transformación digital - Lote E. Servicios profesionales para la ideación y prototipado de una solución de “ventanilla única” para peticiones al departamento de Sistemas de Información.</v>
          </cell>
          <cell r="L159" t="str">
            <v>Servicios</v>
          </cell>
          <cell r="M159" t="str">
            <v>Ordinaria</v>
          </cell>
          <cell r="N159" t="str">
            <v>64.949,13</v>
          </cell>
          <cell r="O159" t="str">
            <v>78.588,45</v>
          </cell>
          <cell r="P159" t="str">
            <v>64.949,13</v>
          </cell>
          <cell r="T159" t="str">
            <v>64.949,13</v>
          </cell>
          <cell r="U159" t="str">
            <v>Basado de Acuerdo Marco</v>
          </cell>
          <cell r="W159" t="str">
            <v>Web</v>
          </cell>
          <cell r="X159" t="str">
            <v>Derivados</v>
          </cell>
        </row>
        <row r="160">
          <cell r="A160" t="str">
            <v>2024C3600D0004</v>
          </cell>
          <cell r="B160" t="str">
            <v>23/13161</v>
          </cell>
          <cell r="C160" t="str">
            <v>B81690471</v>
          </cell>
          <cell r="D160" t="str">
            <v>DELOITTE CONSULTING, S.L.</v>
          </cell>
          <cell r="E160" t="str">
            <v>12/02/2024</v>
          </cell>
          <cell r="F160" t="str">
            <v>13/02/2024</v>
          </cell>
          <cell r="G160" t="str">
            <v>14/02/2024</v>
          </cell>
          <cell r="I160" t="str">
            <v>13/10/2024</v>
          </cell>
          <cell r="J160">
            <v>8</v>
          </cell>
          <cell r="K160" t="str">
            <v>Contrato basado en el Acuerdo marco de servicios de tecnologías de la información para la transformación digital - Lote B. Servicios informáticos para el desarrollo de automatizaciones de la distribución de procedimientos del BCE, peticiones de trabajo y mejoras de aplicaciones desarrolladas sobre PowerApps.</v>
          </cell>
          <cell r="L160" t="str">
            <v>Servicios</v>
          </cell>
          <cell r="M160" t="str">
            <v>Ordinaria</v>
          </cell>
          <cell r="N160" t="str">
            <v>64.483,00</v>
          </cell>
          <cell r="O160" t="str">
            <v>78.024,43</v>
          </cell>
          <cell r="P160" t="str">
            <v>64.483,00</v>
          </cell>
          <cell r="T160" t="str">
            <v>64.483,00</v>
          </cell>
          <cell r="U160" t="str">
            <v>Basado de Acuerdo Marco</v>
          </cell>
          <cell r="X160" t="str">
            <v>Derivados</v>
          </cell>
        </row>
        <row r="161">
          <cell r="A161" t="str">
            <v>2024C3600D0005</v>
          </cell>
          <cell r="B161" t="str">
            <v>23/13037</v>
          </cell>
          <cell r="C161" t="str">
            <v>DE141626867</v>
          </cell>
          <cell r="D161" t="str">
            <v>SOFTWAREONE DEUTSCHLAND GMBH</v>
          </cell>
          <cell r="E161" t="str">
            <v>10/02/2024</v>
          </cell>
          <cell r="F161" t="str">
            <v>14/02/2024</v>
          </cell>
          <cell r="G161" t="str">
            <v>15/02/2024</v>
          </cell>
          <cell r="I161" t="str">
            <v>14/02/2025</v>
          </cell>
          <cell r="J161">
            <v>12</v>
          </cell>
          <cell r="K161" t="str">
            <v>Contrato basado en el marco de la licitación conjunta europea EPCO 19.16 (Standard Software and Related Services). Servicio de mantenimiento y soporte de las licencias del software WebTrends Analytics Advanced.</v>
          </cell>
          <cell r="L161" t="str">
            <v>Servicios</v>
          </cell>
          <cell r="M161" t="str">
            <v>Ordinaria</v>
          </cell>
          <cell r="N161" t="str">
            <v>8.078,73</v>
          </cell>
          <cell r="O161" t="str">
            <v>9.775,26</v>
          </cell>
          <cell r="P161" t="str">
            <v>8.454,40</v>
          </cell>
          <cell r="T161" t="str">
            <v>8.454,40</v>
          </cell>
          <cell r="U161" t="str">
            <v>Compra Centralizada Europea</v>
          </cell>
          <cell r="W161" t="str">
            <v>Web</v>
          </cell>
          <cell r="X161" t="str">
            <v>Derivados</v>
          </cell>
        </row>
        <row r="162">
          <cell r="A162" t="str">
            <v>2024C3600D0006</v>
          </cell>
          <cell r="B162" t="str">
            <v>23/09840</v>
          </cell>
          <cell r="C162" t="str">
            <v>B83029439</v>
          </cell>
          <cell r="D162" t="str">
            <v>BECHTLE DIRECT S.L</v>
          </cell>
          <cell r="E162" t="str">
            <v>13/02/2024</v>
          </cell>
          <cell r="F162" t="str">
            <v>16/02/2024</v>
          </cell>
          <cell r="G162" t="str">
            <v>28/02/2024</v>
          </cell>
          <cell r="I162" t="str">
            <v>27/02/2025</v>
          </cell>
          <cell r="J162">
            <v>12</v>
          </cell>
          <cell r="K162" t="str">
            <v xml:space="preserve">Contrato basado en el marco de la licitación conjunta europea EPCO 19.16 (Standard Software and Related Services). Suscripción y mantenimiento de licencias del equipamiento virtualizado de análisis de seguridad de contenidos web y de los servicios en la nube de gateway de seguridad web y de acceso remoto seguro para las infraestructuras de interconexión con Internet del Banco de España.
</v>
          </cell>
          <cell r="L162" t="str">
            <v>Suministros</v>
          </cell>
          <cell r="M162" t="str">
            <v>Ordinaria</v>
          </cell>
          <cell r="N162" t="str">
            <v>235.329,94</v>
          </cell>
          <cell r="O162" t="str">
            <v>284.749,23</v>
          </cell>
          <cell r="P162" t="str">
            <v>290.000,00</v>
          </cell>
          <cell r="T162" t="str">
            <v>290.000,00</v>
          </cell>
          <cell r="U162" t="str">
            <v>Compra Centralizada Europea</v>
          </cell>
          <cell r="X162" t="str">
            <v>Derivados</v>
          </cell>
        </row>
        <row r="163">
          <cell r="A163" t="str">
            <v>2024C3600D0007</v>
          </cell>
          <cell r="B163" t="str">
            <v>23/06964</v>
          </cell>
          <cell r="C163" t="str">
            <v>B83029439</v>
          </cell>
          <cell r="D163" t="str">
            <v>BECHTLE DIRECT S.L</v>
          </cell>
          <cell r="E163" t="str">
            <v>12/01/2024</v>
          </cell>
          <cell r="F163" t="str">
            <v>16/01/2024</v>
          </cell>
          <cell r="G163" t="str">
            <v>25/01/2024</v>
          </cell>
          <cell r="I163" t="str">
            <v>31/03/2025</v>
          </cell>
          <cell r="J163">
            <v>14</v>
          </cell>
          <cell r="K163" t="str">
            <v>Contrato basado en el marco de la licitación conjunta europea EPCO 19.16 (Standard Software and Related Services).Suministro, mantenimiento y soporte de suscripciones del fabricante Citrix para MAPS.</v>
          </cell>
          <cell r="L163" t="str">
            <v>Suministros</v>
          </cell>
          <cell r="M163" t="str">
            <v>Ordinaria</v>
          </cell>
          <cell r="N163" t="str">
            <v>33.903,00</v>
          </cell>
          <cell r="O163" t="str">
            <v>41.022,63</v>
          </cell>
          <cell r="P163" t="str">
            <v>40.000,00</v>
          </cell>
          <cell r="T163" t="str">
            <v>40.000,00</v>
          </cell>
          <cell r="U163" t="str">
            <v>Compra Centralizada Europea</v>
          </cell>
          <cell r="W163" t="str">
            <v>Web</v>
          </cell>
          <cell r="X163" t="str">
            <v>Derivados</v>
          </cell>
        </row>
        <row r="164">
          <cell r="A164" t="str">
            <v>2024C3600D0008</v>
          </cell>
          <cell r="B164" t="str">
            <v>23/13677</v>
          </cell>
          <cell r="C164" t="str">
            <v>A20038915</v>
          </cell>
          <cell r="D164" t="str">
            <v>AYESA IBERMATICA, SAU</v>
          </cell>
          <cell r="E164" t="str">
            <v>19/02/2024</v>
          </cell>
          <cell r="F164" t="str">
            <v>27/02/2024</v>
          </cell>
          <cell r="G164" t="str">
            <v>01/04/2024</v>
          </cell>
          <cell r="I164" t="str">
            <v>31/03/2025</v>
          </cell>
          <cell r="J164">
            <v>11</v>
          </cell>
          <cell r="K164" t="str">
            <v>Contrato basado en el Acuerdo marco de servicios de tecnologías de la información para la transformación digital - Lote C. Servicios informáticos para el desarrollo de un cuadro de mando para el seguimiento del sistema de indicadores y medición del rendimiento, y evolución del cuadro de mando de diversidad.</v>
          </cell>
          <cell r="L164" t="str">
            <v>Servicios</v>
          </cell>
          <cell r="M164" t="str">
            <v>Ordinaria</v>
          </cell>
          <cell r="N164" t="str">
            <v>32.430,00</v>
          </cell>
          <cell r="O164" t="str">
            <v>39.240,30</v>
          </cell>
          <cell r="P164" t="str">
            <v>32.430,00</v>
          </cell>
          <cell r="T164" t="str">
            <v>32.430,00</v>
          </cell>
          <cell r="U164" t="str">
            <v>Basado de Acuerdo Marco</v>
          </cell>
          <cell r="X164" t="str">
            <v>Derivados</v>
          </cell>
        </row>
        <row r="165">
          <cell r="A165" t="str">
            <v>2024C3600D0009</v>
          </cell>
          <cell r="B165" t="str">
            <v>23/09990</v>
          </cell>
          <cell r="C165" t="str">
            <v>B83029439</v>
          </cell>
          <cell r="D165" t="str">
            <v>BECHTLE DIRECT S.L</v>
          </cell>
          <cell r="E165" t="str">
            <v>27/02/2024</v>
          </cell>
          <cell r="F165" t="str">
            <v>01/03/2024</v>
          </cell>
          <cell r="G165" t="str">
            <v>01/04/2024</v>
          </cell>
          <cell r="I165" t="str">
            <v>01/04/2025</v>
          </cell>
          <cell r="J165">
            <v>12</v>
          </cell>
          <cell r="K165" t="str">
            <v>Contrato basado en el marco de la licitación conjunta europea EPCO 19.16 (Standard Software and Related Services). Adquisición de 4 licencias y el mantenimiento de 2 licencias del programa BarTender</v>
          </cell>
          <cell r="L165" t="str">
            <v>Suministros</v>
          </cell>
          <cell r="M165" t="str">
            <v>Ordinaria</v>
          </cell>
          <cell r="N165" t="str">
            <v>1.706,00</v>
          </cell>
          <cell r="O165" t="str">
            <v>2.064,26</v>
          </cell>
          <cell r="P165" t="str">
            <v>2.600,00</v>
          </cell>
          <cell r="T165" t="str">
            <v>2.600,00</v>
          </cell>
          <cell r="U165" t="str">
            <v>Compra Centralizada Europea</v>
          </cell>
          <cell r="X165" t="str">
            <v>Derivados</v>
          </cell>
        </row>
        <row r="166">
          <cell r="A166" t="str">
            <v>2024C3600D0010</v>
          </cell>
          <cell r="B166" t="str">
            <v>23/12827</v>
          </cell>
          <cell r="C166" t="str">
            <v>DE141626867</v>
          </cell>
          <cell r="D166" t="str">
            <v>SOFTWAREONE DEUTSCHLAND GMBH</v>
          </cell>
          <cell r="E166" t="str">
            <v>26/02/2024</v>
          </cell>
          <cell r="F166" t="str">
            <v>05/03/2024</v>
          </cell>
          <cell r="G166" t="str">
            <v>13/03/2024</v>
          </cell>
          <cell r="I166" t="str">
            <v>28/03/2025</v>
          </cell>
          <cell r="J166">
            <v>12</v>
          </cell>
          <cell r="K166" t="str">
            <v>Contrato basado en el marco de la licitación conjunta europea EPCO 19.16 (Standard Software and Related Services). Suministro, soporte y mantenimiento de licencias del programa de traducción e interpretación "SDL Trados"</v>
          </cell>
          <cell r="L166" t="str">
            <v>Suministros</v>
          </cell>
          <cell r="M166" t="str">
            <v>Ordinaria</v>
          </cell>
          <cell r="N166" t="str">
            <v>6.194,49</v>
          </cell>
          <cell r="O166" t="str">
            <v>7.495,33</v>
          </cell>
          <cell r="P166" t="str">
            <v>7.000,00</v>
          </cell>
          <cell r="T166" t="str">
            <v>7.000,00</v>
          </cell>
          <cell r="U166" t="str">
            <v>Compra Centralizada Europea</v>
          </cell>
          <cell r="W166" t="str">
            <v>Web</v>
          </cell>
          <cell r="X166" t="str">
            <v>Derivados</v>
          </cell>
        </row>
        <row r="167">
          <cell r="A167" t="str">
            <v>2024C3600D0011</v>
          </cell>
          <cell r="B167" t="str">
            <v>23/13888</v>
          </cell>
          <cell r="C167" t="str">
            <v>B87089231</v>
          </cell>
          <cell r="D167" t="str">
            <v>KAIROS DIGITAL ANALITYCS AND BIG DATA SOLUTIONS, S.L</v>
          </cell>
          <cell r="E167" t="str">
            <v>01/03/2024</v>
          </cell>
          <cell r="F167" t="str">
            <v>01/03/2024</v>
          </cell>
          <cell r="G167" t="str">
            <v>01/03/2024</v>
          </cell>
          <cell r="I167" t="str">
            <v>30/09/2024</v>
          </cell>
          <cell r="J167">
            <v>6</v>
          </cell>
          <cell r="K167" t="str">
            <v>Contrato basado en el Acuerdo marco de servicios de tecnologías de la información para la transformación digital - Lote D. Servicios profesionales para facilitar y acompañar a los equipos digitales en el desarrollo de iniciativas de digitalización orientadas al departamento de Sistemas de Información.</v>
          </cell>
          <cell r="L167" t="str">
            <v>Servicios</v>
          </cell>
          <cell r="M167" t="str">
            <v>Ordinaria</v>
          </cell>
          <cell r="N167" t="str">
            <v>61.440,00</v>
          </cell>
          <cell r="O167" t="str">
            <v>74.342,40</v>
          </cell>
          <cell r="P167" t="str">
            <v>61.440,00</v>
          </cell>
          <cell r="T167" t="str">
            <v>61.440,00</v>
          </cell>
          <cell r="U167" t="str">
            <v>Basado de Acuerdo Marco</v>
          </cell>
          <cell r="X167" t="str">
            <v>Derivados</v>
          </cell>
        </row>
        <row r="168">
          <cell r="A168" t="str">
            <v>2024C3600D0012</v>
          </cell>
          <cell r="B168" t="str">
            <v>23/12252</v>
          </cell>
          <cell r="C168" t="str">
            <v>DE141626867</v>
          </cell>
          <cell r="D168" t="str">
            <v>SOFTWAREONE DEUTSCHLAND GMBH</v>
          </cell>
          <cell r="E168" t="str">
            <v>06/03/2024</v>
          </cell>
          <cell r="F168" t="str">
            <v>19/03/2024</v>
          </cell>
          <cell r="G168" t="str">
            <v>19/03/2024</v>
          </cell>
          <cell r="I168" t="str">
            <v>31/03/2026</v>
          </cell>
          <cell r="J168">
            <v>24</v>
          </cell>
          <cell r="K168" t="str">
            <v>Contrato basado en el marco de la licitación conjunta europea EPCO 19.16 (Standard Software and Related Services). Suministro de licencias del producto WPS/SLC</v>
          </cell>
          <cell r="L168" t="str">
            <v>Suministros</v>
          </cell>
          <cell r="M168" t="str">
            <v>Ordinaria</v>
          </cell>
          <cell r="N168" t="str">
            <v>905.717,16</v>
          </cell>
          <cell r="O168" t="str">
            <v>1.095.917,76</v>
          </cell>
          <cell r="P168" t="str">
            <v>979.355,00</v>
          </cell>
          <cell r="T168" t="str">
            <v>979.355,00</v>
          </cell>
          <cell r="U168" t="str">
            <v>Compra Centralizada Europea</v>
          </cell>
          <cell r="W168" t="str">
            <v>Web</v>
          </cell>
          <cell r="X168" t="str">
            <v>Derivados</v>
          </cell>
        </row>
        <row r="169">
          <cell r="A169" t="str">
            <v>2024C3600D0013</v>
          </cell>
          <cell r="B169" t="str">
            <v>23/14075</v>
          </cell>
          <cell r="C169" t="str">
            <v>DE141626867</v>
          </cell>
          <cell r="D169" t="str">
            <v>SOFTWAREONE DEUTSCHLAND GMBH</v>
          </cell>
          <cell r="E169" t="str">
            <v>11/03/2024</v>
          </cell>
          <cell r="F169" t="str">
            <v>13/03/2024</v>
          </cell>
          <cell r="G169" t="str">
            <v>15/03/2024</v>
          </cell>
          <cell r="I169" t="str">
            <v>27/07/2025</v>
          </cell>
          <cell r="J169">
            <v>16</v>
          </cell>
          <cell r="K169" t="str">
            <v>Contrato basado en el marco de la licitación conjunta europea EPCO 19.16 (Standard Software and Related Services). Adquisición de licencias Splunk y Splunk IT Service Intelligence para la solución de centralización y explotación de logs</v>
          </cell>
          <cell r="L169" t="str">
            <v>Suministros</v>
          </cell>
          <cell r="M169" t="str">
            <v>Ordinaria</v>
          </cell>
          <cell r="N169" t="str">
            <v>147.950,00</v>
          </cell>
          <cell r="O169" t="str">
            <v>179.019,50</v>
          </cell>
          <cell r="P169" t="str">
            <v>150.000,00</v>
          </cell>
          <cell r="T169" t="str">
            <v>150.000,00</v>
          </cell>
          <cell r="U169" t="str">
            <v>Compra Centralizada Europea</v>
          </cell>
          <cell r="W169" t="str">
            <v>Web</v>
          </cell>
          <cell r="X169" t="str">
            <v>Derivados</v>
          </cell>
        </row>
        <row r="170">
          <cell r="A170" t="str">
            <v>2024C3600D0014</v>
          </cell>
          <cell r="B170" t="str">
            <v>23/14796</v>
          </cell>
          <cell r="C170" t="str">
            <v>A81608077</v>
          </cell>
          <cell r="D170" t="str">
            <v>T-SYSTEMS ITC IBERIA, S.A.U.</v>
          </cell>
          <cell r="E170" t="str">
            <v>12/03/2024</v>
          </cell>
          <cell r="F170" t="str">
            <v>14/03/2024</v>
          </cell>
          <cell r="G170" t="str">
            <v>14/03/2024</v>
          </cell>
          <cell r="I170" t="str">
            <v>13/11/2024</v>
          </cell>
          <cell r="J170">
            <v>8</v>
          </cell>
          <cell r="K170" t="str">
            <v>Contrato basado en el Acuerdo marco de servicios de tecnologías de la información para la transformación digital - Lote B. Servicios informáticos para el desarrollo de automatizaciones de la distribución de notificaciones blog_EF, creación de tickets en flujos de idoneidad, digitalización de encuestas de auditoría y aceptación de formularios de reclamaciones para el Banco de España.</v>
          </cell>
          <cell r="L170" t="str">
            <v>Servicios</v>
          </cell>
          <cell r="M170" t="str">
            <v>Ordinaria</v>
          </cell>
          <cell r="N170" t="str">
            <v>61.916,32</v>
          </cell>
          <cell r="O170" t="str">
            <v>74.918,75</v>
          </cell>
          <cell r="P170" t="str">
            <v>61.916,32</v>
          </cell>
          <cell r="T170" t="str">
            <v>61.916,32</v>
          </cell>
          <cell r="U170" t="str">
            <v>Basado de Acuerdo Marco</v>
          </cell>
          <cell r="X170" t="str">
            <v>Derivados</v>
          </cell>
        </row>
        <row r="171">
          <cell r="A171" t="str">
            <v>2024C3600D0015</v>
          </cell>
          <cell r="B171" t="str">
            <v>23/06114</v>
          </cell>
          <cell r="C171" t="str">
            <v>LU15605033</v>
          </cell>
          <cell r="D171" t="str">
            <v>PROXIMUS LUXEMBOURG, S.A</v>
          </cell>
          <cell r="E171" t="str">
            <v>14/03/2024</v>
          </cell>
          <cell r="F171" t="str">
            <v>17/04/2024</v>
          </cell>
          <cell r="G171" t="str">
            <v>17/04/2024</v>
          </cell>
          <cell r="I171" t="str">
            <v>16/10/2027</v>
          </cell>
          <cell r="J171">
            <v>42</v>
          </cell>
          <cell r="K171" t="str">
            <v>Contrato basado en el marco de la licitación conjunta europea EPCO 22.05 (Equipment and Services). Suministro de conmutadores de red para infraestructuras de red de Centro de Proceso de Datos</v>
          </cell>
          <cell r="L171" t="str">
            <v>Suministros</v>
          </cell>
          <cell r="M171" t="str">
            <v>Ordinaria</v>
          </cell>
          <cell r="N171" t="str">
            <v>658.794,44</v>
          </cell>
          <cell r="O171" t="str">
            <v>797.141,27</v>
          </cell>
          <cell r="P171" t="str">
            <v>848.000,00</v>
          </cell>
          <cell r="T171" t="str">
            <v>848.000,00</v>
          </cell>
          <cell r="U171" t="str">
            <v>Compra Centralizada Europea</v>
          </cell>
          <cell r="X171" t="str">
            <v>Derivados</v>
          </cell>
        </row>
        <row r="172">
          <cell r="A172" t="str">
            <v>2024C3600D0016</v>
          </cell>
          <cell r="B172" t="str">
            <v>24/03079</v>
          </cell>
          <cell r="C172" t="str">
            <v>B84184217</v>
          </cell>
          <cell r="D172" t="str">
            <v>GARTNER ESPAñA, S.L</v>
          </cell>
          <cell r="E172" t="str">
            <v>15/03/2024</v>
          </cell>
          <cell r="F172" t="str">
            <v>19/03/2024</v>
          </cell>
          <cell r="G172" t="str">
            <v>01/10/2024</v>
          </cell>
          <cell r="I172" t="str">
            <v>30/09/2025</v>
          </cell>
          <cell r="J172">
            <v>11</v>
          </cell>
          <cell r="K172" t="str">
            <v xml:space="preserve">Contrato basado en el marco de la licitación conjunta europea EPCO 19.01 (IT Advisory Services-3). Servicios de asesoramiento externo en materia IT, a través del acceso a una base de datos en tecnologías de la información y comunicaciones, mediante la adquisición de dos licencias de usuario.
</v>
          </cell>
          <cell r="L172" t="str">
            <v>Servicios</v>
          </cell>
          <cell r="M172" t="str">
            <v>Ordinaria</v>
          </cell>
          <cell r="N172" t="str">
            <v>194.200,00</v>
          </cell>
          <cell r="O172" t="str">
            <v>234.982,00</v>
          </cell>
          <cell r="P172" t="str">
            <v>194.200,00</v>
          </cell>
          <cell r="T172" t="str">
            <v>194.200,00</v>
          </cell>
          <cell r="U172" t="str">
            <v>Compra Centralizada Europea</v>
          </cell>
          <cell r="W172" t="str">
            <v>Web</v>
          </cell>
          <cell r="X172" t="str">
            <v>Derivados</v>
          </cell>
        </row>
        <row r="173">
          <cell r="A173" t="str">
            <v>2024C3600D0017</v>
          </cell>
          <cell r="B173" t="str">
            <v>24/01824</v>
          </cell>
          <cell r="C173" t="str">
            <v>DE202713761</v>
          </cell>
          <cell r="D173" t="str">
            <v>BECHTLE GMBH IT-SYSTEMHAUS</v>
          </cell>
          <cell r="E173" t="str">
            <v>13/03/2024</v>
          </cell>
          <cell r="F173" t="str">
            <v>14/03/2024</v>
          </cell>
          <cell r="G173" t="str">
            <v>12/07/2024</v>
          </cell>
          <cell r="I173" t="str">
            <v>11/07/2025</v>
          </cell>
          <cell r="J173">
            <v>12</v>
          </cell>
          <cell r="K173" t="str">
            <v>Contrato derivado, en el marco de la licitación europea EPCO 21.15 (MIRO Digital Whiteboard), y a su vez al amparo del AM 19.16. Renovación de la suscripción de licencias MIRO Digital Whiteboard</v>
          </cell>
          <cell r="L173" t="str">
            <v>Servicios</v>
          </cell>
          <cell r="M173" t="str">
            <v>Ordinaria</v>
          </cell>
          <cell r="N173" t="str">
            <v>13.137,39</v>
          </cell>
          <cell r="O173" t="str">
            <v>15.896,24</v>
          </cell>
          <cell r="P173" t="str">
            <v>13.137,39</v>
          </cell>
          <cell r="T173" t="str">
            <v>13.137,39</v>
          </cell>
          <cell r="U173" t="str">
            <v>Compra Centralizada Europea</v>
          </cell>
          <cell r="W173" t="str">
            <v>Web</v>
          </cell>
          <cell r="X173" t="str">
            <v>Derivados</v>
          </cell>
        </row>
        <row r="174">
          <cell r="A174" t="str">
            <v>2024C3600D0018</v>
          </cell>
          <cell r="B174" t="str">
            <v>24/01342</v>
          </cell>
          <cell r="C174" t="str">
            <v>DE141626867</v>
          </cell>
          <cell r="D174" t="str">
            <v>SOFTWAREONE DEUTSCHLAND GMBH</v>
          </cell>
          <cell r="E174" t="str">
            <v>09/04/2024</v>
          </cell>
          <cell r="F174" t="str">
            <v>15/04/2024</v>
          </cell>
          <cell r="G174" t="str">
            <v>01/06/2024</v>
          </cell>
          <cell r="I174" t="str">
            <v>31/05/2027</v>
          </cell>
          <cell r="J174">
            <v>35</v>
          </cell>
          <cell r="K174" t="str">
            <v>Contrato basado en el marco de la licitación conjunta europea EPCO 19.16 (Standard Software and Related Services). Servicio de análisis de accesibilidad y optimización de portales web</v>
          </cell>
          <cell r="L174" t="str">
            <v>Suministros</v>
          </cell>
          <cell r="M174" t="str">
            <v>Ordinaria</v>
          </cell>
          <cell r="N174" t="str">
            <v>53.611,92</v>
          </cell>
          <cell r="O174" t="str">
            <v>64.870,42</v>
          </cell>
          <cell r="P174" t="str">
            <v>58.305,00</v>
          </cell>
          <cell r="T174" t="str">
            <v>58.305,00</v>
          </cell>
          <cell r="U174" t="str">
            <v>Compra Centralizada Europea</v>
          </cell>
          <cell r="X174" t="str">
            <v>Derivados</v>
          </cell>
        </row>
        <row r="175">
          <cell r="A175" t="str">
            <v>2024C3600D0019</v>
          </cell>
          <cell r="B175" t="str">
            <v>24/02888</v>
          </cell>
          <cell r="C175" t="str">
            <v>A78053147</v>
          </cell>
          <cell r="D175" t="str">
            <v>TELEFONICA SOLUCIONES DE INFORMATICA Y COMUNICACIONES DE</v>
          </cell>
          <cell r="E175" t="str">
            <v>15/04/2024</v>
          </cell>
          <cell r="F175" t="str">
            <v>16/04/2024</v>
          </cell>
          <cell r="G175" t="str">
            <v>16/05/2024</v>
          </cell>
          <cell r="I175" t="str">
            <v>15/03/2025</v>
          </cell>
          <cell r="J175">
            <v>10</v>
          </cell>
          <cell r="K175" t="str">
            <v>Contrato basado en el Acuerdo marco de servicios de tecnologías de la información para la transformación digital - Lote C. Servicios informáticos para el acompañamiento en sesiones de descubrimiento de casos de IA Generativa y de desarrollo de un modelo de resúmenes de procedimientos escritos del BCE.</v>
          </cell>
          <cell r="L175" t="str">
            <v>Servicios</v>
          </cell>
          <cell r="M175" t="str">
            <v>Ordinaria</v>
          </cell>
          <cell r="N175" t="str">
            <v>64.978,70</v>
          </cell>
          <cell r="O175" t="str">
            <v>78.624,23</v>
          </cell>
          <cell r="P175" t="str">
            <v>64.978,70</v>
          </cell>
          <cell r="T175" t="str">
            <v>64.978,70</v>
          </cell>
          <cell r="U175" t="str">
            <v>Basado de Acuerdo Marco</v>
          </cell>
          <cell r="X175" t="str">
            <v>Derivados</v>
          </cell>
        </row>
        <row r="176">
          <cell r="A176" t="str">
            <v>2024C3600D0020</v>
          </cell>
          <cell r="B176" t="str">
            <v>24/03589</v>
          </cell>
          <cell r="C176" t="str">
            <v>A33845009</v>
          </cell>
          <cell r="D176" t="str">
            <v>IZERTIS, S.A</v>
          </cell>
          <cell r="E176" t="str">
            <v>17/04/2024</v>
          </cell>
          <cell r="F176" t="str">
            <v>18/04/2024</v>
          </cell>
          <cell r="G176" t="str">
            <v>18/04/2024</v>
          </cell>
          <cell r="I176" t="str">
            <v>17/11/2024</v>
          </cell>
          <cell r="J176">
            <v>7</v>
          </cell>
          <cell r="K176" t="str">
            <v>Contrato basado en el Acuerdo marco de servicios de tecnologías de la información para la transformación digital - Lote D. servicios profesionales para facilitar y acompañar a equipos digitales en el desarrollo de iniciativas de digitalización de cuestionarios de auditoría, automatización de creación de tickets JIRA, distribución de procedimientos de notificaciones blog_EF o aceptación de formularios de reclamaciones.</v>
          </cell>
          <cell r="L176" t="str">
            <v>Servicios</v>
          </cell>
          <cell r="M176" t="str">
            <v>Ordinaria</v>
          </cell>
          <cell r="N176" t="str">
            <v>54.120,00</v>
          </cell>
          <cell r="O176" t="str">
            <v>65.485,20</v>
          </cell>
          <cell r="P176" t="str">
            <v>54.120,00</v>
          </cell>
          <cell r="T176" t="str">
            <v>54.120,00</v>
          </cell>
          <cell r="U176" t="str">
            <v>Basado de Acuerdo Marco</v>
          </cell>
          <cell r="X176" t="str">
            <v>Derivados</v>
          </cell>
        </row>
        <row r="177">
          <cell r="A177" t="str">
            <v>2024C3600D0021</v>
          </cell>
          <cell r="B177" t="str">
            <v>23/14797</v>
          </cell>
          <cell r="C177" t="str">
            <v>B88018098</v>
          </cell>
          <cell r="D177" t="str">
            <v>INDRA SOLUCIONES TECNOLOGIAS DE LA INFORMACION, S.L</v>
          </cell>
          <cell r="E177" t="str">
            <v>24/04/2024</v>
          </cell>
          <cell r="F177" t="str">
            <v>24/04/2024</v>
          </cell>
          <cell r="G177" t="str">
            <v>24/04/2024</v>
          </cell>
          <cell r="I177" t="str">
            <v>23/11/2024</v>
          </cell>
          <cell r="J177">
            <v>7</v>
          </cell>
          <cell r="K177" t="str">
            <v>Contrato basado en el Acuerdo marco de servicios de tecnologías de la información para la transformación digital - Lote D. Servicios profesionales para facilitar y acompañar a los equipos digitales en el desarrollo de iniciativas de automatización de embargos en ámbito jurídico, descarga de información de aplicaciones, distribución de procedimientos del BCE o archivado de peticiones de trabajo.</v>
          </cell>
          <cell r="L177" t="str">
            <v>Servicios</v>
          </cell>
          <cell r="M177" t="str">
            <v>Ordinaria</v>
          </cell>
          <cell r="N177" t="str">
            <v>64.658,64</v>
          </cell>
          <cell r="O177" t="str">
            <v>78.236,95</v>
          </cell>
          <cell r="P177" t="str">
            <v>64.658,64</v>
          </cell>
          <cell r="T177" t="str">
            <v>64.658,64</v>
          </cell>
          <cell r="U177" t="str">
            <v>Basado de Acuerdo Marco</v>
          </cell>
          <cell r="X177" t="str">
            <v>Derivados</v>
          </cell>
        </row>
        <row r="178">
          <cell r="A178" t="str">
            <v>2024C3600D0022</v>
          </cell>
          <cell r="B178" t="str">
            <v>24/01067</v>
          </cell>
          <cell r="C178" t="str">
            <v>B83029439</v>
          </cell>
          <cell r="D178" t="str">
            <v>BECHTLE DIRECT S.L</v>
          </cell>
          <cell r="E178" t="str">
            <v>26/04/2024</v>
          </cell>
          <cell r="F178" t="str">
            <v>29/04/2024</v>
          </cell>
          <cell r="G178" t="str">
            <v>01/05/2024</v>
          </cell>
          <cell r="I178" t="str">
            <v>01/01/2025</v>
          </cell>
          <cell r="J178">
            <v>8</v>
          </cell>
          <cell r="K178" t="str">
            <v>Contrato basado en el marco de la licitación conjunta europea EPCO 19.16 (Standard Software and Related Services). Suministro y mantenimiento de licencias de JIRA y de plugins de las herramientas JIRA y Confluence</v>
          </cell>
          <cell r="L178" t="str">
            <v>Suministros</v>
          </cell>
          <cell r="M178" t="str">
            <v>Ordinaria</v>
          </cell>
          <cell r="N178" t="str">
            <v>127.145,00</v>
          </cell>
          <cell r="O178" t="str">
            <v>153.845,45</v>
          </cell>
          <cell r="P178" t="str">
            <v>136.400,00</v>
          </cell>
          <cell r="T178" t="str">
            <v>136.400,00</v>
          </cell>
          <cell r="U178" t="str">
            <v>Compra Centralizada Europea</v>
          </cell>
          <cell r="X178" t="str">
            <v>Derivados</v>
          </cell>
        </row>
        <row r="179">
          <cell r="A179" t="str">
            <v>2024C3600D0023</v>
          </cell>
          <cell r="B179" t="str">
            <v>24/00350</v>
          </cell>
          <cell r="C179" t="str">
            <v>DE141626867</v>
          </cell>
          <cell r="D179" t="str">
            <v>SOFTWAREONE DEUTSCHLAND GMBH</v>
          </cell>
          <cell r="E179" t="str">
            <v>29/04/2024</v>
          </cell>
          <cell r="F179" t="str">
            <v>24/05/2024</v>
          </cell>
          <cell r="G179" t="str">
            <v>24/05/2024</v>
          </cell>
          <cell r="I179" t="str">
            <v>26/05/2027</v>
          </cell>
          <cell r="J179">
            <v>36</v>
          </cell>
          <cell r="K179" t="str">
            <v>Contrato basado en el marco de la licitación conjunta europea EPCO 19.16 (Standard Software and Related Services).  Compra software SaaS para la gestión de los canales de denuncias exigidos por la Ley 2/2023, de 20 de febrero</v>
          </cell>
          <cell r="L179" t="str">
            <v>Suministros</v>
          </cell>
          <cell r="M179" t="str">
            <v>Ordinaria</v>
          </cell>
          <cell r="N179" t="str">
            <v>188.740,00</v>
          </cell>
          <cell r="O179" t="str">
            <v>228.375,40</v>
          </cell>
          <cell r="P179" t="str">
            <v>196.020,00</v>
          </cell>
          <cell r="T179" t="str">
            <v>196.020,00</v>
          </cell>
          <cell r="U179" t="str">
            <v>Compra Centralizada Europea</v>
          </cell>
          <cell r="W179" t="str">
            <v>Web</v>
          </cell>
          <cell r="X179" t="str">
            <v>Derivados</v>
          </cell>
        </row>
        <row r="180">
          <cell r="A180" t="str">
            <v>2024C3600D0024</v>
          </cell>
          <cell r="B180" t="str">
            <v>24/02358</v>
          </cell>
          <cell r="C180" t="str">
            <v>DE141626867</v>
          </cell>
          <cell r="D180" t="str">
            <v>SOFTWAREONE DEUTSCHLAND GMBH</v>
          </cell>
          <cell r="E180" t="str">
            <v>06/05/2024</v>
          </cell>
          <cell r="F180" t="str">
            <v>09/05/2024</v>
          </cell>
          <cell r="G180" t="str">
            <v>09/05/2024</v>
          </cell>
          <cell r="I180" t="str">
            <v>21/05/2027</v>
          </cell>
          <cell r="J180">
            <v>36</v>
          </cell>
          <cell r="K180" t="str">
            <v>Contrato basado en el marco de la licitación conjunta europea EPCO 19.16 (Standard Software and Related Services). Suministro, mantenimiento y soporte de licencias y subscripciones del fabricante Tenable</v>
          </cell>
          <cell r="L180" t="str">
            <v>Suministros</v>
          </cell>
          <cell r="M180" t="str">
            <v>Ordinaria</v>
          </cell>
          <cell r="N180" t="str">
            <v>111.397,05</v>
          </cell>
          <cell r="O180" t="str">
            <v>134.790,43</v>
          </cell>
          <cell r="P180" t="str">
            <v>130.900,00</v>
          </cell>
          <cell r="T180" t="str">
            <v>130.900,00</v>
          </cell>
          <cell r="U180" t="str">
            <v>Compra Centralizada Europea</v>
          </cell>
          <cell r="W180" t="str">
            <v>Web</v>
          </cell>
          <cell r="X180" t="str">
            <v>Derivados</v>
          </cell>
        </row>
        <row r="181">
          <cell r="A181" t="str">
            <v>2024C3600D0025</v>
          </cell>
          <cell r="B181" t="str">
            <v>24/03795</v>
          </cell>
          <cell r="C181" t="str">
            <v>B83029439</v>
          </cell>
          <cell r="D181" t="str">
            <v>BECHTLE DIRECT S.L</v>
          </cell>
          <cell r="E181" t="str">
            <v>14/05/2024</v>
          </cell>
          <cell r="F181" t="str">
            <v>20/05/2024</v>
          </cell>
          <cell r="G181" t="str">
            <v>20/05/2024</v>
          </cell>
          <cell r="I181" t="str">
            <v>30/06/2025</v>
          </cell>
          <cell r="J181">
            <v>13</v>
          </cell>
          <cell r="K181" t="str">
            <v>Contrato basado en el marco de la licitación conjunta europea EPCO 19.16 (Standard Software and Related Services). Suscripción, soporte, mantenimiento y actualización licencias Mathematica</v>
          </cell>
          <cell r="L181" t="str">
            <v>Suministros</v>
          </cell>
          <cell r="M181" t="str">
            <v>Ordinaria</v>
          </cell>
          <cell r="N181" t="str">
            <v>11.160,00</v>
          </cell>
          <cell r="O181" t="str">
            <v>13.503,60</v>
          </cell>
          <cell r="P181" t="str">
            <v>12.000,00</v>
          </cell>
          <cell r="T181" t="str">
            <v>12.000,00</v>
          </cell>
          <cell r="U181" t="str">
            <v>Compra Centralizada Europea</v>
          </cell>
          <cell r="W181" t="str">
            <v>Web</v>
          </cell>
          <cell r="X181" t="str">
            <v>Derivados</v>
          </cell>
        </row>
        <row r="182">
          <cell r="A182" t="str">
            <v>2024C3600D0027</v>
          </cell>
          <cell r="B182" t="str">
            <v>24/00389</v>
          </cell>
          <cell r="C182" t="str">
            <v>DE141626867</v>
          </cell>
          <cell r="D182" t="str">
            <v>SOFTWAREONE DEUTSCHLAND GMBH</v>
          </cell>
          <cell r="E182" t="str">
            <v>13/05/2024</v>
          </cell>
          <cell r="F182" t="str">
            <v>21/05/2024</v>
          </cell>
          <cell r="G182" t="str">
            <v>21/05/2024</v>
          </cell>
          <cell r="I182" t="str">
            <v>04/04/2025</v>
          </cell>
          <cell r="J182">
            <v>11</v>
          </cell>
          <cell r="K182" t="str">
            <v>Contrato basado en el marco de la licitación conjunta europea EPCO 19.16 (Standard Software and Related Services). Mantenimiento y soporte de 86 licencias del producto Silk Central Test Manager</v>
          </cell>
          <cell r="L182" t="str">
            <v>Suministros</v>
          </cell>
          <cell r="M182" t="str">
            <v>Ordinaria</v>
          </cell>
          <cell r="N182" t="str">
            <v>64.517,19</v>
          </cell>
          <cell r="O182" t="str">
            <v>78.065,80</v>
          </cell>
          <cell r="P182" t="str">
            <v>72.000,00</v>
          </cell>
          <cell r="T182" t="str">
            <v>72.000,00</v>
          </cell>
          <cell r="U182" t="str">
            <v>Compra Centralizada Europea</v>
          </cell>
          <cell r="W182" t="str">
            <v>Web</v>
          </cell>
          <cell r="X182" t="str">
            <v>Derivados</v>
          </cell>
        </row>
        <row r="183">
          <cell r="A183" t="str">
            <v>2024C3600D0028</v>
          </cell>
          <cell r="B183" t="str">
            <v>23/07488</v>
          </cell>
          <cell r="C183" t="str">
            <v>B78361482</v>
          </cell>
          <cell r="D183" t="str">
            <v>ORACLE IBERICA, S.R.L</v>
          </cell>
          <cell r="E183" t="str">
            <v>30/04/2024</v>
          </cell>
          <cell r="F183" t="str">
            <v>06/05/2024</v>
          </cell>
          <cell r="G183" t="str">
            <v>14/05/2024</v>
          </cell>
          <cell r="I183" t="str">
            <v>13/05/2027</v>
          </cell>
          <cell r="J183">
            <v>36</v>
          </cell>
          <cell r="K183" t="str">
            <v>Contrato basado en el Acuerdo Marco para la adquisición, actualización, soporte y mantenimiento de los productos de software y hardware de ORACLE. Servicios avanzados de soporte al cliente (ACS) de Oracle.</v>
          </cell>
          <cell r="L183" t="str">
            <v>Servicios</v>
          </cell>
          <cell r="M183" t="str">
            <v>Ordinaria</v>
          </cell>
          <cell r="N183" t="str">
            <v>451.758,00</v>
          </cell>
          <cell r="O183" t="str">
            <v>546.627,18</v>
          </cell>
          <cell r="P183" t="str">
            <v>453.000,00</v>
          </cell>
          <cell r="T183" t="str">
            <v>453.000,00</v>
          </cell>
          <cell r="U183" t="str">
            <v>Compra Centralizada Europea</v>
          </cell>
          <cell r="X183" t="str">
            <v>Derivados</v>
          </cell>
        </row>
        <row r="184">
          <cell r="A184" t="str">
            <v>2024C3600D0029</v>
          </cell>
          <cell r="B184" t="str">
            <v>24/04039</v>
          </cell>
          <cell r="C184" t="str">
            <v>B84184266</v>
          </cell>
          <cell r="D184" t="str">
            <v>ERANEOS IBERIA, S.L.U.</v>
          </cell>
          <cell r="E184" t="str">
            <v>13/05/2024</v>
          </cell>
          <cell r="F184" t="str">
            <v>13/05/2024</v>
          </cell>
          <cell r="G184" t="str">
            <v>13/05/2024</v>
          </cell>
          <cell r="I184" t="str">
            <v>12/11/2024</v>
          </cell>
          <cell r="J184">
            <v>6</v>
          </cell>
          <cell r="K184" t="str">
            <v>Contrato basado en el Acuerdo marco de servicios de tecnologías de la información para la transformación digital - Lote A. Servicios profesionales para el descubrimiento e identificación de oportunidades de mejora y digitalización en el Departamento de Sistemas de Información.</v>
          </cell>
          <cell r="L184" t="str">
            <v>Servicios</v>
          </cell>
          <cell r="M184" t="str">
            <v>Ordinaria</v>
          </cell>
          <cell r="N184" t="str">
            <v>166.017,50</v>
          </cell>
          <cell r="O184" t="str">
            <v>200.881,18</v>
          </cell>
          <cell r="P184" t="str">
            <v>166.017,50</v>
          </cell>
          <cell r="T184" t="str">
            <v>166.017,50</v>
          </cell>
          <cell r="U184" t="str">
            <v>Basado de Acuerdo Marco</v>
          </cell>
          <cell r="X184" t="str">
            <v>Derivados</v>
          </cell>
        </row>
        <row r="185">
          <cell r="A185" t="str">
            <v>2024C3600D0030</v>
          </cell>
          <cell r="B185" t="str">
            <v>23/07487</v>
          </cell>
          <cell r="C185" t="str">
            <v>B78361482</v>
          </cell>
          <cell r="D185" t="str">
            <v>ORACLE IBERICA, S.R.L</v>
          </cell>
          <cell r="E185" t="str">
            <v>08/05/2024</v>
          </cell>
          <cell r="F185" t="str">
            <v>13/05/2024</v>
          </cell>
          <cell r="G185" t="str">
            <v>14/05/2024</v>
          </cell>
          <cell r="I185" t="str">
            <v>13/05/2027</v>
          </cell>
          <cell r="J185">
            <v>36</v>
          </cell>
          <cell r="K185" t="str">
            <v>Contrato basado en el Acuerdo Marco para la adquisición, actualización, soporte y mantenimiento de los productos de software y hardware de ORACLE. Adquisición de licencias de software con despliegue ilimitado (ULA).</v>
          </cell>
          <cell r="L185" t="str">
            <v>Servicios</v>
          </cell>
          <cell r="M185" t="str">
            <v>Ordinaria</v>
          </cell>
          <cell r="N185" t="str">
            <v>1.700.000,00</v>
          </cell>
          <cell r="O185" t="str">
            <v>2.057.000,00</v>
          </cell>
          <cell r="P185" t="str">
            <v>1.700.000,00</v>
          </cell>
          <cell r="T185" t="str">
            <v>1.700.000,00</v>
          </cell>
          <cell r="U185" t="str">
            <v>Compra Centralizada Europea</v>
          </cell>
          <cell r="X185" t="str">
            <v>Derivados</v>
          </cell>
        </row>
        <row r="186">
          <cell r="A186" t="str">
            <v>2024C3600D0031</v>
          </cell>
          <cell r="B186" t="str">
            <v>24/01878</v>
          </cell>
          <cell r="C186" t="str">
            <v>B84006246</v>
          </cell>
          <cell r="D186" t="str">
            <v>INNOVACION TECNOLOGICA Y SOLUCIONES DE NEGOCIO, S.L</v>
          </cell>
          <cell r="E186" t="str">
            <v>23/05/2024</v>
          </cell>
          <cell r="F186" t="str">
            <v>23/05/2024</v>
          </cell>
          <cell r="G186" t="str">
            <v>23/05/2024</v>
          </cell>
          <cell r="I186" t="str">
            <v>22/01/2025</v>
          </cell>
          <cell r="J186">
            <v>8</v>
          </cell>
          <cell r="K186" t="str">
            <v>Contrato basado en el Acuerdo marco de servicios de tecnologías de la información para la transformación digital - Lote C. Servicios informáticos para el desarrollo de un modelo de categorización de procedimientos escritos del BCE.</v>
          </cell>
          <cell r="L186" t="str">
            <v>Servicios</v>
          </cell>
          <cell r="M186" t="str">
            <v>Ordinaria</v>
          </cell>
          <cell r="N186" t="str">
            <v>64.815,00</v>
          </cell>
          <cell r="O186" t="str">
            <v>78.426,15</v>
          </cell>
          <cell r="P186" t="str">
            <v>64.815,00</v>
          </cell>
          <cell r="T186" t="str">
            <v>64.815,00</v>
          </cell>
          <cell r="U186" t="str">
            <v>Basado de Acuerdo Marco</v>
          </cell>
          <cell r="X186" t="str">
            <v>Derivados</v>
          </cell>
        </row>
        <row r="187">
          <cell r="A187" t="str">
            <v>2024C3600D0032</v>
          </cell>
          <cell r="B187" t="str">
            <v>23/14275</v>
          </cell>
          <cell r="C187" t="str">
            <v>LU15605033</v>
          </cell>
          <cell r="D187" t="str">
            <v>PROXIMUS LUXEMBOURG, S.A</v>
          </cell>
          <cell r="E187" t="str">
            <v>17/05/2024</v>
          </cell>
          <cell r="F187" t="str">
            <v>21/05/2024</v>
          </cell>
          <cell r="G187" t="str">
            <v>21/05/2024</v>
          </cell>
          <cell r="I187" t="str">
            <v>20/09/2029</v>
          </cell>
          <cell r="J187">
            <v>64</v>
          </cell>
          <cell r="K187" t="str">
            <v>Contrato basado en el marco de la licitación conjunta europea EPCO 22.05 ( IT Equipment and Services). Suministro e instalación de servidores y otros componentes de hardware</v>
          </cell>
          <cell r="L187" t="str">
            <v>Suministros</v>
          </cell>
          <cell r="M187" t="str">
            <v>Ordinaria</v>
          </cell>
          <cell r="N187" t="str">
            <v>594.315,57</v>
          </cell>
          <cell r="O187" t="str">
            <v>719.121,84</v>
          </cell>
          <cell r="P187" t="str">
            <v>750.000,00</v>
          </cell>
          <cell r="T187" t="str">
            <v>750.000,00</v>
          </cell>
          <cell r="U187" t="str">
            <v>Compra Centralizada Europea</v>
          </cell>
          <cell r="W187" t="str">
            <v>Web</v>
          </cell>
          <cell r="X187" t="str">
            <v>Derivados</v>
          </cell>
        </row>
        <row r="188">
          <cell r="A188" t="str">
            <v>2024C3600D0033</v>
          </cell>
          <cell r="B188" t="str">
            <v>24/05001</v>
          </cell>
          <cell r="C188" t="str">
            <v>B88018098</v>
          </cell>
          <cell r="D188" t="str">
            <v>INDRA SOLUCIONES TECNOLOGIAS DE LA INFORMACION, S.L</v>
          </cell>
          <cell r="E188" t="str">
            <v>27/05/2024</v>
          </cell>
          <cell r="F188" t="str">
            <v>28/05/2024</v>
          </cell>
          <cell r="G188" t="str">
            <v>03/07/2024</v>
          </cell>
          <cell r="I188" t="str">
            <v>02/03/2025</v>
          </cell>
          <cell r="J188">
            <v>8</v>
          </cell>
          <cell r="K188" t="str">
            <v>Contrato basado en el Acuerdo marco de servicios de tecnologías de la información para la transformación digital - Lote B. Servicios informáticos para el desarrollo de automatizaciones de integración de contratación con plataformas externas, operativa OIT y gestión actividades institucionales de sucursales del Banco de España.</v>
          </cell>
          <cell r="L188" t="str">
            <v>Servicios</v>
          </cell>
          <cell r="M188" t="str">
            <v>Ordinaria</v>
          </cell>
          <cell r="N188" t="str">
            <v>60.132,80</v>
          </cell>
          <cell r="O188" t="str">
            <v>72.760,69</v>
          </cell>
          <cell r="P188" t="str">
            <v>60.132,80</v>
          </cell>
          <cell r="T188" t="str">
            <v>60.132,80</v>
          </cell>
          <cell r="U188" t="str">
            <v>Basado de Acuerdo Marco</v>
          </cell>
          <cell r="X188" t="str">
            <v>Derivados</v>
          </cell>
        </row>
        <row r="189">
          <cell r="A189" t="str">
            <v>2024C3600D0034</v>
          </cell>
          <cell r="B189" t="str">
            <v>24/05419</v>
          </cell>
          <cell r="C189" t="str">
            <v>B81690471</v>
          </cell>
          <cell r="D189" t="str">
            <v>DELOITTE CONSULTING, S.L.</v>
          </cell>
          <cell r="E189" t="str">
            <v>29/05/2024</v>
          </cell>
          <cell r="F189" t="str">
            <v>29/05/2024</v>
          </cell>
          <cell r="G189" t="str">
            <v>29/05/2024</v>
          </cell>
          <cell r="I189" t="str">
            <v>28/01/2025</v>
          </cell>
          <cell r="J189">
            <v>8</v>
          </cell>
          <cell r="K189" t="str">
            <v>Contrato basado en el Acuerdo marco de servicios de tecnologías de la información para la transformación digital - Lote B. Servicios informáticos para el desarrollo de automatizaciones en la gestión de consultas relacionadas con el ejercicio de derechos en materia de protección de datos y el punto de contacto con la AEPD dentro del Banco de España.</v>
          </cell>
          <cell r="L189" t="str">
            <v>Servicios</v>
          </cell>
          <cell r="M189" t="str">
            <v>Ordinaria</v>
          </cell>
          <cell r="N189" t="str">
            <v>63.764,00</v>
          </cell>
          <cell r="O189" t="str">
            <v>77.154,44</v>
          </cell>
          <cell r="P189" t="str">
            <v>63.764,00</v>
          </cell>
          <cell r="T189" t="str">
            <v>63.764,00</v>
          </cell>
          <cell r="U189" t="str">
            <v>Basado de Acuerdo Marco</v>
          </cell>
          <cell r="X189" t="str">
            <v>Derivados</v>
          </cell>
        </row>
        <row r="190">
          <cell r="A190" t="str">
            <v>2024C3600D0035</v>
          </cell>
          <cell r="B190" t="str">
            <v>23/07479</v>
          </cell>
          <cell r="C190" t="str">
            <v>B78361482</v>
          </cell>
          <cell r="D190" t="str">
            <v>ORACLE IBERICA, S.R.L</v>
          </cell>
          <cell r="E190" t="str">
            <v>30/04/2024</v>
          </cell>
          <cell r="F190" t="str">
            <v>13/05/2024</v>
          </cell>
          <cell r="G190" t="str">
            <v>14/05/2024</v>
          </cell>
          <cell r="I190" t="str">
            <v>13/05/2027</v>
          </cell>
          <cell r="J190">
            <v>36</v>
          </cell>
          <cell r="K190" t="str">
            <v>Contrato basado en el Acuerdo marco para la adquisición, actualización, soporte y mantenimiento de los productos de software y hardware de Oracle. Servicios de actualización, soporte y mantenimiento de los productos de software y hardware de los sistemas Exadata y de las licencias software de ORACLE.</v>
          </cell>
          <cell r="L190" t="str">
            <v>Servicios</v>
          </cell>
          <cell r="M190" t="str">
            <v>Ordinaria</v>
          </cell>
          <cell r="N190" t="str">
            <v>6.373.313,66</v>
          </cell>
          <cell r="O190" t="str">
            <v>7.711.709,53</v>
          </cell>
          <cell r="P190" t="str">
            <v>6.437.000,00</v>
          </cell>
          <cell r="T190" t="str">
            <v>6.437.000,00</v>
          </cell>
          <cell r="U190" t="str">
            <v>Compra Centralizada Europea</v>
          </cell>
          <cell r="X190" t="str">
            <v>Derivados</v>
          </cell>
        </row>
        <row r="191">
          <cell r="A191" t="str">
            <v>2024C3600D0038</v>
          </cell>
          <cell r="B191" t="str">
            <v>24/03412</v>
          </cell>
          <cell r="C191" t="str">
            <v>B83029439</v>
          </cell>
          <cell r="D191" t="str">
            <v>BECHTLE DIRECT S.L</v>
          </cell>
          <cell r="E191" t="str">
            <v>31/05/2024</v>
          </cell>
          <cell r="F191" t="str">
            <v>04/06/2024</v>
          </cell>
          <cell r="G191" t="str">
            <v>04/06/2024</v>
          </cell>
          <cell r="I191" t="str">
            <v>17/06/2026</v>
          </cell>
          <cell r="J191">
            <v>24</v>
          </cell>
          <cell r="K191" t="str">
            <v>Contrato basado en el marco de la licitación conjunta europea EPCO 19.16 (Standard Software and Related Services). Suscripción de licencias del producto Mentimeter Pro.</v>
          </cell>
          <cell r="L191" t="str">
            <v>Suministros</v>
          </cell>
          <cell r="M191" t="str">
            <v>Ordinaria</v>
          </cell>
          <cell r="N191" t="str">
            <v>13.043,00</v>
          </cell>
          <cell r="O191" t="str">
            <v>15.782,03</v>
          </cell>
          <cell r="P191" t="str">
            <v>14.000,00</v>
          </cell>
          <cell r="T191" t="str">
            <v>14.000,00</v>
          </cell>
          <cell r="U191" t="str">
            <v>Compra Centralizada Europea</v>
          </cell>
          <cell r="X191" t="str">
            <v>Derivados</v>
          </cell>
        </row>
        <row r="192">
          <cell r="A192" t="str">
            <v>2024C3600D0039</v>
          </cell>
          <cell r="B192" t="str">
            <v>24/04251</v>
          </cell>
          <cell r="C192" t="str">
            <v>A33845009</v>
          </cell>
          <cell r="D192" t="str">
            <v>IZERTIS, S.A</v>
          </cell>
          <cell r="E192" t="str">
            <v>06/06/2024</v>
          </cell>
          <cell r="F192" t="str">
            <v>06/06/2024</v>
          </cell>
          <cell r="G192" t="str">
            <v>18/06/2024</v>
          </cell>
          <cell r="I192" t="str">
            <v>17/12/2024</v>
          </cell>
          <cell r="J192">
            <v>6</v>
          </cell>
          <cell r="K192" t="str">
            <v>Contrato basado en el Acuerdo marco de servicios de tecnologías de la información para la transformación digital - Lote F. Servicios profesionales para la puesta en producción del espacio de conocimiento de SSI y diseño e implementación del portal de noticias del Banco de España.</v>
          </cell>
          <cell r="L192" t="str">
            <v>Servicios</v>
          </cell>
          <cell r="M192" t="str">
            <v>Ordinaria</v>
          </cell>
          <cell r="N192" t="str">
            <v>47.870,00</v>
          </cell>
          <cell r="O192" t="str">
            <v>57.922,70</v>
          </cell>
          <cell r="P192" t="str">
            <v>47.870,00</v>
          </cell>
          <cell r="T192" t="str">
            <v>47.870,00</v>
          </cell>
          <cell r="U192" t="str">
            <v>Basado de Acuerdo Marco</v>
          </cell>
          <cell r="X192" t="str">
            <v>Derivados</v>
          </cell>
        </row>
        <row r="193">
          <cell r="A193" t="str">
            <v>2024C3600D0040</v>
          </cell>
          <cell r="B193" t="str">
            <v>24/04377</v>
          </cell>
          <cell r="C193" t="str">
            <v>PE0002333</v>
          </cell>
          <cell r="D193" t="str">
            <v>DBRS LIMITED</v>
          </cell>
          <cell r="E193" t="str">
            <v>15/04/2024</v>
          </cell>
          <cell r="F193" t="str">
            <v>15/04/2024</v>
          </cell>
          <cell r="G193" t="str">
            <v>01/01/2024</v>
          </cell>
          <cell r="H193" t="str">
            <v>31/12/2026</v>
          </cell>
          <cell r="I193" t="str">
            <v>31/12/2026</v>
          </cell>
          <cell r="J193">
            <v>35</v>
          </cell>
          <cell r="K193" t="str">
            <v>Contrato basado en el marco de la licitación conjunta europea 23.09 DBRS Ratings (5) Servicios de información financiera de rating facilitados por DBRS</v>
          </cell>
          <cell r="L193" t="str">
            <v>Servicios</v>
          </cell>
          <cell r="M193" t="str">
            <v>Ordinaria</v>
          </cell>
          <cell r="N193" t="str">
            <v>16.933,34</v>
          </cell>
          <cell r="O193" t="str">
            <v>20.489,34</v>
          </cell>
          <cell r="P193" t="str">
            <v>32.619,61</v>
          </cell>
          <cell r="T193" t="str">
            <v>32.619,61</v>
          </cell>
          <cell r="U193" t="str">
            <v>Compra Centralizada Europea</v>
          </cell>
          <cell r="V193" t="str">
            <v>Expresa</v>
          </cell>
          <cell r="W193" t="str">
            <v>Web</v>
          </cell>
          <cell r="X193" t="str">
            <v>Derivados</v>
          </cell>
        </row>
        <row r="194">
          <cell r="A194" t="str">
            <v>2024C3600D0041</v>
          </cell>
          <cell r="B194" t="str">
            <v>23/14511</v>
          </cell>
          <cell r="C194" t="str">
            <v>DE141626867</v>
          </cell>
          <cell r="D194" t="str">
            <v>SOFTWAREONE DEUTSCHLAND GMBH</v>
          </cell>
          <cell r="E194" t="str">
            <v>07/05/2024</v>
          </cell>
          <cell r="F194" t="str">
            <v>16/05/2024</v>
          </cell>
          <cell r="G194" t="str">
            <v>06/06/2024</v>
          </cell>
          <cell r="I194" t="str">
            <v>05/06/2027</v>
          </cell>
          <cell r="J194">
            <v>36</v>
          </cell>
          <cell r="K194" t="str">
            <v>Contrato basado en el marco de la licitación conjunta europea EPCO 19.16 (Standard Software and Related Services). Suscripción de licencias del producto Overleaf Enterprise Commons, o equivalente.</v>
          </cell>
          <cell r="L194" t="str">
            <v>Suministros</v>
          </cell>
          <cell r="M194" t="str">
            <v>Ordinaria</v>
          </cell>
          <cell r="N194" t="str">
            <v>94.984,32</v>
          </cell>
          <cell r="O194" t="str">
            <v>114.931,03</v>
          </cell>
          <cell r="P194" t="str">
            <v>102.000,00</v>
          </cell>
          <cell r="T194" t="str">
            <v>102.000,00</v>
          </cell>
          <cell r="U194" t="str">
            <v>Compra Centralizada Europea</v>
          </cell>
          <cell r="W194" t="str">
            <v>Web</v>
          </cell>
          <cell r="X194" t="str">
            <v>Derivados</v>
          </cell>
        </row>
        <row r="195">
          <cell r="A195" t="str">
            <v>2024C3600D0042</v>
          </cell>
          <cell r="B195" t="str">
            <v>23/11023</v>
          </cell>
          <cell r="C195" t="str">
            <v>GB739917090</v>
          </cell>
          <cell r="D195" t="str">
            <v>MOODY'S ANALYTICS UK LIMITED</v>
          </cell>
          <cell r="E195" t="str">
            <v>09/01/2024</v>
          </cell>
          <cell r="F195" t="str">
            <v>10/01/2024</v>
          </cell>
          <cell r="G195" t="str">
            <v>01/01/2024</v>
          </cell>
          <cell r="I195" t="str">
            <v>31/12/2024</v>
          </cell>
          <cell r="J195">
            <v>11</v>
          </cell>
          <cell r="K195" t="str">
            <v>Contrato en el seno de la licitación conjunta europea EPCO 22.12 Moody’s Ratings (3) - Extensión of Commitment de los términos del  EPCO 19.05 Moody's Ratings (2)</v>
          </cell>
          <cell r="L195" t="str">
            <v>Servicios</v>
          </cell>
          <cell r="M195" t="str">
            <v>Ordinaria</v>
          </cell>
          <cell r="N195" t="str">
            <v>44.667,64</v>
          </cell>
          <cell r="O195" t="str">
            <v>54.047,84</v>
          </cell>
          <cell r="P195" t="str">
            <v>44.667,64</v>
          </cell>
          <cell r="T195" t="str">
            <v>44.667,64</v>
          </cell>
          <cell r="U195" t="str">
            <v>Compra Centralizada Europea</v>
          </cell>
          <cell r="X195" t="str">
            <v>Derivados</v>
          </cell>
        </row>
        <row r="196">
          <cell r="A196" t="str">
            <v>2024C3600D0043</v>
          </cell>
          <cell r="B196" t="str">
            <v>24/03419</v>
          </cell>
          <cell r="C196" t="str">
            <v>B81878878</v>
          </cell>
          <cell r="D196" t="str">
            <v>REFINITIV, S.L</v>
          </cell>
          <cell r="E196" t="str">
            <v>10/06/2024</v>
          </cell>
          <cell r="F196" t="str">
            <v>11/06/2024</v>
          </cell>
          <cell r="G196" t="str">
            <v>01/07/2024</v>
          </cell>
          <cell r="I196" t="str">
            <v>31/12/2024</v>
          </cell>
          <cell r="J196">
            <v>5</v>
          </cell>
          <cell r="K196" t="str">
            <v>Contrato basado en el Acuerdo marco para la contratación de servicios y suministros de información financiera con la empresa Refinitiv, S.L. Servicio de migración a la nube de Refinitiv de la infraestructura de la plataforma de datos de mercado de Refinitiv, S.L. instalada en el Banco de España.</v>
          </cell>
          <cell r="L196" t="str">
            <v>Servicios</v>
          </cell>
          <cell r="M196" t="str">
            <v>Ordinaria</v>
          </cell>
          <cell r="N196" t="str">
            <v>78.582,00</v>
          </cell>
          <cell r="O196" t="str">
            <v>95.084,22</v>
          </cell>
          <cell r="P196" t="str">
            <v>80.000,00</v>
          </cell>
          <cell r="T196" t="str">
            <v>80.000,00</v>
          </cell>
          <cell r="U196" t="str">
            <v>Basado de Acuerdo Marco</v>
          </cell>
          <cell r="X196" t="str">
            <v>Derivados</v>
          </cell>
        </row>
        <row r="197">
          <cell r="A197" t="str">
            <v>2024C3600D0044</v>
          </cell>
          <cell r="B197" t="str">
            <v>24/04755</v>
          </cell>
          <cell r="C197" t="str">
            <v>A28855260</v>
          </cell>
          <cell r="D197" t="str">
            <v>INETUM ESPAÑA, S.A.U</v>
          </cell>
          <cell r="E197" t="str">
            <v>24/06/2024</v>
          </cell>
          <cell r="F197" t="str">
            <v>24/06/2024</v>
          </cell>
          <cell r="G197" t="str">
            <v>24/06/2024</v>
          </cell>
          <cell r="I197" t="str">
            <v>23/12/2024</v>
          </cell>
          <cell r="J197">
            <v>6</v>
          </cell>
          <cell r="K197" t="str">
            <v>Contrato basado en el Acuerdo marco de servicios de tecnologías de la información para la transformación digital - Lote F. Servicios profesionales para el desarrollo de un plugin a medida de JIRA y una prueba de concepto de ITSM para el Departamento de Sistemas de la Información del Banco de España.</v>
          </cell>
          <cell r="L197" t="str">
            <v>Servicios</v>
          </cell>
          <cell r="M197" t="str">
            <v>Ordinaria</v>
          </cell>
          <cell r="N197" t="str">
            <v>64.369,20</v>
          </cell>
          <cell r="O197" t="str">
            <v>77.886,73</v>
          </cell>
          <cell r="P197" t="str">
            <v>64.369,20</v>
          </cell>
          <cell r="T197" t="str">
            <v>64.369,20</v>
          </cell>
          <cell r="U197" t="str">
            <v>Basado de Acuerdo Marco</v>
          </cell>
          <cell r="X197" t="str">
            <v>Derivados</v>
          </cell>
        </row>
        <row r="198">
          <cell r="A198" t="str">
            <v>2024C3600D0045</v>
          </cell>
          <cell r="B198" t="str">
            <v>24/03951</v>
          </cell>
          <cell r="C198" t="str">
            <v>A20038915</v>
          </cell>
          <cell r="D198" t="str">
            <v>AYESA IBERMATICA, SAU</v>
          </cell>
          <cell r="E198" t="str">
            <v>25/06/2024</v>
          </cell>
          <cell r="F198" t="str">
            <v>26/06/2024</v>
          </cell>
          <cell r="G198" t="str">
            <v>26/06/2024</v>
          </cell>
          <cell r="I198" t="str">
            <v>25/04/2025</v>
          </cell>
          <cell r="J198">
            <v>10</v>
          </cell>
          <cell r="K198" t="str">
            <v>Contrato basado en el Acuerdo marco de servicios de tecnologías de la información para la transformación digital - Lote C. Servicios informáticos para la aplicación de técnicas de Inteligencia Artificial Generativa para la división de Organización y Planificación y el departamento de Estadística.</v>
          </cell>
          <cell r="L198" t="str">
            <v>Servicios</v>
          </cell>
          <cell r="M198" t="str">
            <v>Ordinaria</v>
          </cell>
          <cell r="N198" t="str">
            <v>64.985,00</v>
          </cell>
          <cell r="O198" t="str">
            <v>78.631,85</v>
          </cell>
          <cell r="P198" t="str">
            <v>64.985,00</v>
          </cell>
          <cell r="T198" t="str">
            <v>64.985,00</v>
          </cell>
          <cell r="U198" t="str">
            <v>Basado de Acuerdo Marco</v>
          </cell>
          <cell r="X198" t="str">
            <v>Derivados</v>
          </cell>
        </row>
        <row r="199">
          <cell r="A199" t="str">
            <v>2024C3600D0046</v>
          </cell>
          <cell r="B199" t="str">
            <v>24/06255</v>
          </cell>
          <cell r="C199" t="str">
            <v>A78053147</v>
          </cell>
          <cell r="D199" t="str">
            <v>TELEFONICA SOLUCIONES DE INFORMATICA Y COMUNICACIONES DE</v>
          </cell>
          <cell r="E199" t="str">
            <v>27/06/2024</v>
          </cell>
          <cell r="F199" t="str">
            <v>28/06/2024</v>
          </cell>
          <cell r="G199" t="str">
            <v>09/09/2024</v>
          </cell>
          <cell r="I199" t="str">
            <v>27/12/2024</v>
          </cell>
          <cell r="J199">
            <v>3</v>
          </cell>
          <cell r="K199" t="str">
            <v>Contrato basado en el Acuerdo marco de servicios de tecnologías de la información para la transformación digital - Lote C. Servicios informáticos para la definición del alcance y dimensionamiento de los laboratorios de datos estratégicos.</v>
          </cell>
          <cell r="L199" t="str">
            <v>Servicios</v>
          </cell>
          <cell r="M199" t="str">
            <v>Ordinaria</v>
          </cell>
          <cell r="N199" t="str">
            <v>64.981,78</v>
          </cell>
          <cell r="O199" t="str">
            <v>78.627,95</v>
          </cell>
          <cell r="P199" t="str">
            <v>64.981,78</v>
          </cell>
          <cell r="T199" t="str">
            <v>64.981,78</v>
          </cell>
          <cell r="U199" t="str">
            <v>Basado de Acuerdo Marco</v>
          </cell>
          <cell r="X199" t="str">
            <v>Derivados</v>
          </cell>
        </row>
        <row r="200">
          <cell r="A200" t="str">
            <v>2024C3600D0047</v>
          </cell>
          <cell r="B200" t="str">
            <v>24/00557</v>
          </cell>
          <cell r="C200" t="str">
            <v>IE6324873V</v>
          </cell>
          <cell r="D200" t="str">
            <v>RED HAT LIMITED</v>
          </cell>
          <cell r="E200" t="str">
            <v>13/06/2024</v>
          </cell>
          <cell r="F200" t="str">
            <v>18/06/2024</v>
          </cell>
          <cell r="G200" t="str">
            <v>01/07/2024</v>
          </cell>
          <cell r="I200" t="str">
            <v>30/06/2025</v>
          </cell>
          <cell r="J200">
            <v>11</v>
          </cell>
          <cell r="K200" t="str">
            <v>Contrato basado en la licitación conjunta europea EPCO 22.01 Management, Automation and Cloud-Native Application Platforms (Red Hat).</v>
          </cell>
          <cell r="L200" t="str">
            <v>Suministros</v>
          </cell>
          <cell r="M200" t="str">
            <v>Ordinaria</v>
          </cell>
          <cell r="N200" t="str">
            <v>20.712,60</v>
          </cell>
          <cell r="O200" t="str">
            <v>25.062,25</v>
          </cell>
          <cell r="P200" t="str">
            <v>24.000,00</v>
          </cell>
          <cell r="T200" t="str">
            <v>24.000,00</v>
          </cell>
          <cell r="U200" t="str">
            <v>Compra Centralizada Europea</v>
          </cell>
          <cell r="X200" t="str">
            <v>Derivados</v>
          </cell>
        </row>
        <row r="201">
          <cell r="A201" t="str">
            <v>2024C3600D0048</v>
          </cell>
          <cell r="B201" t="str">
            <v>24/07019</v>
          </cell>
          <cell r="C201" t="str">
            <v>DE141626867</v>
          </cell>
          <cell r="D201" t="str">
            <v>SOFTWAREONE DEUTSCHLAND GMBH</v>
          </cell>
          <cell r="E201" t="str">
            <v>19/07/2024</v>
          </cell>
          <cell r="F201" t="str">
            <v>25/07/2024</v>
          </cell>
          <cell r="G201" t="str">
            <v>25/07/2024</v>
          </cell>
          <cell r="I201" t="str">
            <v>30/07/2027</v>
          </cell>
          <cell r="J201">
            <v>36</v>
          </cell>
          <cell r="K201" t="str">
            <v>Contrato basado en la licitación conjunta europea EPCO 19.16 (Standard Software and Related Services). Servicio en la nube para el alojamiento del portal web Drupal del ECCBSO</v>
          </cell>
          <cell r="L201" t="str">
            <v>Servicios</v>
          </cell>
          <cell r="M201" t="str">
            <v>Ordinaria</v>
          </cell>
          <cell r="N201" t="str">
            <v>19.242,55</v>
          </cell>
          <cell r="O201" t="str">
            <v>23.283,49</v>
          </cell>
          <cell r="P201" t="str">
            <v>19.685,16</v>
          </cell>
          <cell r="T201" t="str">
            <v>19.685,16</v>
          </cell>
          <cell r="U201" t="str">
            <v>Compra Centralizada Europea</v>
          </cell>
          <cell r="W201" t="str">
            <v>Web</v>
          </cell>
          <cell r="X201" t="str">
            <v>Derivados</v>
          </cell>
        </row>
        <row r="202">
          <cell r="A202" t="str">
            <v>2024C3600D0049</v>
          </cell>
          <cell r="B202" t="str">
            <v>24/03792</v>
          </cell>
          <cell r="C202" t="str">
            <v>LU15605033</v>
          </cell>
          <cell r="D202" t="str">
            <v>PROXIMUS LUXEMBOURG, S.A</v>
          </cell>
          <cell r="E202" t="str">
            <v>19/07/2024</v>
          </cell>
          <cell r="F202" t="str">
            <v>31/07/2024</v>
          </cell>
          <cell r="G202" t="str">
            <v>31/07/2024</v>
          </cell>
          <cell r="I202" t="str">
            <v>30/10/2029</v>
          </cell>
          <cell r="J202">
            <v>63</v>
          </cell>
          <cell r="K202" t="str">
            <v>Contrato basado en el marco de la licitación conjunta europea EPCO 22.05 (IT Equipment and Services). Suministro e instalación de servidores y de otro equipamiento hardware.</v>
          </cell>
          <cell r="L202" t="str">
            <v>Suministros</v>
          </cell>
          <cell r="M202" t="str">
            <v>Ordinaria</v>
          </cell>
          <cell r="N202" t="str">
            <v>310.270,00</v>
          </cell>
          <cell r="O202" t="str">
            <v>375.426,70</v>
          </cell>
          <cell r="P202" t="str">
            <v>350.000,00</v>
          </cell>
          <cell r="T202" t="str">
            <v>350.000,00</v>
          </cell>
          <cell r="U202" t="str">
            <v>Compra Centralizada Europea</v>
          </cell>
          <cell r="W202" t="str">
            <v>Web</v>
          </cell>
          <cell r="X202" t="str">
            <v>Derivados</v>
          </cell>
        </row>
        <row r="203">
          <cell r="A203" t="str">
            <v>2024C3600D0051</v>
          </cell>
          <cell r="B203" t="str">
            <v>24/07568</v>
          </cell>
          <cell r="C203" t="str">
            <v>B87089231</v>
          </cell>
          <cell r="D203" t="str">
            <v>KAIROS DIGITAL ANALITYCS AND BIG DATA SOLUTIONS, S.L</v>
          </cell>
          <cell r="E203" t="str">
            <v>14/08/2024</v>
          </cell>
          <cell r="F203" t="str">
            <v>16/08/2024</v>
          </cell>
          <cell r="G203" t="str">
            <v>01/10/2024</v>
          </cell>
          <cell r="I203" t="str">
            <v>31/05/2025</v>
          </cell>
          <cell r="J203">
            <v>7</v>
          </cell>
          <cell r="K203" t="str">
            <v>Contrato basado en el Acuerdo marco de servicios de tecnologías de la información para la transformación digital - Lote D. Servicios profesionales para facilitar y acompañar a equipos digitales para automatización de descarga de documentación Comité Banco, distribución cuadernillo diario y aceptación de formulario de reclamaciones.</v>
          </cell>
          <cell r="L203" t="str">
            <v>Servicios</v>
          </cell>
          <cell r="M203" t="str">
            <v>Ordinaria</v>
          </cell>
          <cell r="N203" t="str">
            <v>61.440,00</v>
          </cell>
          <cell r="O203" t="str">
            <v>74.342,40</v>
          </cell>
          <cell r="P203" t="str">
            <v>61.440,00</v>
          </cell>
          <cell r="T203" t="str">
            <v>61.440,00</v>
          </cell>
          <cell r="U203" t="str">
            <v>Basado de Acuerdo Marco</v>
          </cell>
          <cell r="X203" t="str">
            <v>Derivados</v>
          </cell>
        </row>
        <row r="204">
          <cell r="A204" t="str">
            <v>2024C3600D0052</v>
          </cell>
          <cell r="B204" t="str">
            <v>24/06137</v>
          </cell>
          <cell r="C204" t="str">
            <v>DE141626867</v>
          </cell>
          <cell r="D204" t="str">
            <v>SOFTWAREONE DEUTSCHLAND GMBH</v>
          </cell>
          <cell r="E204" t="str">
            <v>26/08/2024</v>
          </cell>
          <cell r="F204" t="str">
            <v>02/09/2024</v>
          </cell>
          <cell r="G204" t="str">
            <v>13/09/2024</v>
          </cell>
          <cell r="I204" t="str">
            <v>15/01/2027</v>
          </cell>
          <cell r="J204">
            <v>28</v>
          </cell>
          <cell r="K204" t="str">
            <v>Contrato basado en el marco de la licitación conjunta europea EPCO 19.16 (Standard Software and Related Services). Servicio de soporte y mantenimiento del producto RTB para la auditoría del gestor de contenidos OpenText</v>
          </cell>
          <cell r="L204" t="str">
            <v>Servicios</v>
          </cell>
          <cell r="M204" t="str">
            <v>Ordinaria</v>
          </cell>
          <cell r="N204" t="str">
            <v>11.340,20</v>
          </cell>
          <cell r="O204" t="str">
            <v>13.721,64</v>
          </cell>
          <cell r="P204" t="str">
            <v>12.878,54</v>
          </cell>
          <cell r="T204" t="str">
            <v>12.878,54</v>
          </cell>
          <cell r="U204" t="str">
            <v>Compra Centralizada Europea</v>
          </cell>
          <cell r="W204" t="str">
            <v>Web</v>
          </cell>
          <cell r="X204" t="str">
            <v>Derivados</v>
          </cell>
        </row>
        <row r="205">
          <cell r="A205" t="str">
            <v>2024C3600D0053</v>
          </cell>
          <cell r="B205" t="str">
            <v>24/07739</v>
          </cell>
          <cell r="C205" t="str">
            <v>DE141626867</v>
          </cell>
          <cell r="D205" t="str">
            <v>SOFTWAREONE DEUTSCHLAND GMBH</v>
          </cell>
          <cell r="E205" t="str">
            <v>16/08/2024</v>
          </cell>
          <cell r="F205" t="str">
            <v>26/08/2024</v>
          </cell>
          <cell r="G205" t="str">
            <v>31/08/2024</v>
          </cell>
          <cell r="I205" t="str">
            <v>18/02/2027</v>
          </cell>
          <cell r="J205">
            <v>30</v>
          </cell>
          <cell r="K205" t="str">
            <v xml:space="preserve">Contrato basado en el marco de la licitación conjunta europea EPCO 24.01 “Multimedia and Creativity Software Products (Adobe)”, tramitada a su vez al amparo del AM EPCO 19.16. 
Licencias de la suite creativa de los productos de Adobe CC (Creative Cloud) y del producto de tratamiento de documentos en formato PDF (Acrobat Pro DC), </v>
          </cell>
          <cell r="L205" t="str">
            <v>Suministros</v>
          </cell>
          <cell r="M205" t="str">
            <v>Ordinaria</v>
          </cell>
          <cell r="N205" t="str">
            <v>175.057,80</v>
          </cell>
          <cell r="O205" t="str">
            <v>211.819,94</v>
          </cell>
          <cell r="P205" t="str">
            <v>280.000,00</v>
          </cell>
          <cell r="T205" t="str">
            <v>280.000,00</v>
          </cell>
          <cell r="U205" t="str">
            <v>Compra Centralizada Europea</v>
          </cell>
          <cell r="W205" t="str">
            <v>Web</v>
          </cell>
          <cell r="X205" t="str">
            <v>Derivados</v>
          </cell>
        </row>
        <row r="206">
          <cell r="A206" t="str">
            <v>2024C3600D0054</v>
          </cell>
          <cell r="B206" t="str">
            <v>24/05031</v>
          </cell>
          <cell r="C206" t="str">
            <v>DE186262134</v>
          </cell>
          <cell r="D206" t="str">
            <v>COMPUTACENTER AG &amp; CO. OHG</v>
          </cell>
          <cell r="E206" t="str">
            <v>28/08/2024</v>
          </cell>
          <cell r="F206" t="str">
            <v>13/09/2024</v>
          </cell>
          <cell r="G206" t="str">
            <v>13/09/2024</v>
          </cell>
          <cell r="I206" t="str">
            <v>28/10/2024</v>
          </cell>
          <cell r="J206">
            <v>1</v>
          </cell>
          <cell r="K206" t="str">
            <v>Contrato basado en el marco de la licitación conjunta europea EPCO 22.05 IT Equipment and Services (3). Suministro de teléfonos, tabletas y accesorios Apple</v>
          </cell>
          <cell r="L206" t="str">
            <v>Suministros</v>
          </cell>
          <cell r="M206" t="str">
            <v>Ordinaria</v>
          </cell>
          <cell r="N206" t="str">
            <v>336.292,55</v>
          </cell>
          <cell r="O206" t="str">
            <v>406.913,99</v>
          </cell>
          <cell r="P206" t="str">
            <v>357.635,40</v>
          </cell>
          <cell r="T206" t="str">
            <v>357.635,40</v>
          </cell>
          <cell r="U206" t="str">
            <v>Compra Centralizada Europea</v>
          </cell>
          <cell r="W206" t="str">
            <v>Web</v>
          </cell>
          <cell r="X206" t="str">
            <v>Derivados</v>
          </cell>
        </row>
        <row r="207">
          <cell r="A207" t="str">
            <v>2024C3600D0055</v>
          </cell>
          <cell r="B207" t="str">
            <v>24/06750</v>
          </cell>
          <cell r="C207" t="str">
            <v>DE186262134</v>
          </cell>
          <cell r="D207" t="str">
            <v>COMPUTACENTER AG &amp; CO. OHG</v>
          </cell>
          <cell r="E207" t="str">
            <v>13/09/2024</v>
          </cell>
          <cell r="F207" t="str">
            <v>18/09/2024</v>
          </cell>
          <cell r="G207" t="str">
            <v>18/09/2024</v>
          </cell>
          <cell r="I207" t="str">
            <v>10/01/2025</v>
          </cell>
          <cell r="J207">
            <v>4</v>
          </cell>
          <cell r="K207" t="str">
            <v>Contrato basado en el marco de la licitación conjunta europea EPCO 22.05 (IT Equipment and Services). Suministro de ordenadores de sobremesa, portátiles y estaciones de trabajo</v>
          </cell>
          <cell r="L207" t="str">
            <v>Suministros</v>
          </cell>
          <cell r="M207" t="str">
            <v>Ordinaria</v>
          </cell>
          <cell r="N207" t="str">
            <v>758.220,11</v>
          </cell>
          <cell r="O207" t="str">
            <v>917.446,33</v>
          </cell>
          <cell r="P207" t="str">
            <v>846.000,00</v>
          </cell>
          <cell r="T207" t="str">
            <v>846.000,00</v>
          </cell>
          <cell r="U207" t="str">
            <v>Compra Centralizada Europea</v>
          </cell>
          <cell r="W207" t="str">
            <v>Web</v>
          </cell>
          <cell r="X207" t="str">
            <v>Derivados</v>
          </cell>
        </row>
        <row r="208">
          <cell r="A208" t="str">
            <v>2024C3600D0056</v>
          </cell>
          <cell r="B208" t="str">
            <v>24/10299</v>
          </cell>
          <cell r="C208" t="str">
            <v>DE141626867</v>
          </cell>
          <cell r="D208" t="str">
            <v>SOFTWAREONE DEUTSCHLAND GMBH</v>
          </cell>
          <cell r="E208" t="str">
            <v>12/09/2024</v>
          </cell>
          <cell r="F208" t="str">
            <v>17/09/2024</v>
          </cell>
          <cell r="G208" t="str">
            <v>19/09/2024</v>
          </cell>
          <cell r="I208" t="str">
            <v>18/09/2027</v>
          </cell>
          <cell r="J208">
            <v>36</v>
          </cell>
          <cell r="K208" t="str">
            <v>Contrato basado en el marco de la licitación conjunta europea EPCO 19.16 (Standard Software and Related Services). Uso de licencia y del servicio de soporte y mantenimiento para la detección de vulnerabilidades de seguridad en la aplicación TARGET2-Securities (T2S)</v>
          </cell>
          <cell r="L208" t="str">
            <v>Suministros</v>
          </cell>
          <cell r="M208" t="str">
            <v>Ordinaria</v>
          </cell>
          <cell r="N208" t="str">
            <v>126.753,84</v>
          </cell>
          <cell r="O208" t="str">
            <v>153.372,15</v>
          </cell>
          <cell r="P208" t="str">
            <v>150.000,00</v>
          </cell>
          <cell r="T208" t="str">
            <v>150.000,00</v>
          </cell>
          <cell r="U208" t="str">
            <v>Compra Centralizada Europea</v>
          </cell>
          <cell r="W208" t="str">
            <v>Web</v>
          </cell>
          <cell r="X208" t="str">
            <v>Derivados</v>
          </cell>
        </row>
        <row r="209">
          <cell r="A209" t="str">
            <v>2024C3600D0057</v>
          </cell>
          <cell r="B209" t="str">
            <v>24/05267</v>
          </cell>
          <cell r="C209" t="str">
            <v>DE141626867</v>
          </cell>
          <cell r="D209" t="str">
            <v>SOFTWAREONE DEUTSCHLAND GMBH</v>
          </cell>
          <cell r="E209" t="str">
            <v>03/10/2024</v>
          </cell>
          <cell r="F209" t="str">
            <v>09/10/2024</v>
          </cell>
          <cell r="G209" t="str">
            <v>01/01/2025</v>
          </cell>
          <cell r="I209" t="str">
            <v>31/12/2026</v>
          </cell>
          <cell r="J209">
            <v>23</v>
          </cell>
          <cell r="K209" t="str">
            <v>Contrato basado en el marco de la licitación conjunta europea EPCO 19.16 (Standard Software and Related Services). Adquisición de licencias y del servicio de soporte y mantenimiento de las herramientas para validación y envío de las declaraciones de las entidades financieras en formato XBRL</v>
          </cell>
          <cell r="L209" t="str">
            <v>Suministros</v>
          </cell>
          <cell r="M209" t="str">
            <v>Ordinaria</v>
          </cell>
          <cell r="N209" t="str">
            <v>231.515,75</v>
          </cell>
          <cell r="O209" t="str">
            <v>280.134,06</v>
          </cell>
          <cell r="P209" t="str">
            <v>250.000,00</v>
          </cell>
          <cell r="T209" t="str">
            <v>250.000,00</v>
          </cell>
          <cell r="U209" t="str">
            <v>Compra Centralizada Europea</v>
          </cell>
          <cell r="W209" t="str">
            <v>Web</v>
          </cell>
          <cell r="X209" t="str">
            <v>Derivados</v>
          </cell>
        </row>
        <row r="210">
          <cell r="A210" t="str">
            <v>2024C3600D0058</v>
          </cell>
          <cell r="B210" t="str">
            <v>24/06767</v>
          </cell>
          <cell r="C210" t="str">
            <v>IE6324873V</v>
          </cell>
          <cell r="D210" t="str">
            <v>RED HAT LIMITED</v>
          </cell>
          <cell r="E210" t="str">
            <v>23/09/2024</v>
          </cell>
          <cell r="F210" t="str">
            <v>25/09/2024</v>
          </cell>
          <cell r="G210" t="str">
            <v>01/11/2024</v>
          </cell>
          <cell r="I210" t="str">
            <v>31/12/2026</v>
          </cell>
          <cell r="J210">
            <v>25</v>
          </cell>
          <cell r="K210" t="str">
            <v>Contrato basado en el seno de la licitación conjunta europea EPCO 22.01. Contratación de suscripciones de Red Hat Ansible Automation Platform</v>
          </cell>
          <cell r="L210" t="str">
            <v>Suministros</v>
          </cell>
          <cell r="M210" t="str">
            <v>Ordinaria</v>
          </cell>
          <cell r="N210" t="str">
            <v>133.494,80</v>
          </cell>
          <cell r="O210" t="str">
            <v>161.528,71</v>
          </cell>
          <cell r="P210" t="str">
            <v>133.494,80</v>
          </cell>
          <cell r="T210" t="str">
            <v>133.494,80</v>
          </cell>
          <cell r="U210" t="str">
            <v>Compra Centralizada Europea</v>
          </cell>
          <cell r="W210" t="str">
            <v>Web</v>
          </cell>
          <cell r="X210" t="str">
            <v>Derivados</v>
          </cell>
        </row>
        <row r="211">
          <cell r="A211" t="str">
            <v>2024C3600D0060</v>
          </cell>
          <cell r="B211" t="str">
            <v>24/08820</v>
          </cell>
          <cell r="C211" t="str">
            <v>GB796315592</v>
          </cell>
          <cell r="D211" t="str">
            <v>FITCH SOLUTIONS LTD</v>
          </cell>
          <cell r="E211" t="str">
            <v>31/07/2024</v>
          </cell>
          <cell r="F211" t="str">
            <v>30/09/2024</v>
          </cell>
          <cell r="G211" t="str">
            <v>01/05/2024</v>
          </cell>
          <cell r="I211" t="str">
            <v>30/04/2028</v>
          </cell>
          <cell r="J211">
            <v>47</v>
          </cell>
          <cell r="K211" t="str">
            <v>Contrato derivado de la licitación conjunta europea EPCO 23.10 Fitch Research (3) Global Package</v>
          </cell>
          <cell r="L211" t="str">
            <v>Servicios</v>
          </cell>
          <cell r="M211" t="str">
            <v>Ordinaria</v>
          </cell>
          <cell r="N211" t="str">
            <v>711.165,43</v>
          </cell>
          <cell r="O211" t="str">
            <v>860.510,17</v>
          </cell>
          <cell r="P211" t="str">
            <v>711.165,43</v>
          </cell>
          <cell r="T211" t="str">
            <v>711.165,43</v>
          </cell>
          <cell r="U211" t="str">
            <v>Compra Centralizada Europea</v>
          </cell>
          <cell r="W211" t="str">
            <v>Web</v>
          </cell>
          <cell r="X211" t="str">
            <v>Derivados</v>
          </cell>
        </row>
        <row r="212">
          <cell r="A212" t="str">
            <v>2024C3600D0061</v>
          </cell>
          <cell r="B212" t="str">
            <v>24/08734</v>
          </cell>
          <cell r="C212" t="str">
            <v>B88018098</v>
          </cell>
          <cell r="D212" t="str">
            <v>INDRA SOLUCIONES TECNOLOGIAS DE LA INFORMACION, S.L</v>
          </cell>
          <cell r="E212" t="str">
            <v>28/10/2024</v>
          </cell>
          <cell r="F212" t="str">
            <v>28/10/2024</v>
          </cell>
          <cell r="G212" t="str">
            <v>28/10/2024</v>
          </cell>
          <cell r="I212" t="str">
            <v>27/05/2025</v>
          </cell>
          <cell r="J212">
            <v>7</v>
          </cell>
          <cell r="K212" t="str">
            <v>Contrato basado en el Acuerdo marco de servicios de tecnologías de la información para la transformación digital - Lote E. Servicio para la evaluación de plataformas de podcast y mejoras en las secciones de Publicaciones del portal institucional y de Soporte Tecnológico de BDENRED.</v>
          </cell>
          <cell r="L212" t="str">
            <v>Servicios</v>
          </cell>
          <cell r="M212" t="str">
            <v>Ordinaria</v>
          </cell>
          <cell r="N212" t="str">
            <v>59.888,15</v>
          </cell>
          <cell r="O212" t="str">
            <v>72.464,66</v>
          </cell>
          <cell r="P212" t="str">
            <v>59.888,15</v>
          </cell>
          <cell r="T212" t="str">
            <v>59.888,15</v>
          </cell>
          <cell r="U212" t="str">
            <v>Basado de Acuerdo Marco</v>
          </cell>
          <cell r="X212" t="str">
            <v>Derivados</v>
          </cell>
        </row>
        <row r="213">
          <cell r="A213" t="str">
            <v>2024C3600D0062</v>
          </cell>
          <cell r="B213" t="str">
            <v>24/06688</v>
          </cell>
          <cell r="C213" t="str">
            <v>DE141626867</v>
          </cell>
          <cell r="D213" t="str">
            <v>SOFTWAREONE DEUTSCHLAND GMBH</v>
          </cell>
          <cell r="E213" t="str">
            <v>30/09/2024</v>
          </cell>
          <cell r="F213" t="str">
            <v>01/10/2024</v>
          </cell>
          <cell r="G213" t="str">
            <v>01/10/2024</v>
          </cell>
          <cell r="I213" t="str">
            <v>31/10/2026</v>
          </cell>
          <cell r="J213">
            <v>24</v>
          </cell>
          <cell r="K213" t="str">
            <v>Contrato basado al amparo de la licitación conjunta europea EPCO 22.21 Statistical Software Tools - Desktop and Server Products (Matlab subscriptions). Adquisición y mantenimiento de licencias del producto Matlab.</v>
          </cell>
          <cell r="L213" t="str">
            <v>Suministros</v>
          </cell>
          <cell r="M213" t="str">
            <v>Ordinaria</v>
          </cell>
          <cell r="N213" t="str">
            <v>371.875,00</v>
          </cell>
          <cell r="O213" t="str">
            <v>449.968,75</v>
          </cell>
          <cell r="P213" t="str">
            <v>371.875,00</v>
          </cell>
          <cell r="T213" t="str">
            <v>371.875,00</v>
          </cell>
          <cell r="U213" t="str">
            <v>Compra Centralizada Europea</v>
          </cell>
          <cell r="W213" t="str">
            <v>Web</v>
          </cell>
          <cell r="X213" t="str">
            <v>Derivados</v>
          </cell>
        </row>
        <row r="214">
          <cell r="A214" t="str">
            <v>2024C3600D0063</v>
          </cell>
          <cell r="B214" t="str">
            <v>24/09456</v>
          </cell>
          <cell r="C214" t="str">
            <v>B83029439</v>
          </cell>
          <cell r="D214" t="str">
            <v>BECHTLE DIRECT S.L</v>
          </cell>
          <cell r="E214" t="str">
            <v>24/10/2024</v>
          </cell>
          <cell r="F214" t="str">
            <v>28/10/2024</v>
          </cell>
          <cell r="G214" t="str">
            <v>04/11/2024</v>
          </cell>
          <cell r="I214" t="str">
            <v>03/11/2025</v>
          </cell>
          <cell r="J214">
            <v>12</v>
          </cell>
          <cell r="K214" t="str">
            <v>Contrato basado en el marco de la licitación conjunta europea EPCO 19.16 (Standard Software and Related Services). Suministro de licencias, soporte y formación del software de análisis de criptoactivos Cripthor/Reactor de ChainAlysis para el Sepblac</v>
          </cell>
          <cell r="L214" t="str">
            <v>Suministros</v>
          </cell>
          <cell r="M214" t="str">
            <v>Ordinaria</v>
          </cell>
          <cell r="N214" t="str">
            <v>114.109,32</v>
          </cell>
          <cell r="O214" t="str">
            <v>138.072,28</v>
          </cell>
          <cell r="P214" t="str">
            <v>119.070,60</v>
          </cell>
          <cell r="T214" t="str">
            <v>119.070,60</v>
          </cell>
          <cell r="U214" t="str">
            <v>Compra Centralizada Europea</v>
          </cell>
          <cell r="W214" t="str">
            <v>Web</v>
          </cell>
          <cell r="X214" t="str">
            <v>Derivados</v>
          </cell>
        </row>
        <row r="215">
          <cell r="A215" t="str">
            <v>2024C3600D0064</v>
          </cell>
          <cell r="B215" t="str">
            <v>24/09771</v>
          </cell>
          <cell r="C215" t="str">
            <v>B88018098</v>
          </cell>
          <cell r="D215" t="str">
            <v>INDRA SOLUCIONES TECNOLOGIAS DE LA INFORMACION, S.L</v>
          </cell>
          <cell r="E215" t="str">
            <v>04/11/2024</v>
          </cell>
          <cell r="F215" t="str">
            <v>04/11/2024</v>
          </cell>
          <cell r="G215" t="str">
            <v>04/11/2024</v>
          </cell>
          <cell r="I215" t="str">
            <v>03/06/2025</v>
          </cell>
          <cell r="J215">
            <v>7</v>
          </cell>
          <cell r="K215" t="str">
            <v>Contrato basado en el Acuerdo marco de servicios de tecnologías de la información para la transformación digital - Lote D. Servicios profesionales para facilitar y acompañar a equipos digitales para automatizaciones en ámbitos de reclamaciones BEPI, informes de reservas en divisas, asuntos regulares comité ODC y dashboard de organización dentro del Banco de España.</v>
          </cell>
          <cell r="L215" t="str">
            <v>Servicios</v>
          </cell>
          <cell r="M215" t="str">
            <v>Ordinaria</v>
          </cell>
          <cell r="N215" t="str">
            <v>63.081,60</v>
          </cell>
          <cell r="O215" t="str">
            <v>76.328,74</v>
          </cell>
          <cell r="P215" t="str">
            <v>63.081,60</v>
          </cell>
          <cell r="T215" t="str">
            <v>63.081,60</v>
          </cell>
          <cell r="U215" t="str">
            <v>Basado de Acuerdo Marco</v>
          </cell>
          <cell r="X215" t="str">
            <v>Derivados</v>
          </cell>
        </row>
        <row r="216">
          <cell r="A216" t="str">
            <v>2024C3600D0065</v>
          </cell>
          <cell r="B216" t="str">
            <v>24/09327</v>
          </cell>
          <cell r="C216" t="str">
            <v>DE141626867</v>
          </cell>
          <cell r="D216" t="str">
            <v>SOFTWAREONE DEUTSCHLAND GMBH</v>
          </cell>
          <cell r="E216" t="str">
            <v>30/10/2024</v>
          </cell>
          <cell r="F216" t="str">
            <v>08/11/2024</v>
          </cell>
          <cell r="G216" t="str">
            <v>08/12/2024</v>
          </cell>
          <cell r="I216" t="str">
            <v>07/12/2027</v>
          </cell>
          <cell r="J216">
            <v>36</v>
          </cell>
          <cell r="K216" t="str">
            <v>Contrato basado en el marco de la licitación conjunta europea EPCO 19.16 (Standard Software and Related Services). Suministro de 300 licencias de la solución de antivirus Sophos Central Intercept X Endpoint Advanced</v>
          </cell>
          <cell r="L216" t="str">
            <v>Suministros</v>
          </cell>
          <cell r="M216" t="str">
            <v>Ordinaria</v>
          </cell>
          <cell r="N216" t="str">
            <v>15.118,17</v>
          </cell>
          <cell r="O216" t="str">
            <v>18.292,99</v>
          </cell>
          <cell r="P216" t="str">
            <v>21.000,00</v>
          </cell>
          <cell r="T216" t="str">
            <v>21.000,00</v>
          </cell>
          <cell r="U216" t="str">
            <v>Compra Centralizada Europea</v>
          </cell>
          <cell r="W216" t="str">
            <v>Web</v>
          </cell>
          <cell r="X216" t="str">
            <v>Derivados</v>
          </cell>
        </row>
        <row r="217">
          <cell r="A217" t="str">
            <v>2024C3600D0066</v>
          </cell>
          <cell r="B217" t="str">
            <v>24/08900</v>
          </cell>
          <cell r="C217" t="str">
            <v>B83029439</v>
          </cell>
          <cell r="D217" t="str">
            <v>BECHTLE DIRECT S.L</v>
          </cell>
          <cell r="E217" t="str">
            <v>14/11/2024</v>
          </cell>
          <cell r="F217" t="str">
            <v>15/11/2024</v>
          </cell>
          <cell r="G217" t="str">
            <v>15/11/2024</v>
          </cell>
          <cell r="I217" t="str">
            <v>10/01/2027</v>
          </cell>
          <cell r="J217">
            <v>26</v>
          </cell>
          <cell r="K217" t="str">
            <v>Contrato basado en el marco de la licitación conjunta europea EPCO 19.16 (Standard Software and Related Services). Suministro de la suscripción y mantenimiento de licencias de los productos de Atlassian y sus plugins asociados</v>
          </cell>
          <cell r="L217" t="str">
            <v>Suministros</v>
          </cell>
          <cell r="M217" t="str">
            <v>Ordinaria</v>
          </cell>
          <cell r="N217" t="str">
            <v>1.508.602,43</v>
          </cell>
          <cell r="O217" t="str">
            <v>1.825.408,94</v>
          </cell>
          <cell r="P217" t="str">
            <v>1.630.850,00</v>
          </cell>
          <cell r="T217" t="str">
            <v>1.630.850,00</v>
          </cell>
          <cell r="U217" t="str">
            <v>Compra Centralizada Europea</v>
          </cell>
          <cell r="W217" t="str">
            <v>Web</v>
          </cell>
          <cell r="X217" t="str">
            <v>Derivados</v>
          </cell>
        </row>
        <row r="218">
          <cell r="A218" t="str">
            <v>2024C3600D0068</v>
          </cell>
          <cell r="B218" t="str">
            <v>24/09676</v>
          </cell>
          <cell r="C218" t="str">
            <v>B83029439</v>
          </cell>
          <cell r="D218" t="str">
            <v>BECHTLE DIRECT S.L</v>
          </cell>
          <cell r="E218" t="str">
            <v>14/11/2024</v>
          </cell>
          <cell r="F218" t="str">
            <v>18/11/2024</v>
          </cell>
          <cell r="G218" t="str">
            <v>28/11/2024</v>
          </cell>
          <cell r="I218" t="str">
            <v>27/11/2026</v>
          </cell>
          <cell r="J218">
            <v>24</v>
          </cell>
          <cell r="K218" t="str">
            <v>Contrato basado en el marco de la licitación conjunta europea EPCO 19.16 (Standard Software and Related Services). Suministro de 4 licencias, soporte y formación del software en línea de análisis de criptoactivos del fabricante TRM Labs o equivalente para el SEPBLAC.</v>
          </cell>
          <cell r="L218" t="str">
            <v>Suministros</v>
          </cell>
          <cell r="M218" t="str">
            <v>Ordinaria</v>
          </cell>
          <cell r="N218" t="str">
            <v>166.333,34</v>
          </cell>
          <cell r="O218" t="str">
            <v>201.263,34</v>
          </cell>
          <cell r="P218" t="str">
            <v>176.000,00</v>
          </cell>
          <cell r="T218" t="str">
            <v>176.000,00</v>
          </cell>
          <cell r="U218" t="str">
            <v>Compra Centralizada Europea</v>
          </cell>
          <cell r="W218" t="str">
            <v>Web</v>
          </cell>
          <cell r="X218" t="str">
            <v>Derivados</v>
          </cell>
        </row>
        <row r="219">
          <cell r="A219" t="str">
            <v>2024C3600D0069</v>
          </cell>
          <cell r="B219" t="str">
            <v>24/07546</v>
          </cell>
          <cell r="C219" t="str">
            <v>DE141626867</v>
          </cell>
          <cell r="D219" t="str">
            <v>SOFTWAREONE DEUTSCHLAND GMBH</v>
          </cell>
          <cell r="E219" t="str">
            <v>04/11/2024</v>
          </cell>
          <cell r="F219" t="str">
            <v>19/11/2024</v>
          </cell>
          <cell r="G219" t="str">
            <v>01/01/2025</v>
          </cell>
          <cell r="I219" t="str">
            <v>31/12/2029</v>
          </cell>
          <cell r="J219">
            <v>59</v>
          </cell>
          <cell r="K219" t="str">
            <v>Contrato basado en el marco de la licitación conjunta europea EPCO 19.16 (Standard Software and Related Services)Contratación de una Plataforma de Experiencia Digital en la nube.</v>
          </cell>
          <cell r="L219" t="str">
            <v>Suministros</v>
          </cell>
          <cell r="M219" t="str">
            <v>Ordinaria</v>
          </cell>
          <cell r="N219" t="str">
            <v>5.931.276,15</v>
          </cell>
          <cell r="O219" t="str">
            <v>7.176.844,14</v>
          </cell>
          <cell r="P219" t="str">
            <v>6.318.649,89</v>
          </cell>
          <cell r="T219" t="str">
            <v>6.318.649,89</v>
          </cell>
          <cell r="U219" t="str">
            <v>Basado de Acuerdo Marco</v>
          </cell>
          <cell r="W219" t="str">
            <v>Web</v>
          </cell>
          <cell r="X219" t="str">
            <v>Derivados</v>
          </cell>
        </row>
        <row r="220">
          <cell r="A220" t="str">
            <v>2024C3600D0070</v>
          </cell>
          <cell r="B220" t="str">
            <v>24/10115</v>
          </cell>
          <cell r="C220" t="str">
            <v>DE141626867</v>
          </cell>
          <cell r="D220" t="str">
            <v>SOFTWAREONE DEUTSCHLAND GMBH</v>
          </cell>
          <cell r="E220" t="str">
            <v>18/11/2024</v>
          </cell>
          <cell r="F220" t="str">
            <v>22/11/2024</v>
          </cell>
          <cell r="G220" t="str">
            <v>01/12/2024</v>
          </cell>
          <cell r="I220" t="str">
            <v>30/11/2029</v>
          </cell>
          <cell r="J220">
            <v>59</v>
          </cell>
          <cell r="K220" t="str">
            <v>Contratación de la renovación del derecho de uso del producto Stat/Transfer en el marco de la licitación conjunta de la Oficina de Coordinación de Adquisiciones del Eurosistema (EPCO) denominada 19.16 IT Standard Software and Related Services.</v>
          </cell>
          <cell r="L220" t="str">
            <v>Suministros</v>
          </cell>
          <cell r="M220" t="str">
            <v>Ordinaria</v>
          </cell>
          <cell r="N220" t="str">
            <v>21.976,29</v>
          </cell>
          <cell r="O220" t="str">
            <v>26.591,31</v>
          </cell>
          <cell r="P220" t="str">
            <v>22.000,00</v>
          </cell>
          <cell r="T220" t="str">
            <v>22.000,00</v>
          </cell>
          <cell r="U220" t="str">
            <v>Compra Centralizada Europea</v>
          </cell>
          <cell r="W220" t="str">
            <v>Web</v>
          </cell>
          <cell r="X220" t="str">
            <v>Derivados</v>
          </cell>
        </row>
        <row r="221">
          <cell r="A221" t="str">
            <v>2024C3600D0071</v>
          </cell>
          <cell r="B221" t="str">
            <v>24/10091</v>
          </cell>
          <cell r="C221" t="str">
            <v>A78053147</v>
          </cell>
          <cell r="D221" t="str">
            <v>TELEFONICA SOLUCIONES DE INFORMATICA Y COMUNICACIONES DE</v>
          </cell>
          <cell r="E221" t="str">
            <v>15/11/2024</v>
          </cell>
          <cell r="F221" t="str">
            <v>15/11/2024</v>
          </cell>
          <cell r="G221" t="str">
            <v>15/11/2024</v>
          </cell>
          <cell r="I221" t="str">
            <v>15/05/2025</v>
          </cell>
          <cell r="J221">
            <v>6</v>
          </cell>
          <cell r="K221" t="str">
            <v>Contrato basado en el Acuerdo marco de servicios de tecnologías de la información Sara la transformación digital - Lote A. servicios profesionales para el descubrimiento e identificación de oportunidades de digitalización en el Departamento Jurídico.</v>
          </cell>
          <cell r="L221" t="str">
            <v>Servicios</v>
          </cell>
          <cell r="M221" t="str">
            <v>Ordinaria</v>
          </cell>
          <cell r="N221" t="str">
            <v>47.422,12</v>
          </cell>
          <cell r="O221" t="str">
            <v>57.380,77</v>
          </cell>
          <cell r="P221" t="str">
            <v>47.422,12</v>
          </cell>
          <cell r="T221" t="str">
            <v>47.422,12</v>
          </cell>
          <cell r="U221" t="str">
            <v>Basado de Acuerdo Marco</v>
          </cell>
          <cell r="X221" t="str">
            <v>Derivados</v>
          </cell>
        </row>
        <row r="222">
          <cell r="A222" t="str">
            <v>2024C3600D0072</v>
          </cell>
          <cell r="B222" t="str">
            <v>24/12221</v>
          </cell>
          <cell r="C222" t="str">
            <v>B88018098</v>
          </cell>
          <cell r="D222" t="str">
            <v>INDRA SOLUCIONES TECNOLOGIAS DE LA INFORMACION, S.L</v>
          </cell>
          <cell r="E222" t="str">
            <v>20/11/2024</v>
          </cell>
          <cell r="F222" t="str">
            <v>21/11/2024</v>
          </cell>
          <cell r="G222" t="str">
            <v>21/11/2024</v>
          </cell>
          <cell r="I222" t="str">
            <v>20/07/2025</v>
          </cell>
          <cell r="J222">
            <v>8</v>
          </cell>
          <cell r="K222" t="str">
            <v>Contrato basado en el Acuerdo marco de servicios de tecnologías de la información para la transformación digital - Lote B. Servicios informáticos para el desarrollo de la automatización de la gestión de beneficios sociales de hoteles y viajes del Banco de España.</v>
          </cell>
          <cell r="L222" t="str">
            <v>Servicios</v>
          </cell>
          <cell r="M222" t="str">
            <v>Ordinaria</v>
          </cell>
          <cell r="N222" t="str">
            <v>61.613,91</v>
          </cell>
          <cell r="O222" t="str">
            <v>74.552,83</v>
          </cell>
          <cell r="P222" t="str">
            <v>61.613,91</v>
          </cell>
          <cell r="T222" t="str">
            <v>61.613,91</v>
          </cell>
          <cell r="U222" t="str">
            <v>Compra Centralizada Europea</v>
          </cell>
          <cell r="X222" t="str">
            <v>Derivados</v>
          </cell>
        </row>
        <row r="223">
          <cell r="A223" t="str">
            <v>2024C3600D0073</v>
          </cell>
          <cell r="B223" t="str">
            <v>24/12222</v>
          </cell>
          <cell r="C223" t="str">
            <v>B81690471</v>
          </cell>
          <cell r="D223" t="str">
            <v>DELOITTE CONSULTING, S.L.</v>
          </cell>
          <cell r="E223" t="str">
            <v>25/11/2024</v>
          </cell>
          <cell r="F223" t="str">
            <v>26/11/2024</v>
          </cell>
          <cell r="G223" t="str">
            <v>26/11/2024</v>
          </cell>
          <cell r="I223" t="str">
            <v>25/07/2025</v>
          </cell>
          <cell r="J223">
            <v>8</v>
          </cell>
          <cell r="K223" t="str">
            <v>Contrato basado en el Acuerdo marco de servicios de tecnologías de la información para la transformación digital - Lote B. servicios informáticos para el desarrollo de la automatización del proceso de licitación del Departamento de Adquisiciones del Banco de España aplicable a contratos basados en Acuerdo Marco y procedimiento EPCO, así como para el SetUp del Centro de Excelencia de PowerPlatform (Solución CoE)</v>
          </cell>
          <cell r="L223" t="str">
            <v>Servicios</v>
          </cell>
          <cell r="M223" t="str">
            <v>Ordinaria</v>
          </cell>
          <cell r="N223" t="str">
            <v>64.575,00</v>
          </cell>
          <cell r="O223" t="str">
            <v>78.135,75</v>
          </cell>
          <cell r="P223" t="str">
            <v>64.575,00</v>
          </cell>
          <cell r="T223" t="str">
            <v>64.575,00</v>
          </cell>
          <cell r="U223" t="str">
            <v>Compra Centralizada Europea</v>
          </cell>
          <cell r="X223" t="str">
            <v>Derivados</v>
          </cell>
        </row>
        <row r="224">
          <cell r="A224" t="str">
            <v>2024C3600D0074</v>
          </cell>
          <cell r="B224" t="str">
            <v>24/09357</v>
          </cell>
          <cell r="C224" t="str">
            <v>B80891856</v>
          </cell>
          <cell r="D224" t="str">
            <v>NATEEVO DIGITAL, S.L.U</v>
          </cell>
          <cell r="E224" t="str">
            <v>05/11/2024</v>
          </cell>
          <cell r="F224" t="str">
            <v>06/11/2024</v>
          </cell>
          <cell r="G224" t="str">
            <v>06/11/2024</v>
          </cell>
          <cell r="I224" t="str">
            <v>05/05/2025</v>
          </cell>
          <cell r="J224">
            <v>6</v>
          </cell>
          <cell r="K224" t="str">
            <v>Contrato basado en el Acuerdo marco de servicios de tecnologías de la información para la transformación digital - Lote E. Servicios profesionales para el análisis, ideación y prototipado de soluciones OCR para diferentes casos de uso y la elaboración de piezas de comunicación de la estrategia IA y de la comunidad de Ciencia de Datos en el Banco de España.</v>
          </cell>
          <cell r="L224" t="str">
            <v>Servicios</v>
          </cell>
          <cell r="M224" t="str">
            <v>Ordinaria</v>
          </cell>
          <cell r="N224" t="str">
            <v>63.602,50</v>
          </cell>
          <cell r="O224" t="str">
            <v>76.959,02</v>
          </cell>
          <cell r="P224" t="str">
            <v>63.602,50</v>
          </cell>
          <cell r="T224" t="str">
            <v>63.602,50</v>
          </cell>
          <cell r="U224" t="str">
            <v>Basado de Acuerdo Marco</v>
          </cell>
          <cell r="X224" t="str">
            <v>Derivados</v>
          </cell>
        </row>
        <row r="225">
          <cell r="A225" t="str">
            <v>2024C3600D0075</v>
          </cell>
          <cell r="B225" t="str">
            <v>24/09620</v>
          </cell>
          <cell r="C225" t="str">
            <v>B83029439</v>
          </cell>
          <cell r="D225" t="str">
            <v>BECHTLE DIRECT S.L</v>
          </cell>
          <cell r="E225" t="str">
            <v>20/12/2024</v>
          </cell>
          <cell r="F225" t="str">
            <v>26/12/2024</v>
          </cell>
          <cell r="G225" t="str">
            <v>26/12/2024</v>
          </cell>
          <cell r="I225" t="str">
            <v>25/01/2026</v>
          </cell>
          <cell r="J225">
            <v>13</v>
          </cell>
          <cell r="K225" t="str">
            <v>Contrato basado en el acuerdo marco EPCO 19.16 IT Standard Software and Related Services. Suministro, mantenimiento y soporte de licencias adicionales para la solución de identidades y accesos privilegiados.</v>
          </cell>
          <cell r="L225" t="str">
            <v>Suministros</v>
          </cell>
          <cell r="M225" t="str">
            <v>Ordinaria</v>
          </cell>
          <cell r="N225" t="str">
            <v>89.948,91</v>
          </cell>
          <cell r="O225" t="str">
            <v>108.838,19</v>
          </cell>
          <cell r="P225" t="str">
            <v>91.657,00</v>
          </cell>
          <cell r="T225" t="str">
            <v>91.657,00</v>
          </cell>
          <cell r="U225" t="str">
            <v>Compra Centralizada Europea</v>
          </cell>
          <cell r="W225" t="str">
            <v>Web</v>
          </cell>
          <cell r="X225" t="str">
            <v>Derivados</v>
          </cell>
        </row>
        <row r="226">
          <cell r="A226" t="str">
            <v>2024C3600D0080</v>
          </cell>
          <cell r="B226" t="str">
            <v>24/10544</v>
          </cell>
          <cell r="C226" t="str">
            <v>B83029439</v>
          </cell>
          <cell r="D226" t="str">
            <v>BECHTLE DIRECT S.L</v>
          </cell>
          <cell r="E226" t="str">
            <v>09/12/2024</v>
          </cell>
          <cell r="F226" t="str">
            <v>16/12/2024</v>
          </cell>
          <cell r="G226" t="str">
            <v>16/12/2024</v>
          </cell>
          <cell r="I226" t="str">
            <v>15/06/2025</v>
          </cell>
          <cell r="J226">
            <v>6</v>
          </cell>
          <cell r="K226" t="str">
            <v>DEPCO 19.16. Solicitud Suministro de servicios de impresión departamental en entorno Windows</v>
          </cell>
          <cell r="L226" t="str">
            <v>Suministros</v>
          </cell>
          <cell r="M226" t="str">
            <v>Ordinaria</v>
          </cell>
          <cell r="N226" t="str">
            <v>458.790,81</v>
          </cell>
          <cell r="O226" t="str">
            <v>555.136,88</v>
          </cell>
          <cell r="P226" t="str">
            <v>515.760,00</v>
          </cell>
          <cell r="T226" t="str">
            <v>515.760,00</v>
          </cell>
          <cell r="U226" t="str">
            <v>Compra Centralizada Europea</v>
          </cell>
          <cell r="X226" t="str">
            <v>Derivados</v>
          </cell>
        </row>
        <row r="227">
          <cell r="A227" t="str">
            <v>2024C3600D0081</v>
          </cell>
          <cell r="B227" t="str">
            <v>24/10721</v>
          </cell>
          <cell r="C227" t="str">
            <v>DE141626867</v>
          </cell>
          <cell r="D227" t="str">
            <v>SOFTWAREONE DEUTSCHLAND GMBH</v>
          </cell>
          <cell r="E227" t="str">
            <v>09/12/2024</v>
          </cell>
          <cell r="F227" t="str">
            <v>11/12/2024</v>
          </cell>
          <cell r="G227" t="str">
            <v>11/12/2024</v>
          </cell>
          <cell r="I227" t="str">
            <v>31/12/2027</v>
          </cell>
          <cell r="J227">
            <v>36</v>
          </cell>
          <cell r="K227" t="str">
            <v>Suministro de las licencias/suscripciones del software de ETL y Gobierno del Dato que forma parte de la plataforma base del Lago de Datos Corporativo del Banco de España dentro del acuerdo marco EPCO 19.16 IT Standard Software and Related Services</v>
          </cell>
          <cell r="L227" t="str">
            <v>Suministros</v>
          </cell>
          <cell r="M227" t="str">
            <v>Ordinaria</v>
          </cell>
          <cell r="N227" t="str">
            <v>652.153,56</v>
          </cell>
          <cell r="O227" t="str">
            <v>789.105,81</v>
          </cell>
          <cell r="P227" t="str">
            <v>699.435,00</v>
          </cell>
          <cell r="T227" t="str">
            <v>699.435,00</v>
          </cell>
          <cell r="U227" t="str">
            <v>Compra Centralizada Europea</v>
          </cell>
          <cell r="W227" t="str">
            <v>Web</v>
          </cell>
          <cell r="X227" t="str">
            <v>Derivados</v>
          </cell>
        </row>
        <row r="228">
          <cell r="A228" t="str">
            <v>2024C3600D0082</v>
          </cell>
          <cell r="B228" t="str">
            <v>24/09610</v>
          </cell>
          <cell r="C228" t="str">
            <v>B83029439</v>
          </cell>
          <cell r="D228" t="str">
            <v>BECHTLE DIRECT S.L</v>
          </cell>
          <cell r="E228" t="str">
            <v>04/12/2024</v>
          </cell>
          <cell r="F228" t="str">
            <v>09/12/2024</v>
          </cell>
          <cell r="G228" t="str">
            <v>09/12/2024</v>
          </cell>
          <cell r="I228" t="str">
            <v>08/01/2028</v>
          </cell>
          <cell r="J228">
            <v>37</v>
          </cell>
          <cell r="K228" t="str">
            <v>DEPCO 19.16. Solicitud de contratación de las licencias/suscripciones del software de Big Data que conforma la plataforma base del Lago Corporativo de Banco de España y de los servicios profesionales para su puesta en marcha, soporte y mantenimiento</v>
          </cell>
          <cell r="L228" t="str">
            <v>Suministros</v>
          </cell>
          <cell r="M228" t="str">
            <v>Ordinaria</v>
          </cell>
          <cell r="N228" t="str">
            <v>2.392.909,76</v>
          </cell>
          <cell r="O228" t="str">
            <v>2.895.420,81</v>
          </cell>
          <cell r="P228" t="str">
            <v>2.480.070,41</v>
          </cell>
          <cell r="T228" t="str">
            <v>2.480.070,41</v>
          </cell>
          <cell r="U228" t="str">
            <v>Compra Centralizada Europea</v>
          </cell>
          <cell r="X228" t="str">
            <v>Derivados</v>
          </cell>
        </row>
        <row r="229">
          <cell r="A229" t="str">
            <v>2024C3600D0083</v>
          </cell>
          <cell r="B229" t="str">
            <v>24/07429</v>
          </cell>
          <cell r="C229" t="str">
            <v>DE141626867</v>
          </cell>
          <cell r="D229" t="str">
            <v>SOFTWAREONE DEUTSCHLAND GMBH</v>
          </cell>
          <cell r="E229" t="str">
            <v>20/11/2024</v>
          </cell>
          <cell r="F229" t="str">
            <v>27/11/2024</v>
          </cell>
          <cell r="G229" t="str">
            <v>27/11/2024</v>
          </cell>
          <cell r="H229" t="str">
            <v>26/11/2025</v>
          </cell>
          <cell r="I229" t="str">
            <v>26/11/2025</v>
          </cell>
          <cell r="J229">
            <v>12</v>
          </cell>
          <cell r="K229" t="str">
            <v>Contrato basado en el marco de la licitación conjunta europea EPCO 19.16 (Standard Software and Related Services). Suministro y mantenimiento de una herramienta de analítica web en la nube.</v>
          </cell>
          <cell r="L229" t="str">
            <v>Suministros</v>
          </cell>
          <cell r="M229" t="str">
            <v>Ordinaria</v>
          </cell>
          <cell r="N229" t="str">
            <v>68.343,83</v>
          </cell>
          <cell r="O229" t="str">
            <v>82.696,03</v>
          </cell>
          <cell r="P229" t="str">
            <v>355.000,00</v>
          </cell>
          <cell r="T229" t="str">
            <v>355.000,00</v>
          </cell>
          <cell r="U229" t="str">
            <v>Compra Centralizada Europea</v>
          </cell>
          <cell r="V229" t="str">
            <v>Expresa</v>
          </cell>
          <cell r="X229" t="str">
            <v>Derivados</v>
          </cell>
        </row>
        <row r="230">
          <cell r="A230" t="str">
            <v>2024C360000001</v>
          </cell>
          <cell r="B230" t="str">
            <v>23/00535</v>
          </cell>
          <cell r="C230" t="str">
            <v>B88018098</v>
          </cell>
          <cell r="D230" t="str">
            <v>INDRA SOLUCIONES TECNOLOGIAS DE LA INFORMACION, S.L</v>
          </cell>
          <cell r="E230" t="str">
            <v>04/01/2024</v>
          </cell>
          <cell r="F230" t="str">
            <v>01/02/2024</v>
          </cell>
          <cell r="G230" t="str">
            <v>01/03/2024</v>
          </cell>
          <cell r="H230" t="str">
            <v>28/10/2026</v>
          </cell>
          <cell r="I230" t="str">
            <v>28/02/2027</v>
          </cell>
          <cell r="J230">
            <v>35</v>
          </cell>
          <cell r="K230" t="str">
            <v>Solicitud de contratación de Servicios de soporte de sistemas de gestión del dato y analítica.</v>
          </cell>
          <cell r="L230" t="str">
            <v>Servicios</v>
          </cell>
          <cell r="M230" t="str">
            <v>Ordinaria</v>
          </cell>
          <cell r="N230" t="str">
            <v>20.318.441,22</v>
          </cell>
          <cell r="O230" t="str">
            <v>24.585.313,88</v>
          </cell>
          <cell r="P230" t="str">
            <v>43.005.920,00</v>
          </cell>
          <cell r="T230" t="str">
            <v>43.005.920,00</v>
          </cell>
          <cell r="U230" t="str">
            <v>Abierto criterios múltiples</v>
          </cell>
          <cell r="V230" t="str">
            <v>Expresa</v>
          </cell>
          <cell r="W230" t="str">
            <v>Web, DOUE</v>
          </cell>
          <cell r="X230" t="str">
            <v>Contratos LCSP</v>
          </cell>
        </row>
        <row r="231">
          <cell r="A231" t="str">
            <v>2024C360000002</v>
          </cell>
          <cell r="B231" t="str">
            <v>24/00508</v>
          </cell>
          <cell r="C231" t="str">
            <v>PE0002490</v>
          </cell>
          <cell r="D231" t="str">
            <v>EPFR, INC.</v>
          </cell>
          <cell r="E231" t="str">
            <v>29/01/2024</v>
          </cell>
          <cell r="F231" t="str">
            <v>29/01/2024</v>
          </cell>
          <cell r="G231" t="str">
            <v>29/01/2024</v>
          </cell>
          <cell r="I231" t="str">
            <v>28/01/2025</v>
          </cell>
          <cell r="J231">
            <v>12</v>
          </cell>
          <cell r="K231" t="str">
            <v>(M) Suscripción EPFR (accesos Global Market Unit)</v>
          </cell>
          <cell r="L231" t="str">
            <v>Suministros</v>
          </cell>
          <cell r="M231" t="str">
            <v>Ordinaria</v>
          </cell>
          <cell r="N231" t="str">
            <v>28.633,47</v>
          </cell>
          <cell r="O231" t="str">
            <v>34.646,50</v>
          </cell>
          <cell r="P231" t="str">
            <v>28.633,47</v>
          </cell>
          <cell r="S231" t="str">
            <v>30.990 $ s/IVA</v>
          </cell>
          <cell r="T231" t="str">
            <v>28.633,47</v>
          </cell>
          <cell r="U231" t="str">
            <v>Procedimiento negociado sin publicidad</v>
          </cell>
          <cell r="X231" t="str">
            <v>Contratos LCSP</v>
          </cell>
        </row>
        <row r="232">
          <cell r="A232" t="str">
            <v>2024C360000003</v>
          </cell>
          <cell r="B232" t="str">
            <v>22/11154</v>
          </cell>
          <cell r="C232" t="str">
            <v>B88625496</v>
          </cell>
          <cell r="D232" t="str">
            <v>BT GLOBAL ICT BUSINESS SPAIN, S.L</v>
          </cell>
          <cell r="E232" t="str">
            <v>31/01/2024</v>
          </cell>
          <cell r="F232" t="str">
            <v>04/03/2024</v>
          </cell>
          <cell r="G232" t="str">
            <v>13/08/2024</v>
          </cell>
          <cell r="H232" t="str">
            <v>12/04/2027</v>
          </cell>
          <cell r="I232" t="str">
            <v>12/08/2027</v>
          </cell>
          <cell r="J232">
            <v>36</v>
          </cell>
          <cell r="K232" t="str">
            <v>Cuatro accesos de datos a la Red SWIFTNet. Lote 1: Red SWIFTNet 1.</v>
          </cell>
          <cell r="L232" t="str">
            <v>Servicios</v>
          </cell>
          <cell r="M232" t="str">
            <v>Ordinaria</v>
          </cell>
          <cell r="N232" t="str">
            <v>80.132,00</v>
          </cell>
          <cell r="O232" t="str">
            <v>96.959,72</v>
          </cell>
          <cell r="P232" t="str">
            <v>151.600,00</v>
          </cell>
          <cell r="T232" t="str">
            <v>151.600,00</v>
          </cell>
          <cell r="U232" t="str">
            <v>Abierto criterios múltiples</v>
          </cell>
          <cell r="V232" t="str">
            <v>Expresa</v>
          </cell>
          <cell r="W232" t="str">
            <v>Web, DOUE</v>
          </cell>
          <cell r="X232" t="str">
            <v>Contratos LCSP</v>
          </cell>
        </row>
        <row r="233">
          <cell r="A233" t="str">
            <v>2024C360000004</v>
          </cell>
          <cell r="B233" t="str">
            <v>22/11154</v>
          </cell>
          <cell r="C233" t="str">
            <v>A81626905</v>
          </cell>
          <cell r="D233" t="str">
            <v>COLT TECHNOLOGY SERVICES, S.A.U.</v>
          </cell>
          <cell r="E233" t="str">
            <v>31/01/2024</v>
          </cell>
          <cell r="F233" t="str">
            <v>04/03/2024</v>
          </cell>
          <cell r="G233" t="str">
            <v>16/05/2024</v>
          </cell>
          <cell r="H233" t="str">
            <v>15/01/2027</v>
          </cell>
          <cell r="I233" t="str">
            <v>15/05/2027</v>
          </cell>
          <cell r="J233">
            <v>36</v>
          </cell>
          <cell r="K233" t="str">
            <v>Cuatro accesos de datos a la Red SWIFTNet. Lote 2: Red SWIFTNet 2.</v>
          </cell>
          <cell r="L233" t="str">
            <v>Servicios</v>
          </cell>
          <cell r="M233" t="str">
            <v>Ordinaria</v>
          </cell>
          <cell r="N233" t="str">
            <v>89.000,00</v>
          </cell>
          <cell r="O233" t="str">
            <v>107.690,00</v>
          </cell>
          <cell r="P233" t="str">
            <v>226.000,00</v>
          </cell>
          <cell r="T233" t="str">
            <v>226.000,00</v>
          </cell>
          <cell r="U233" t="str">
            <v>Abierto criterios múltiples</v>
          </cell>
          <cell r="V233" t="str">
            <v>Expresa</v>
          </cell>
          <cell r="W233" t="str">
            <v>Web, DOUE</v>
          </cell>
          <cell r="X233" t="str">
            <v>Contratos LCSP</v>
          </cell>
        </row>
        <row r="234">
          <cell r="A234" t="str">
            <v>2024C360000005</v>
          </cell>
          <cell r="B234" t="str">
            <v>24/00638</v>
          </cell>
          <cell r="C234" t="str">
            <v>DE226486027</v>
          </cell>
          <cell r="D234" t="str">
            <v>SCOPE SE &amp; CO. KGAA</v>
          </cell>
          <cell r="E234" t="str">
            <v>08/02/2024</v>
          </cell>
          <cell r="F234" t="str">
            <v>23/02/2024</v>
          </cell>
          <cell r="G234" t="str">
            <v>26/02/2024</v>
          </cell>
          <cell r="H234" t="str">
            <v>01/02/2027</v>
          </cell>
          <cell r="I234" t="str">
            <v>25/02/2027</v>
          </cell>
          <cell r="J234">
            <v>36</v>
          </cell>
          <cell r="K234" t="str">
            <v>(M) Suscripción a base de datos ScopeOne API</v>
          </cell>
          <cell r="L234" t="str">
            <v>Suministros</v>
          </cell>
          <cell r="M234" t="str">
            <v>Ordinaria</v>
          </cell>
          <cell r="N234" t="str">
            <v>7.500,00</v>
          </cell>
          <cell r="O234" t="str">
            <v>9.075,00</v>
          </cell>
          <cell r="P234" t="str">
            <v>7.500,00</v>
          </cell>
          <cell r="T234" t="str">
            <v>7.500,00</v>
          </cell>
          <cell r="U234" t="str">
            <v>Procedimiento negociado sin publicidad</v>
          </cell>
          <cell r="V234" t="str">
            <v>Tácita</v>
          </cell>
          <cell r="X234" t="str">
            <v>Contratos LCSP</v>
          </cell>
        </row>
        <row r="235">
          <cell r="A235" t="str">
            <v>2024C360000006</v>
          </cell>
          <cell r="B235" t="str">
            <v>23/06694</v>
          </cell>
          <cell r="C235" t="str">
            <v>FR09399808294</v>
          </cell>
          <cell r="D235" t="str">
            <v>SARL ARCHE INFORMATIQUE</v>
          </cell>
          <cell r="E235" t="str">
            <v>22/01/2024</v>
          </cell>
          <cell r="F235" t="str">
            <v>13/02/2024</v>
          </cell>
          <cell r="G235" t="str">
            <v>10/02/2024</v>
          </cell>
          <cell r="H235" t="str">
            <v>12/10/2026</v>
          </cell>
          <cell r="I235" t="str">
            <v>09/02/2027</v>
          </cell>
          <cell r="J235">
            <v>36</v>
          </cell>
          <cell r="K235" t="str">
            <v>Servicios de soporte y mantenimiento del producto B2Suite.</v>
          </cell>
          <cell r="L235" t="str">
            <v>Servicios</v>
          </cell>
          <cell r="M235" t="str">
            <v>Ordinaria</v>
          </cell>
          <cell r="N235" t="str">
            <v>72.000,00</v>
          </cell>
          <cell r="O235" t="str">
            <v>87.120,00</v>
          </cell>
          <cell r="P235" t="str">
            <v>210.000,00</v>
          </cell>
          <cell r="T235" t="str">
            <v>210.000,00</v>
          </cell>
          <cell r="U235" t="str">
            <v>Procedimiento negociado sin publicidad</v>
          </cell>
          <cell r="V235" t="str">
            <v>Expresa</v>
          </cell>
          <cell r="X235" t="str">
            <v>Contratos LCSP</v>
          </cell>
        </row>
        <row r="236">
          <cell r="A236" t="str">
            <v>2024C360000007</v>
          </cell>
          <cell r="B236" t="str">
            <v>24/00957</v>
          </cell>
          <cell r="C236" t="str">
            <v>PE0002670</v>
          </cell>
          <cell r="D236" t="str">
            <v>TRADE DATA MONITOR, S.A</v>
          </cell>
          <cell r="E236" t="str">
            <v>23/02/2024</v>
          </cell>
          <cell r="F236" t="str">
            <v>13/03/2024</v>
          </cell>
          <cell r="G236" t="str">
            <v>01/03/2024</v>
          </cell>
          <cell r="I236" t="str">
            <v>28/02/2029</v>
          </cell>
          <cell r="J236">
            <v>59</v>
          </cell>
          <cell r="K236" t="str">
            <v>(M) Suscripción a base de datos “Trade Data”</v>
          </cell>
          <cell r="L236" t="str">
            <v>Suministros</v>
          </cell>
          <cell r="M236" t="str">
            <v>Ordinaria</v>
          </cell>
          <cell r="N236" t="str">
            <v>60.000,00</v>
          </cell>
          <cell r="O236" t="str">
            <v>72.600,00</v>
          </cell>
          <cell r="P236" t="str">
            <v>60.000,00</v>
          </cell>
          <cell r="T236" t="str">
            <v>60.000,00</v>
          </cell>
          <cell r="U236" t="str">
            <v>Procedimiento negociado sin publicidad</v>
          </cell>
          <cell r="X236" t="str">
            <v>Contratos LCSP</v>
          </cell>
        </row>
        <row r="237">
          <cell r="A237" t="str">
            <v>2024C360000009</v>
          </cell>
          <cell r="B237" t="str">
            <v>23/00329</v>
          </cell>
          <cell r="C237" t="str">
            <v>A28240752</v>
          </cell>
          <cell r="D237" t="str">
            <v>ATOS SPAIN, S.A.</v>
          </cell>
          <cell r="E237" t="str">
            <v>23/02/2024</v>
          </cell>
          <cell r="F237" t="str">
            <v>09/04/2024</v>
          </cell>
          <cell r="G237" t="str">
            <v>01/07/2024</v>
          </cell>
          <cell r="H237" t="str">
            <v>28/02/2027</v>
          </cell>
          <cell r="I237" t="str">
            <v>30/06/2027</v>
          </cell>
          <cell r="J237">
            <v>35</v>
          </cell>
          <cell r="K237" t="str">
            <v>Servicios de soporte y mantenimiento de las aplicaciones relacionadas con el Sistema Europeo de Bancos Centrales (SEBC).</v>
          </cell>
          <cell r="L237" t="str">
            <v>Servicios</v>
          </cell>
          <cell r="M237" t="str">
            <v>Ordinaria</v>
          </cell>
          <cell r="N237" t="str">
            <v>27.189.299,98</v>
          </cell>
          <cell r="O237" t="str">
            <v>32.899.052,98</v>
          </cell>
          <cell r="P237" t="str">
            <v>52.667.000,00</v>
          </cell>
          <cell r="T237" t="str">
            <v>52.667.000,00</v>
          </cell>
          <cell r="U237" t="str">
            <v>Abierto criterios múltiples</v>
          </cell>
          <cell r="V237" t="str">
            <v>Expresa</v>
          </cell>
          <cell r="W237" t="str">
            <v>Web, DOUE</v>
          </cell>
          <cell r="X237" t="str">
            <v>Contratos LCSP</v>
          </cell>
        </row>
        <row r="238">
          <cell r="A238" t="str">
            <v>2024C360000010</v>
          </cell>
          <cell r="B238" t="str">
            <v>23/10698</v>
          </cell>
          <cell r="C238" t="str">
            <v>A28855260</v>
          </cell>
          <cell r="D238" t="str">
            <v>INETUM ESPAÑA, S.A.U</v>
          </cell>
          <cell r="E238" t="str">
            <v>23/02/2024</v>
          </cell>
          <cell r="F238" t="str">
            <v>03/04/2024</v>
          </cell>
          <cell r="G238" t="str">
            <v>01/05/2024</v>
          </cell>
          <cell r="H238" t="str">
            <v>31/12/2024</v>
          </cell>
          <cell r="I238" t="str">
            <v>30/04/2025</v>
          </cell>
          <cell r="J238">
            <v>11</v>
          </cell>
          <cell r="K238" t="str">
            <v>Servicios informáticos para el soporte a la infraestructura de las bases de datos del Banco de España.</v>
          </cell>
          <cell r="L238" t="str">
            <v>Servicios</v>
          </cell>
          <cell r="M238" t="str">
            <v>Ordinaria</v>
          </cell>
          <cell r="N238" t="str">
            <v>566.465,00</v>
          </cell>
          <cell r="O238" t="str">
            <v>685.422,65</v>
          </cell>
          <cell r="P238" t="str">
            <v>1.157.000,00</v>
          </cell>
          <cell r="T238" t="str">
            <v>1.157.000,00</v>
          </cell>
          <cell r="U238" t="str">
            <v>Procedimiento negociado sin publicidad</v>
          </cell>
          <cell r="V238" t="str">
            <v>Expresa</v>
          </cell>
          <cell r="X238" t="str">
            <v>Contratos LCSP</v>
          </cell>
        </row>
        <row r="239">
          <cell r="A239" t="str">
            <v>2024C360000011</v>
          </cell>
          <cell r="B239" t="str">
            <v>23/08604</v>
          </cell>
          <cell r="C239" t="str">
            <v>PE0002240</v>
          </cell>
          <cell r="D239" t="str">
            <v>COPP CLARK LIMITED</v>
          </cell>
          <cell r="E239" t="str">
            <v>06/03/2024</v>
          </cell>
          <cell r="F239" t="str">
            <v>15/03/2024</v>
          </cell>
          <cell r="G239" t="str">
            <v>12/03/2024</v>
          </cell>
          <cell r="H239" t="str">
            <v>11/11/2024</v>
          </cell>
          <cell r="I239" t="str">
            <v>11/03/2025</v>
          </cell>
          <cell r="J239">
            <v>12</v>
          </cell>
          <cell r="K239" t="str">
            <v>Suscripción de una licencia del producto Holiday Data Service (HDS3) con la empresa Copp Clark Limited.</v>
          </cell>
          <cell r="L239" t="str">
            <v>Suministros</v>
          </cell>
          <cell r="M239" t="str">
            <v>Urgencia</v>
          </cell>
          <cell r="N239" t="str">
            <v>3.081,66</v>
          </cell>
          <cell r="O239" t="str">
            <v>3.728,81</v>
          </cell>
          <cell r="P239" t="str">
            <v>16.410,71</v>
          </cell>
          <cell r="S239" t="str">
            <v>17.812,15 USD s/IVA</v>
          </cell>
          <cell r="T239" t="str">
            <v>16.410,71</v>
          </cell>
          <cell r="U239" t="str">
            <v>Procedimiento negociado sin publicidad</v>
          </cell>
          <cell r="V239" t="str">
            <v>Expresa</v>
          </cell>
          <cell r="X239" t="str">
            <v>Contratos LCSP</v>
          </cell>
        </row>
        <row r="240">
          <cell r="A240" t="str">
            <v>2024C360000012</v>
          </cell>
          <cell r="B240" t="str">
            <v>24/04209</v>
          </cell>
          <cell r="C240" t="str">
            <v>CZ27950867</v>
          </cell>
          <cell r="D240" t="str">
            <v>BLOOMBERG FINANCE L.P.,</v>
          </cell>
          <cell r="E240" t="str">
            <v>10/04/2024</v>
          </cell>
          <cell r="F240" t="str">
            <v>10/04/2024</v>
          </cell>
          <cell r="G240" t="str">
            <v>01/07/2024</v>
          </cell>
          <cell r="I240" t="str">
            <v>31/12/2024</v>
          </cell>
          <cell r="J240">
            <v>5</v>
          </cell>
          <cell r="K240" t="str">
            <v>(M) Suscripción a base de datos “Master Data”</v>
          </cell>
          <cell r="L240" t="str">
            <v>Suministros</v>
          </cell>
          <cell r="M240" t="str">
            <v>Ordinaria</v>
          </cell>
          <cell r="N240" t="str">
            <v>198.632,54</v>
          </cell>
          <cell r="O240" t="str">
            <v>240.345,37</v>
          </cell>
          <cell r="P240" t="str">
            <v>198.632,54</v>
          </cell>
          <cell r="S240" t="str">
            <v>214980 USD</v>
          </cell>
          <cell r="T240" t="str">
            <v>198.632,54</v>
          </cell>
          <cell r="U240" t="str">
            <v>Procedimiento negociado sin publicidad</v>
          </cell>
          <cell r="X240" t="str">
            <v>Contratos LCSP</v>
          </cell>
        </row>
        <row r="241">
          <cell r="A241" t="str">
            <v>2024C360000013</v>
          </cell>
          <cell r="B241" t="str">
            <v>23/12636</v>
          </cell>
          <cell r="C241" t="str">
            <v>A15456585</v>
          </cell>
          <cell r="D241" t="str">
            <v>ALTIA CONSULTORES, S.A</v>
          </cell>
          <cell r="E241" t="str">
            <v>04/04/2024</v>
          </cell>
          <cell r="F241" t="str">
            <v>12/04/2024</v>
          </cell>
          <cell r="G241" t="str">
            <v>01/06/2024</v>
          </cell>
          <cell r="I241" t="str">
            <v>31/05/2025</v>
          </cell>
          <cell r="J241">
            <v>11</v>
          </cell>
          <cell r="K241" t="str">
            <v>Servicios de licitación electrónica para el Banco de España en modalidad Software as a Service.</v>
          </cell>
          <cell r="L241" t="str">
            <v>Servicios</v>
          </cell>
          <cell r="M241" t="str">
            <v>Ordinaria</v>
          </cell>
          <cell r="N241" t="str">
            <v>74.400,00</v>
          </cell>
          <cell r="O241" t="str">
            <v>90.024,00</v>
          </cell>
          <cell r="P241" t="str">
            <v>74.800,00</v>
          </cell>
          <cell r="T241" t="str">
            <v>74.800,00</v>
          </cell>
          <cell r="U241" t="str">
            <v>Procedimiento negociado sin publicidad</v>
          </cell>
          <cell r="X241" t="str">
            <v>Contratos LCSP</v>
          </cell>
        </row>
        <row r="242">
          <cell r="A242" t="str">
            <v>2024C360000014</v>
          </cell>
          <cell r="B242" t="str">
            <v>23/01244</v>
          </cell>
          <cell r="C242" t="str">
            <v>A28240752</v>
          </cell>
          <cell r="D242" t="str">
            <v>ATOS SPAIN, S.A.</v>
          </cell>
          <cell r="E242" t="str">
            <v>22/04/2024</v>
          </cell>
          <cell r="F242" t="str">
            <v>29/05/2024</v>
          </cell>
          <cell r="G242" t="str">
            <v>01/06/2024</v>
          </cell>
          <cell r="H242" t="str">
            <v>31/01/2027</v>
          </cell>
          <cell r="I242" t="str">
            <v>31/05/2027</v>
          </cell>
          <cell r="J242">
            <v>35</v>
          </cell>
          <cell r="K242" t="str">
            <v>Servicios informáticos para la evolución, desarrollo y soporte del sistema MAPS (Calypso).</v>
          </cell>
          <cell r="L242" t="str">
            <v>Servicios</v>
          </cell>
          <cell r="M242" t="str">
            <v>Ordinaria</v>
          </cell>
          <cell r="N242" t="str">
            <v>2.322.552,30</v>
          </cell>
          <cell r="O242" t="str">
            <v>2.810.288,28</v>
          </cell>
          <cell r="P242" t="str">
            <v>9.612.332,70</v>
          </cell>
          <cell r="T242" t="str">
            <v>9.612.332,70</v>
          </cell>
          <cell r="U242" t="str">
            <v>Abierto criterios múltiples</v>
          </cell>
          <cell r="V242" t="str">
            <v>Expresa</v>
          </cell>
          <cell r="W242" t="str">
            <v>Web, DOUE</v>
          </cell>
          <cell r="X242" t="str">
            <v>Contratos LCSP</v>
          </cell>
        </row>
        <row r="243">
          <cell r="A243" t="str">
            <v>2024C360000016</v>
          </cell>
          <cell r="B243" t="str">
            <v>23/10989</v>
          </cell>
          <cell r="C243" t="str">
            <v>B88018098</v>
          </cell>
          <cell r="D243" t="str">
            <v>INDRA SOLUCIONES TECNOLOGIAS DE LA INFORMACION, S.L</v>
          </cell>
          <cell r="E243" t="str">
            <v>09/05/2024</v>
          </cell>
          <cell r="F243" t="str">
            <v>06/06/2024</v>
          </cell>
          <cell r="G243" t="str">
            <v>01/07/2024</v>
          </cell>
          <cell r="H243" t="str">
            <v>28/02/2025</v>
          </cell>
          <cell r="I243" t="str">
            <v>30/06/2025</v>
          </cell>
          <cell r="J243">
            <v>11</v>
          </cell>
          <cell r="K243" t="str">
            <v>Servicios de soporte, mantenimiento y consultoría especializada a las infraestructuras y aplicaciones de software de base.</v>
          </cell>
          <cell r="L243" t="str">
            <v>Servicios</v>
          </cell>
          <cell r="M243" t="str">
            <v>Ordinaria</v>
          </cell>
          <cell r="N243" t="str">
            <v>1.512.872,60</v>
          </cell>
          <cell r="O243" t="str">
            <v>1.830.575,85</v>
          </cell>
          <cell r="P243" t="str">
            <v>3.442.868,00</v>
          </cell>
          <cell r="T243" t="str">
            <v>3.442.868,00</v>
          </cell>
          <cell r="U243" t="str">
            <v>Procedimiento negociado sin publicidad</v>
          </cell>
          <cell r="V243" t="str">
            <v>Expresa</v>
          </cell>
          <cell r="X243" t="str">
            <v>Contratos LCSP</v>
          </cell>
        </row>
        <row r="244">
          <cell r="A244" t="str">
            <v>2024C360000017</v>
          </cell>
          <cell r="B244" t="str">
            <v>24/06106</v>
          </cell>
          <cell r="C244" t="str">
            <v>GB294344286</v>
          </cell>
          <cell r="D244" t="str">
            <v>INTERNET SECURITIES LTD</v>
          </cell>
          <cell r="E244" t="str">
            <v>27/08/2024</v>
          </cell>
          <cell r="F244" t="str">
            <v>11/09/2024</v>
          </cell>
          <cell r="G244" t="str">
            <v>21/10/2024</v>
          </cell>
          <cell r="H244" t="str">
            <v>20/06/2027</v>
          </cell>
          <cell r="I244" t="str">
            <v>20/10/2027</v>
          </cell>
          <cell r="J244">
            <v>36</v>
          </cell>
          <cell r="K244" t="str">
            <v>Solicitud de suscripción a base de datos CEIC Data China Premium de la empresa CEIC Data.</v>
          </cell>
          <cell r="L244" t="str">
            <v>Suministros</v>
          </cell>
          <cell r="M244" t="str">
            <v>Ordinaria</v>
          </cell>
          <cell r="N244" t="str">
            <v>32.596,18</v>
          </cell>
          <cell r="O244" t="str">
            <v>39.441,38</v>
          </cell>
          <cell r="P244" t="str">
            <v>32.596,18</v>
          </cell>
          <cell r="S244" t="str">
            <v>36191,54 usd s/IVA</v>
          </cell>
          <cell r="T244" t="str">
            <v>32.596,18</v>
          </cell>
          <cell r="U244" t="str">
            <v>Procedimiento negociado sin publicidad</v>
          </cell>
          <cell r="V244" t="str">
            <v>Tácita</v>
          </cell>
          <cell r="X244" t="str">
            <v>Contratos LCSP</v>
          </cell>
        </row>
        <row r="245">
          <cell r="A245" t="str">
            <v>2024C360000018</v>
          </cell>
          <cell r="B245" t="str">
            <v>23/08803</v>
          </cell>
          <cell r="C245" t="str">
            <v>A28855260</v>
          </cell>
          <cell r="D245" t="str">
            <v>INETUM ESPAÑA, S.A.U</v>
          </cell>
          <cell r="E245" t="str">
            <v>21/05/2024</v>
          </cell>
          <cell r="F245" t="str">
            <v>14/06/2024</v>
          </cell>
          <cell r="G245" t="str">
            <v>04/07/2024</v>
          </cell>
          <cell r="H245" t="str">
            <v>03/03/2027</v>
          </cell>
          <cell r="I245" t="str">
            <v>03/07/2027</v>
          </cell>
          <cell r="J245">
            <v>36</v>
          </cell>
          <cell r="K245" t="str">
            <v>Servicios de soporte y mantenimiento del sistema de información del Registro General del Banco de España, basado en producto Invesicres.</v>
          </cell>
          <cell r="L245" t="str">
            <v>Servicios</v>
          </cell>
          <cell r="M245" t="str">
            <v>Ordinaria</v>
          </cell>
          <cell r="N245" t="str">
            <v>153.510,00</v>
          </cell>
          <cell r="O245" t="str">
            <v>185.747,10</v>
          </cell>
          <cell r="P245" t="str">
            <v>265.220,00</v>
          </cell>
          <cell r="T245" t="str">
            <v>265.220,00</v>
          </cell>
          <cell r="U245" t="str">
            <v>Procedimiento negociado sin publicidad</v>
          </cell>
          <cell r="V245" t="str">
            <v>Expresa</v>
          </cell>
          <cell r="X245" t="str">
            <v>Contratos LCSP</v>
          </cell>
        </row>
        <row r="246">
          <cell r="A246" t="str">
            <v>2024C360000019</v>
          </cell>
          <cell r="B246" t="str">
            <v>22/04550</v>
          </cell>
          <cell r="C246" t="str">
            <v>A82009812</v>
          </cell>
          <cell r="D246" t="str">
            <v>ORANGE ESPAGNE, S.A</v>
          </cell>
          <cell r="E246" t="str">
            <v>12/04/2024</v>
          </cell>
          <cell r="F246" t="str">
            <v>21/05/2024</v>
          </cell>
          <cell r="G246" t="str">
            <v>21/05/2024</v>
          </cell>
          <cell r="H246" t="str">
            <v>20/05/2027</v>
          </cell>
          <cell r="I246" t="str">
            <v>20/09/2027</v>
          </cell>
          <cell r="J246">
            <v>40</v>
          </cell>
          <cell r="K246" t="str">
            <v>Servicio de Red Privada Virtual para la interconexión con entidades  financieras. Lote 1: Operador 1.</v>
          </cell>
          <cell r="L246" t="str">
            <v>Servicios</v>
          </cell>
          <cell r="M246" t="str">
            <v>Ordinaria</v>
          </cell>
          <cell r="N246" t="str">
            <v>6.156,72</v>
          </cell>
          <cell r="O246" t="str">
            <v>7.449,63</v>
          </cell>
          <cell r="P246" t="str">
            <v>93.333,33</v>
          </cell>
          <cell r="T246" t="str">
            <v>93.333,33</v>
          </cell>
          <cell r="U246" t="str">
            <v>Procedimiento negociado con publicidad</v>
          </cell>
          <cell r="V246" t="str">
            <v>Expresa</v>
          </cell>
          <cell r="W246" t="str">
            <v>Web, DOUE</v>
          </cell>
          <cell r="X246" t="str">
            <v>Contratos LCSP</v>
          </cell>
        </row>
        <row r="247">
          <cell r="A247" t="str">
            <v>2024C360000020</v>
          </cell>
          <cell r="B247" t="str">
            <v>22/04550</v>
          </cell>
          <cell r="C247" t="str">
            <v>A82018474</v>
          </cell>
          <cell r="D247" t="str">
            <v>TELEFONICA DE ESPAñA, S.A</v>
          </cell>
          <cell r="E247" t="str">
            <v>12/04/2024</v>
          </cell>
          <cell r="F247" t="str">
            <v>21/05/2024</v>
          </cell>
          <cell r="G247" t="str">
            <v>21/05/2024</v>
          </cell>
          <cell r="H247" t="str">
            <v>20/05/2027</v>
          </cell>
          <cell r="I247" t="str">
            <v>20/09/2027</v>
          </cell>
          <cell r="J247">
            <v>40</v>
          </cell>
          <cell r="K247" t="str">
            <v>Servicio de Red Privada Virtual para la interconexión con entidades  financieras. Lote 2: Operador 2.</v>
          </cell>
          <cell r="L247" t="str">
            <v>Servicios</v>
          </cell>
          <cell r="M247" t="str">
            <v>Ordinaria</v>
          </cell>
          <cell r="N247" t="str">
            <v>10.440,02</v>
          </cell>
          <cell r="O247" t="str">
            <v>12.632,42</v>
          </cell>
          <cell r="P247" t="str">
            <v>93.333,33</v>
          </cell>
          <cell r="T247" t="str">
            <v>93.333,33</v>
          </cell>
          <cell r="U247" t="str">
            <v>Procedimiento negociado con publicidad</v>
          </cell>
          <cell r="V247" t="str">
            <v>Expresa</v>
          </cell>
          <cell r="W247" t="str">
            <v>Web, DOUE</v>
          </cell>
          <cell r="X247" t="str">
            <v>Contratos LCSP</v>
          </cell>
        </row>
        <row r="248">
          <cell r="A248" t="str">
            <v>2024C360000021</v>
          </cell>
          <cell r="B248" t="str">
            <v>23/06819</v>
          </cell>
          <cell r="C248" t="str">
            <v>A82733262</v>
          </cell>
          <cell r="D248" t="str">
            <v>SISTEMAS INFORMATICOS ABIERTOS, S.A</v>
          </cell>
          <cell r="E248" t="str">
            <v>23/05/2024</v>
          </cell>
          <cell r="F248" t="str">
            <v>19/06/2024</v>
          </cell>
          <cell r="G248" t="str">
            <v>01/07/2024</v>
          </cell>
          <cell r="H248" t="str">
            <v>28/02/2027</v>
          </cell>
          <cell r="I248" t="str">
            <v>30/06/2027</v>
          </cell>
          <cell r="J248">
            <v>35</v>
          </cell>
          <cell r="K248" t="str">
            <v>Servicios de soporte y mantenimiento de la Autoridad de Registro de la Infraestructura de clave pública del Sistema Europeo de Bancos Centrales (ESCB-PKI).</v>
          </cell>
          <cell r="L248" t="str">
            <v>Servicios</v>
          </cell>
          <cell r="M248" t="str">
            <v>Ordinaria</v>
          </cell>
          <cell r="N248" t="str">
            <v>230.975,10</v>
          </cell>
          <cell r="O248" t="str">
            <v>279.479,87</v>
          </cell>
          <cell r="P248" t="str">
            <v>446.200,00</v>
          </cell>
          <cell r="T248" t="str">
            <v>446.200,00</v>
          </cell>
          <cell r="U248" t="str">
            <v>Procedimiento negociado sin publicidad</v>
          </cell>
          <cell r="V248" t="str">
            <v>Expresa</v>
          </cell>
          <cell r="X248" t="str">
            <v>Contratos LCSP</v>
          </cell>
        </row>
        <row r="249">
          <cell r="A249" t="str">
            <v>2024C360000022</v>
          </cell>
          <cell r="B249" t="str">
            <v>24/06178</v>
          </cell>
          <cell r="C249" t="str">
            <v>GB214640634</v>
          </cell>
          <cell r="D249" t="str">
            <v>DOW JONES INTERNATIONAL LIMITED</v>
          </cell>
          <cell r="E249" t="str">
            <v>27/05/2024</v>
          </cell>
          <cell r="F249" t="str">
            <v>04/06/2024</v>
          </cell>
          <cell r="G249" t="str">
            <v>15/06/2024</v>
          </cell>
          <cell r="I249" t="str">
            <v>14/06/2025</v>
          </cell>
          <cell r="J249">
            <v>12</v>
          </cell>
          <cell r="K249" t="str">
            <v xml:space="preserve">(M)Suscripción a base de datos Factiva Analytics </v>
          </cell>
          <cell r="L249" t="str">
            <v>Suministros</v>
          </cell>
          <cell r="M249" t="str">
            <v>Ordinaria</v>
          </cell>
          <cell r="N249" t="str">
            <v>209.299,92</v>
          </cell>
          <cell r="O249" t="str">
            <v>253.252,90</v>
          </cell>
          <cell r="P249" t="str">
            <v>209.310,00</v>
          </cell>
          <cell r="T249" t="str">
            <v>209.310,00</v>
          </cell>
          <cell r="U249" t="str">
            <v>Procedimiento negociado sin publicidad</v>
          </cell>
          <cell r="X249" t="str">
            <v>Contratos LCSP</v>
          </cell>
        </row>
        <row r="250">
          <cell r="A250" t="str">
            <v>2024C360000023</v>
          </cell>
          <cell r="B250" t="str">
            <v>22/04436</v>
          </cell>
          <cell r="C250" t="str">
            <v>B15726177</v>
          </cell>
          <cell r="D250" t="str">
            <v>TECNOLOGIAS PLEXUS, S.L</v>
          </cell>
          <cell r="E250" t="str">
            <v>17/05/2024</v>
          </cell>
          <cell r="F250" t="str">
            <v>14/06/2024</v>
          </cell>
          <cell r="G250" t="str">
            <v>17/07/2024</v>
          </cell>
          <cell r="H250" t="str">
            <v>16/03/2027</v>
          </cell>
          <cell r="I250" t="str">
            <v>16/07/2027</v>
          </cell>
          <cell r="J250">
            <v>36</v>
          </cell>
          <cell r="K250" t="str">
            <v>Servicios de soporte técnico y mantenimiento de la infraestructura de acceso inalámbrico del Banco de España.</v>
          </cell>
          <cell r="L250" t="str">
            <v>Servicios</v>
          </cell>
          <cell r="M250" t="str">
            <v>Ordinaria</v>
          </cell>
          <cell r="N250" t="str">
            <v>110.409,18</v>
          </cell>
          <cell r="O250" t="str">
            <v>133.595,11</v>
          </cell>
          <cell r="P250" t="str">
            <v>364.000,00</v>
          </cell>
          <cell r="T250" t="str">
            <v>364.000,00</v>
          </cell>
          <cell r="U250" t="str">
            <v>Abierto criterios múltiples</v>
          </cell>
          <cell r="V250" t="str">
            <v>Expresa</v>
          </cell>
          <cell r="W250" t="str">
            <v>Web, DOUE</v>
          </cell>
          <cell r="X250" t="str">
            <v>Contratos LCSP</v>
          </cell>
        </row>
        <row r="251">
          <cell r="A251" t="str">
            <v>2024C360000024</v>
          </cell>
          <cell r="B251" t="str">
            <v>24/07511</v>
          </cell>
          <cell r="C251" t="str">
            <v>A80192727</v>
          </cell>
          <cell r="D251" t="str">
            <v>INFORMA D&amp;B, S.A</v>
          </cell>
          <cell r="E251" t="str">
            <v>03/07/2024</v>
          </cell>
          <cell r="F251" t="str">
            <v>03/07/2024</v>
          </cell>
          <cell r="G251" t="str">
            <v>01/06/2024</v>
          </cell>
          <cell r="I251" t="str">
            <v>31/05/2029</v>
          </cell>
          <cell r="J251">
            <v>59</v>
          </cell>
          <cell r="K251" t="str">
            <v>(M) Suscripción a base de datos del Servicio de Análisis Sectorial DBK</v>
          </cell>
          <cell r="L251" t="str">
            <v>Suministros</v>
          </cell>
          <cell r="M251" t="str">
            <v>Ordinaria</v>
          </cell>
          <cell r="N251" t="str">
            <v>148.500,00</v>
          </cell>
          <cell r="O251" t="str">
            <v>154.440,00</v>
          </cell>
          <cell r="P251" t="str">
            <v>148.500,00</v>
          </cell>
          <cell r="T251" t="str">
            <v>148.500,00</v>
          </cell>
          <cell r="U251" t="str">
            <v>Procedimiento negociado sin publicidad</v>
          </cell>
          <cell r="X251" t="str">
            <v>Contratos LCSP</v>
          </cell>
        </row>
        <row r="252">
          <cell r="A252" t="str">
            <v>2024C360000025</v>
          </cell>
          <cell r="B252" t="str">
            <v>23/12703</v>
          </cell>
          <cell r="C252" t="str">
            <v>A82733262</v>
          </cell>
          <cell r="D252" t="str">
            <v>SISTEMAS INFORMATICOS ABIERTOS, S.A</v>
          </cell>
          <cell r="E252" t="str">
            <v>07/06/2024</v>
          </cell>
          <cell r="F252" t="str">
            <v>11/07/2024</v>
          </cell>
          <cell r="G252" t="str">
            <v>05/08/2024</v>
          </cell>
          <cell r="H252" t="str">
            <v>04/04/2027</v>
          </cell>
          <cell r="I252" t="str">
            <v>04/08/2027</v>
          </cell>
          <cell r="J252">
            <v>36</v>
          </cell>
          <cell r="K252" t="str">
            <v>Suministro de la suscripción habilitada para la gestión de los certificados electrónicos emitidos para los servicios del Banco de España en Internet.</v>
          </cell>
          <cell r="L252" t="str">
            <v>Suministros</v>
          </cell>
          <cell r="M252" t="str">
            <v>Ordinaria</v>
          </cell>
          <cell r="N252" t="str">
            <v>53.160,00</v>
          </cell>
          <cell r="O252" t="str">
            <v>64.323,60</v>
          </cell>
          <cell r="P252" t="str">
            <v>107.576,67</v>
          </cell>
          <cell r="T252" t="str">
            <v>107.576,67</v>
          </cell>
          <cell r="U252" t="str">
            <v>Procedimiento negociado sin publicidad</v>
          </cell>
          <cell r="V252" t="str">
            <v>Expresa</v>
          </cell>
          <cell r="X252" t="str">
            <v>Contratos LCSP</v>
          </cell>
        </row>
        <row r="253">
          <cell r="A253" t="str">
            <v>2024C360000026</v>
          </cell>
          <cell r="B253" t="str">
            <v>24/08455</v>
          </cell>
          <cell r="C253" t="str">
            <v>A80192727</v>
          </cell>
          <cell r="D253" t="str">
            <v>INFORMA D&amp;B, S.A</v>
          </cell>
          <cell r="E253" t="str">
            <v>12/07/2024</v>
          </cell>
          <cell r="F253" t="str">
            <v>12/07/2024</v>
          </cell>
          <cell r="G253" t="str">
            <v>01/07/2024</v>
          </cell>
          <cell r="I253" t="str">
            <v>30/06/2026</v>
          </cell>
          <cell r="J253">
            <v>23</v>
          </cell>
          <cell r="K253" t="str">
            <v>(M) Suscripción a la base de datos de Indicadores de Taxonomía Verde</v>
          </cell>
          <cell r="L253" t="str">
            <v>Suministros</v>
          </cell>
          <cell r="M253" t="str">
            <v>Ordinaria</v>
          </cell>
          <cell r="N253" t="str">
            <v>10.000,00</v>
          </cell>
          <cell r="O253" t="str">
            <v>12.100,00</v>
          </cell>
          <cell r="P253" t="str">
            <v>10.000,00</v>
          </cell>
          <cell r="T253" t="str">
            <v>10.000,00</v>
          </cell>
          <cell r="U253" t="str">
            <v>Procedimiento negociado sin publicidad</v>
          </cell>
          <cell r="X253" t="str">
            <v>Contratos LCSP</v>
          </cell>
        </row>
        <row r="254">
          <cell r="A254" t="str">
            <v>2024C360000027</v>
          </cell>
          <cell r="B254" t="str">
            <v>24/08506</v>
          </cell>
          <cell r="C254" t="str">
            <v>GB739917090</v>
          </cell>
          <cell r="D254" t="str">
            <v>MOODY'S ANALYTICS UK LIMITED</v>
          </cell>
          <cell r="E254" t="str">
            <v>12/07/2024</v>
          </cell>
          <cell r="F254" t="str">
            <v>12/12/2024</v>
          </cell>
          <cell r="G254" t="str">
            <v>01/10/2024</v>
          </cell>
          <cell r="I254" t="str">
            <v>30/09/2026</v>
          </cell>
          <cell r="J254">
            <v>23</v>
          </cell>
          <cell r="K254" t="str">
            <v xml:space="preserve">(M) Suscripción a la base de datos Orbis Europe
</v>
          </cell>
          <cell r="L254" t="str">
            <v>Suministros</v>
          </cell>
          <cell r="M254" t="str">
            <v>Ordinaria</v>
          </cell>
          <cell r="N254" t="str">
            <v>174.958,00</v>
          </cell>
          <cell r="O254" t="str">
            <v>211.699,18</v>
          </cell>
          <cell r="P254" t="str">
            <v>174.958,00</v>
          </cell>
          <cell r="T254" t="str">
            <v>174.958,00</v>
          </cell>
          <cell r="U254" t="str">
            <v>Procedimiento negociado sin publicidad</v>
          </cell>
          <cell r="X254" t="str">
            <v>Contratos LCSP</v>
          </cell>
        </row>
        <row r="255">
          <cell r="A255" t="str">
            <v>2024C360000028</v>
          </cell>
          <cell r="B255" t="str">
            <v>23/06737</v>
          </cell>
          <cell r="C255" t="str">
            <v>A28240752</v>
          </cell>
          <cell r="D255" t="str">
            <v>ATOS SPAIN, S.A.</v>
          </cell>
          <cell r="E255" t="str">
            <v>16/07/2024</v>
          </cell>
          <cell r="F255" t="str">
            <v>28/08/2024</v>
          </cell>
          <cell r="G255" t="str">
            <v>01/10/2024</v>
          </cell>
          <cell r="H255" t="str">
            <v>30/05/2027</v>
          </cell>
          <cell r="I255" t="str">
            <v>30/09/2027</v>
          </cell>
          <cell r="J255">
            <v>35</v>
          </cell>
          <cell r="K255" t="str">
            <v>Servicios de soporte y mantenimiento de los componentes hardware y software de la infraestructura de clave pública del Sistema Europeo de Bancos Centrales (ESCB-PKI).</v>
          </cell>
          <cell r="L255" t="str">
            <v>Servicios</v>
          </cell>
          <cell r="M255" t="str">
            <v>Ordinaria</v>
          </cell>
          <cell r="N255" t="str">
            <v>322.196,05</v>
          </cell>
          <cell r="O255" t="str">
            <v>389.857,22</v>
          </cell>
          <cell r="P255" t="str">
            <v>610.307,40</v>
          </cell>
          <cell r="T255" t="str">
            <v>610.307,40</v>
          </cell>
          <cell r="U255" t="str">
            <v>Abierto criterios múltiples</v>
          </cell>
          <cell r="V255" t="str">
            <v>Expresa</v>
          </cell>
          <cell r="W255" t="str">
            <v>Web, DOUE</v>
          </cell>
          <cell r="X255" t="str">
            <v>Contratos LCSP</v>
          </cell>
        </row>
        <row r="256">
          <cell r="A256" t="str">
            <v>2024C360000029</v>
          </cell>
          <cell r="B256" t="str">
            <v>23/02549</v>
          </cell>
          <cell r="C256" t="str">
            <v>A82018474</v>
          </cell>
          <cell r="D256" t="str">
            <v>TELEFONICA DE ESPAñA, S.A</v>
          </cell>
          <cell r="E256" t="str">
            <v>05/07/2024</v>
          </cell>
          <cell r="F256" t="str">
            <v>29/07/2024</v>
          </cell>
          <cell r="G256" t="str">
            <v>29/07/2024</v>
          </cell>
          <cell r="H256" t="str">
            <v>28/03/2027</v>
          </cell>
          <cell r="I256" t="str">
            <v>28/07/2027</v>
          </cell>
          <cell r="J256">
            <v>36</v>
          </cell>
          <cell r="K256" t="str">
            <v>Servicio de acceso corporativo a Internet. Lote 1: Modalidad avanzada.</v>
          </cell>
          <cell r="L256" t="str">
            <v>Servicios</v>
          </cell>
          <cell r="M256" t="str">
            <v>Ordinaria</v>
          </cell>
          <cell r="N256" t="str">
            <v>728.928,00</v>
          </cell>
          <cell r="O256" t="str">
            <v>882.002,88</v>
          </cell>
          <cell r="P256" t="str">
            <v>2.026.000,00</v>
          </cell>
          <cell r="T256" t="str">
            <v>2.026.000,00</v>
          </cell>
          <cell r="U256" t="str">
            <v>Procedimiento negociado con publicidad</v>
          </cell>
          <cell r="V256" t="str">
            <v>Expresa</v>
          </cell>
          <cell r="W256" t="str">
            <v>Web, DOUE</v>
          </cell>
          <cell r="X256" t="str">
            <v>Contratos LCSP</v>
          </cell>
        </row>
        <row r="257">
          <cell r="A257" t="str">
            <v>2024C360000030</v>
          </cell>
          <cell r="B257" t="str">
            <v>23/02549</v>
          </cell>
          <cell r="C257" t="str">
            <v>A82009812</v>
          </cell>
          <cell r="D257" t="str">
            <v>ORANGE ESPAGNE, S.A</v>
          </cell>
          <cell r="E257" t="str">
            <v>05/07/2024</v>
          </cell>
          <cell r="F257" t="str">
            <v>29/07/2024</v>
          </cell>
          <cell r="G257" t="str">
            <v>29/07/2024</v>
          </cell>
          <cell r="H257" t="str">
            <v>28/03/2027</v>
          </cell>
          <cell r="I257" t="str">
            <v>28/07/2027</v>
          </cell>
          <cell r="J257">
            <v>36</v>
          </cell>
          <cell r="K257" t="str">
            <v>Servicio de acceso corporativo a Internet. Lote 2: Modalidad básica.</v>
          </cell>
          <cell r="L257" t="str">
            <v>Servicios</v>
          </cell>
          <cell r="M257" t="str">
            <v>Ordinaria</v>
          </cell>
          <cell r="N257" t="str">
            <v>219.870,00</v>
          </cell>
          <cell r="O257" t="str">
            <v>266.042,70</v>
          </cell>
          <cell r="P257" t="str">
            <v>776.000,00</v>
          </cell>
          <cell r="T257" t="str">
            <v>776.000,00</v>
          </cell>
          <cell r="U257" t="str">
            <v>Procedimiento negociado con publicidad</v>
          </cell>
          <cell r="V257" t="str">
            <v>Expresa</v>
          </cell>
          <cell r="W257" t="str">
            <v>Web, DOUE</v>
          </cell>
          <cell r="X257" t="str">
            <v>Contratos LCSP</v>
          </cell>
        </row>
        <row r="258">
          <cell r="A258" t="str">
            <v>2024C360000031</v>
          </cell>
          <cell r="B258" t="str">
            <v>24/09821</v>
          </cell>
          <cell r="C258" t="str">
            <v>LU10263215</v>
          </cell>
          <cell r="D258" t="str">
            <v>SOCIETE DE LA BOURSE DE LUXEMBOURG</v>
          </cell>
          <cell r="E258" t="str">
            <v>30/08/2024</v>
          </cell>
          <cell r="F258" t="str">
            <v>30/08/2024</v>
          </cell>
          <cell r="G258" t="str">
            <v>01/09/2024</v>
          </cell>
          <cell r="H258" t="str">
            <v>31/12/2027</v>
          </cell>
          <cell r="I258" t="str">
            <v>31/12/2027</v>
          </cell>
          <cell r="J258">
            <v>39</v>
          </cell>
          <cell r="K258" t="str">
            <v>(M)Suscripción a la base de datos LGX DataHub sustainable bond data tool Online GUI</v>
          </cell>
          <cell r="L258" t="str">
            <v>Suministros</v>
          </cell>
          <cell r="M258" t="str">
            <v>Ordinaria</v>
          </cell>
          <cell r="N258" t="str">
            <v>30.000,00</v>
          </cell>
          <cell r="O258" t="str">
            <v>36.300,00</v>
          </cell>
          <cell r="P258" t="str">
            <v>30.000,00</v>
          </cell>
          <cell r="T258" t="str">
            <v>30.000,00</v>
          </cell>
          <cell r="U258" t="str">
            <v>Procedimiento negociado sin publicidad</v>
          </cell>
          <cell r="V258" t="str">
            <v>Tácita</v>
          </cell>
          <cell r="X258" t="str">
            <v>Contratos LCSP</v>
          </cell>
        </row>
        <row r="259">
          <cell r="A259" t="str">
            <v>2024C360000032</v>
          </cell>
          <cell r="B259" t="str">
            <v>22/00083</v>
          </cell>
          <cell r="C259" t="str">
            <v>B95299707</v>
          </cell>
          <cell r="D259" t="str">
            <v>SISTEPLANT, S.L</v>
          </cell>
          <cell r="E259" t="str">
            <v>07/08/2024</v>
          </cell>
          <cell r="F259" t="str">
            <v>26/08/2024</v>
          </cell>
          <cell r="G259" t="str">
            <v>27/08/2024</v>
          </cell>
          <cell r="H259" t="str">
            <v>31/12/2024</v>
          </cell>
          <cell r="I259" t="str">
            <v>30/04/2025</v>
          </cell>
          <cell r="J259">
            <v>8</v>
          </cell>
          <cell r="K259" t="str">
            <v>Adquisición, parametrización, mantenimiento y soporte de una licencia del producto PRISMA 4 para la gestión de almacenes de Sistemas de Información.</v>
          </cell>
          <cell r="L259" t="str">
            <v>Servicios</v>
          </cell>
          <cell r="M259" t="str">
            <v>Ordinaria</v>
          </cell>
          <cell r="N259" t="str">
            <v>39.070,00</v>
          </cell>
          <cell r="O259" t="str">
            <v>47.274,70</v>
          </cell>
          <cell r="P259" t="str">
            <v>44.500,00</v>
          </cell>
          <cell r="T259" t="str">
            <v>44.500,00</v>
          </cell>
          <cell r="U259" t="str">
            <v>Procedimiento negociado sin publicidad</v>
          </cell>
          <cell r="V259" t="str">
            <v>Expresa</v>
          </cell>
          <cell r="X259" t="str">
            <v>Contratos LCSP</v>
          </cell>
        </row>
        <row r="260">
          <cell r="A260" t="str">
            <v>2024C360000033</v>
          </cell>
          <cell r="B260" t="str">
            <v>23/10839</v>
          </cell>
          <cell r="C260" t="str">
            <v>B88018098</v>
          </cell>
          <cell r="D260" t="str">
            <v>INDRA SOLUCIONES TECNOLOGIAS DE LA INFORMACION, S.L</v>
          </cell>
          <cell r="E260" t="str">
            <v>28/08/2024</v>
          </cell>
          <cell r="F260" t="str">
            <v>14/10/2024</v>
          </cell>
          <cell r="G260" t="str">
            <v>01/03/2025</v>
          </cell>
          <cell r="H260" t="str">
            <v>28/10/2026</v>
          </cell>
          <cell r="I260" t="str">
            <v>28/02/2027</v>
          </cell>
          <cell r="J260">
            <v>23</v>
          </cell>
          <cell r="K260" t="str">
            <v>Servicios informáticos de soporte y mantenimiento de las aplicaciones relacionadas con Target 2-Securities.</v>
          </cell>
          <cell r="L260" t="str">
            <v>Servicios</v>
          </cell>
          <cell r="M260" t="str">
            <v>Urgencia</v>
          </cell>
          <cell r="N260" t="str">
            <v>7.012.534,43</v>
          </cell>
          <cell r="O260" t="str">
            <v>8.485.166,66</v>
          </cell>
          <cell r="P260" t="str">
            <v>20.502.000,00</v>
          </cell>
          <cell r="T260" t="str">
            <v>20.502.000,00</v>
          </cell>
          <cell r="U260" t="str">
            <v>Abierto criterios múltiples</v>
          </cell>
          <cell r="V260" t="str">
            <v>Expresa</v>
          </cell>
          <cell r="W260" t="str">
            <v>Web, DOUE</v>
          </cell>
          <cell r="X260" t="str">
            <v>Contratos LCSP</v>
          </cell>
        </row>
        <row r="261">
          <cell r="A261" t="str">
            <v>2024C360000034</v>
          </cell>
          <cell r="B261" t="str">
            <v>24/04240</v>
          </cell>
          <cell r="C261" t="str">
            <v>GB739917090</v>
          </cell>
          <cell r="D261" t="str">
            <v>MOODY'S ANALYTICS UK LIMITED</v>
          </cell>
          <cell r="E261" t="str">
            <v>28/08/2024</v>
          </cell>
          <cell r="F261" t="str">
            <v>30/09/2024</v>
          </cell>
          <cell r="G261" t="str">
            <v>01/10/2024</v>
          </cell>
          <cell r="I261" t="str">
            <v>30/09/2025</v>
          </cell>
          <cell r="J261">
            <v>11</v>
          </cell>
          <cell r="K261" t="str">
            <v>Suministro de licencias de acceso a los servicios de información financiera de Moody’s Credit View y Moody’s Credit Trends.</v>
          </cell>
          <cell r="L261" t="str">
            <v>Suministros</v>
          </cell>
          <cell r="M261" t="str">
            <v>Ordinaria</v>
          </cell>
          <cell r="N261" t="str">
            <v>796.642,00</v>
          </cell>
          <cell r="O261" t="str">
            <v>963.936,82</v>
          </cell>
          <cell r="P261" t="str">
            <v>796.642,00</v>
          </cell>
          <cell r="T261" t="str">
            <v>796.642,00</v>
          </cell>
          <cell r="U261" t="str">
            <v>Procedimiento negociado sin publicidad</v>
          </cell>
          <cell r="X261" t="str">
            <v>Contratos LCSP</v>
          </cell>
        </row>
        <row r="262">
          <cell r="A262" t="str">
            <v>2024C360000035</v>
          </cell>
          <cell r="B262" t="str">
            <v>24/00525</v>
          </cell>
          <cell r="C262" t="str">
            <v>B83166207</v>
          </cell>
          <cell r="D262" t="str">
            <v>IBERIA FINANCIAL SOFTWARE, S.R.L</v>
          </cell>
          <cell r="E262" t="str">
            <v>04/09/2024</v>
          </cell>
          <cell r="F262" t="str">
            <v>02/10/2024</v>
          </cell>
          <cell r="G262" t="str">
            <v>07/10/2024</v>
          </cell>
          <cell r="H262" t="str">
            <v>06/06/2026</v>
          </cell>
          <cell r="I262" t="str">
            <v>06/10/2026</v>
          </cell>
          <cell r="J262">
            <v>24</v>
          </cell>
          <cell r="K262" t="str">
            <v>Suministro de licencias y servicios de la Plataforma de Integración de Fuentes Externas de Información Financiera.</v>
          </cell>
          <cell r="L262" t="str">
            <v>Suministros</v>
          </cell>
          <cell r="M262" t="str">
            <v>Ordinaria</v>
          </cell>
          <cell r="N262" t="str">
            <v>554.154,98</v>
          </cell>
          <cell r="O262" t="str">
            <v>670.527,53</v>
          </cell>
          <cell r="P262" t="str">
            <v>1.559.100,00</v>
          </cell>
          <cell r="T262" t="str">
            <v>1.559.100,00</v>
          </cell>
          <cell r="U262" t="str">
            <v>Procedimiento negociado sin publicidad</v>
          </cell>
          <cell r="V262" t="str">
            <v>Expresa</v>
          </cell>
          <cell r="X262" t="str">
            <v>Contratos LCSP</v>
          </cell>
        </row>
        <row r="263">
          <cell r="A263" t="str">
            <v>2024C360000036</v>
          </cell>
          <cell r="B263" t="str">
            <v>24/12143</v>
          </cell>
          <cell r="C263" t="str">
            <v>PE0001570</v>
          </cell>
          <cell r="D263" t="str">
            <v>BLOOMBERG FINANCE L.P</v>
          </cell>
          <cell r="E263" t="str">
            <v>25/10/2024</v>
          </cell>
          <cell r="F263" t="str">
            <v>25/11/2024</v>
          </cell>
          <cell r="G263" t="str">
            <v>01/01/2025</v>
          </cell>
          <cell r="I263" t="str">
            <v>30/06/2025</v>
          </cell>
          <cell r="J263">
            <v>5</v>
          </cell>
          <cell r="K263" t="str">
            <v>Suscripción a base de datos “Master Data”.</v>
          </cell>
          <cell r="L263" t="str">
            <v>Suministros</v>
          </cell>
          <cell r="M263" t="str">
            <v>Ordinaria</v>
          </cell>
          <cell r="N263" t="str">
            <v>196.203,34</v>
          </cell>
          <cell r="O263" t="str">
            <v>237.406,04</v>
          </cell>
          <cell r="P263" t="str">
            <v>196.203,34</v>
          </cell>
          <cell r="S263" t="str">
            <v>214980 USD</v>
          </cell>
          <cell r="T263" t="str">
            <v>196.203,34</v>
          </cell>
          <cell r="U263" t="str">
            <v>Procedimiento negociado sin publicidad</v>
          </cell>
          <cell r="W263" t="str">
            <v>Web</v>
          </cell>
          <cell r="X263" t="str">
            <v>Contratos LCSP</v>
          </cell>
        </row>
        <row r="264">
          <cell r="A264" t="str">
            <v>2024C360000037</v>
          </cell>
          <cell r="B264" t="str">
            <v>24/01037</v>
          </cell>
          <cell r="C264" t="str">
            <v>B55091409</v>
          </cell>
          <cell r="D264" t="str">
            <v>TICK TRANSLATIONS, S.L</v>
          </cell>
          <cell r="E264" t="str">
            <v>07/10/2024</v>
          </cell>
          <cell r="F264" t="str">
            <v>10/10/2024</v>
          </cell>
          <cell r="G264" t="str">
            <v>10/10/2024</v>
          </cell>
          <cell r="H264" t="str">
            <v>09/06/2027</v>
          </cell>
          <cell r="I264" t="str">
            <v>09/10/2027</v>
          </cell>
          <cell r="J264">
            <v>36</v>
          </cell>
          <cell r="K264" t="str">
            <v>Servicio de traducción de contenidos de los portales web del Banco de España.</v>
          </cell>
          <cell r="L264" t="str">
            <v>Servicios</v>
          </cell>
          <cell r="M264" t="str">
            <v>Ordinaria</v>
          </cell>
          <cell r="N264" t="str">
            <v>12.685,50</v>
          </cell>
          <cell r="O264" t="str">
            <v>15.349,46</v>
          </cell>
          <cell r="P264" t="str">
            <v>57.500,00</v>
          </cell>
          <cell r="T264" t="str">
            <v>57.500,00</v>
          </cell>
          <cell r="U264" t="str">
            <v>Abierto Simplificado</v>
          </cell>
          <cell r="V264" t="str">
            <v>Expresa</v>
          </cell>
          <cell r="W264" t="str">
            <v>Web</v>
          </cell>
          <cell r="X264" t="str">
            <v>Contratos LCSP</v>
          </cell>
        </row>
        <row r="265">
          <cell r="A265" t="str">
            <v>2024C360000038</v>
          </cell>
          <cell r="B265" t="str">
            <v>24/11909</v>
          </cell>
          <cell r="C265" t="str">
            <v>B81878878</v>
          </cell>
          <cell r="D265" t="str">
            <v>REFINITIV, S.L</v>
          </cell>
          <cell r="E265" t="str">
            <v>25/11/2024</v>
          </cell>
          <cell r="F265" t="str">
            <v>25/11/2024</v>
          </cell>
          <cell r="G265" t="str">
            <v>01/07/2024</v>
          </cell>
          <cell r="H265" t="str">
            <v>30/09/2026</v>
          </cell>
          <cell r="I265" t="str">
            <v>30/09/2026</v>
          </cell>
          <cell r="J265">
            <v>26</v>
          </cell>
          <cell r="K265" t="str">
            <v xml:space="preserve">(M) Suscripción a base de datos “Lipper Investment Management” </v>
          </cell>
          <cell r="L265" t="str">
            <v>Suministros</v>
          </cell>
          <cell r="M265" t="str">
            <v>Ordinaria</v>
          </cell>
          <cell r="N265" t="str">
            <v>32.914,50</v>
          </cell>
          <cell r="O265" t="str">
            <v>39.826,55</v>
          </cell>
          <cell r="P265" t="str">
            <v>32.914,50</v>
          </cell>
          <cell r="T265" t="str">
            <v>32.914,50</v>
          </cell>
          <cell r="U265" t="str">
            <v>Procedimiento negociado sin publicidad</v>
          </cell>
          <cell r="V265" t="str">
            <v>Tácita</v>
          </cell>
          <cell r="X265" t="str">
            <v>Contratos LCSP</v>
          </cell>
        </row>
        <row r="266">
          <cell r="A266" t="str">
            <v>2024C360000039</v>
          </cell>
          <cell r="B266" t="str">
            <v>24/11228</v>
          </cell>
          <cell r="C266" t="str">
            <v>PE0001189</v>
          </cell>
          <cell r="D266" t="str">
            <v>INTERNATIONAL ENERGY AGENCY</v>
          </cell>
          <cell r="E266" t="str">
            <v>25/10/2024</v>
          </cell>
          <cell r="F266" t="str">
            <v>31/10/2024</v>
          </cell>
          <cell r="G266" t="str">
            <v>01/01/2025</v>
          </cell>
          <cell r="H266" t="str">
            <v>01/09/2026</v>
          </cell>
          <cell r="I266" t="str">
            <v>01/01/2027</v>
          </cell>
          <cell r="J266">
            <v>24</v>
          </cell>
          <cell r="K266" t="str">
            <v>Suscripción base datos, Monthly Oil Data Service.</v>
          </cell>
          <cell r="L266" t="str">
            <v>Servicios</v>
          </cell>
          <cell r="M266" t="str">
            <v>Ordinaria</v>
          </cell>
          <cell r="N266" t="str">
            <v>19.206,00</v>
          </cell>
          <cell r="O266" t="str">
            <v>23.239,26</v>
          </cell>
          <cell r="P266" t="str">
            <v>19.206,00</v>
          </cell>
          <cell r="T266" t="str">
            <v>19.206,00</v>
          </cell>
          <cell r="U266" t="str">
            <v>Procedimiento negociado sin publicidad</v>
          </cell>
          <cell r="V266" t="str">
            <v>Expresa</v>
          </cell>
          <cell r="X266" t="str">
            <v>Contratos LCSP</v>
          </cell>
        </row>
        <row r="267">
          <cell r="A267" t="str">
            <v>2024C360000041</v>
          </cell>
          <cell r="B267" t="str">
            <v>24/12839</v>
          </cell>
          <cell r="C267" t="str">
            <v>GB577597274</v>
          </cell>
          <cell r="D267" t="str">
            <v>ICE BENCHMARK ADMINISTRATION LIMITED</v>
          </cell>
          <cell r="E267" t="str">
            <v>31/10/2024</v>
          </cell>
          <cell r="F267" t="str">
            <v>06/11/2024</v>
          </cell>
          <cell r="G267" t="str">
            <v>01/01/2025</v>
          </cell>
          <cell r="I267" t="str">
            <v>31/12/2028</v>
          </cell>
          <cell r="J267">
            <v>47</v>
          </cell>
          <cell r="K267" t="str">
            <v>(M) Suscripción a base de datos ICE Swap Rates</v>
          </cell>
          <cell r="L267" t="str">
            <v>Suministros</v>
          </cell>
          <cell r="M267" t="str">
            <v>Ordinaria</v>
          </cell>
          <cell r="N267" t="str">
            <v>218.088,09</v>
          </cell>
          <cell r="O267" t="str">
            <v>263.886,59</v>
          </cell>
          <cell r="P267" t="str">
            <v>218.088,09</v>
          </cell>
          <cell r="S267" t="str">
            <v>236691 usd s/IVA 4años</v>
          </cell>
          <cell r="T267" t="str">
            <v>218.088,09</v>
          </cell>
          <cell r="U267" t="str">
            <v>Procedimiento negociado sin publicidad</v>
          </cell>
          <cell r="X267" t="str">
            <v>Contratos LCSP</v>
          </cell>
        </row>
        <row r="268">
          <cell r="A268" t="str">
            <v>2024C360000042</v>
          </cell>
          <cell r="B268" t="str">
            <v>23/14859</v>
          </cell>
          <cell r="C268" t="str">
            <v>B33490426</v>
          </cell>
          <cell r="D268" t="str">
            <v>ASAC COMUNICACIONES, S.L</v>
          </cell>
          <cell r="E268" t="str">
            <v>21/10/2024</v>
          </cell>
          <cell r="F268" t="str">
            <v>22/11/2024</v>
          </cell>
          <cell r="G268" t="str">
            <v>22/11/2024</v>
          </cell>
          <cell r="H268" t="str">
            <v>21/07/2026</v>
          </cell>
          <cell r="I268" t="str">
            <v>21/11/2026</v>
          </cell>
          <cell r="J268">
            <v>24</v>
          </cell>
          <cell r="K268" t="str">
            <v>Servicios de gestión de contenidos (CMS) del portal público, plataforma de alojamiento web y virtualización de escritorios y aplicaciones para el Servicio Ejecutivo de la Comisión de Prevención del Blanqueo de Capitales e Infracciones Monetarias (SEPBLAC).</v>
          </cell>
          <cell r="L268" t="str">
            <v>Servicios</v>
          </cell>
          <cell r="M268" t="str">
            <v>Ordinaria</v>
          </cell>
          <cell r="N268" t="str">
            <v>300.096,00</v>
          </cell>
          <cell r="O268" t="str">
            <v>363.116,16</v>
          </cell>
          <cell r="P268" t="str">
            <v>745.100,00</v>
          </cell>
          <cell r="T268" t="str">
            <v>745.100,00</v>
          </cell>
          <cell r="U268" t="str">
            <v>Abierto criterios múltiples</v>
          </cell>
          <cell r="V268" t="str">
            <v>Expresa</v>
          </cell>
          <cell r="W268" t="str">
            <v>Web, DOUE</v>
          </cell>
          <cell r="X268" t="str">
            <v>Contratos LCSP</v>
          </cell>
        </row>
        <row r="269">
          <cell r="A269" t="str">
            <v>2024C360000044</v>
          </cell>
          <cell r="B269" t="str">
            <v>23/10817</v>
          </cell>
          <cell r="C269" t="str">
            <v>IT04107060966</v>
          </cell>
          <cell r="D269" t="str">
            <v>NEXI PAYMENTS SPA</v>
          </cell>
          <cell r="E269" t="str">
            <v>22/10/2024</v>
          </cell>
          <cell r="F269" t="str">
            <v>14/11/2024</v>
          </cell>
          <cell r="G269" t="str">
            <v>14/11/2024</v>
          </cell>
          <cell r="I269" t="str">
            <v>13/05/2030</v>
          </cell>
          <cell r="J269">
            <v>66</v>
          </cell>
          <cell r="K269" t="str">
            <v>Suministro del hardware y software necesario para establecer una conexión U2A con la plataforma ESMIG a través del proveedor de red de valor añadido NEXI así como su mantenimiento y soporte.</v>
          </cell>
          <cell r="L269" t="str">
            <v>Suministros</v>
          </cell>
          <cell r="M269" t="str">
            <v>Urgencia</v>
          </cell>
          <cell r="N269" t="str">
            <v>383.640,00</v>
          </cell>
          <cell r="O269" t="str">
            <v>464.204,40</v>
          </cell>
          <cell r="P269" t="str">
            <v>505.700,00</v>
          </cell>
          <cell r="T269" t="str">
            <v>505.700,00</v>
          </cell>
          <cell r="U269" t="str">
            <v>Procedimiento negociado sin publicidad</v>
          </cell>
          <cell r="X269" t="str">
            <v>Contratos LCSP</v>
          </cell>
        </row>
        <row r="270">
          <cell r="A270" t="str">
            <v>2024C360000045</v>
          </cell>
          <cell r="B270" t="str">
            <v>24/13564</v>
          </cell>
          <cell r="C270" t="str">
            <v>GB739917090</v>
          </cell>
          <cell r="D270" t="str">
            <v>MOODY'S ANALYTICS UK LIMITED</v>
          </cell>
          <cell r="E270" t="str">
            <v>15/11/2024</v>
          </cell>
          <cell r="F270" t="str">
            <v>19/11/2024</v>
          </cell>
          <cell r="G270" t="str">
            <v>25/11/2024</v>
          </cell>
          <cell r="I270" t="str">
            <v>24/11/2025</v>
          </cell>
          <cell r="J270">
            <v>12</v>
          </cell>
          <cell r="K270" t="str">
            <v xml:space="preserve">(M) Suscripción a la base de datos Orbis Historical </v>
          </cell>
          <cell r="L270" t="str">
            <v>Suministros</v>
          </cell>
          <cell r="M270" t="str">
            <v>Ordinaria</v>
          </cell>
          <cell r="N270" t="str">
            <v>115.000,00</v>
          </cell>
          <cell r="O270" t="str">
            <v>139.150,00</v>
          </cell>
          <cell r="P270" t="str">
            <v>115.000,00</v>
          </cell>
          <cell r="T270" t="str">
            <v>115.000,00</v>
          </cell>
          <cell r="U270" t="str">
            <v>Procedimiento negociado sin publicidad</v>
          </cell>
          <cell r="X270" t="str">
            <v>Contratos LCSP</v>
          </cell>
        </row>
        <row r="271">
          <cell r="A271" t="str">
            <v>2024C360000046</v>
          </cell>
          <cell r="B271" t="str">
            <v>24/13609</v>
          </cell>
          <cell r="C271" t="str">
            <v>PE0002473</v>
          </cell>
          <cell r="D271" t="str">
            <v>CHICAGO MERCANTILE EXCHANGE, INC</v>
          </cell>
          <cell r="E271" t="str">
            <v>19/11/2024</v>
          </cell>
          <cell r="F271" t="str">
            <v>19/11/2024</v>
          </cell>
          <cell r="G271" t="str">
            <v>01/12/2024</v>
          </cell>
          <cell r="I271" t="str">
            <v>30/11/2029</v>
          </cell>
          <cell r="J271">
            <v>59</v>
          </cell>
          <cell r="K271" t="str">
            <v>(M) Suscripción a la base de datos ReposFunds – Descarga completa del histórico - RFR Level 2</v>
          </cell>
          <cell r="L271" t="str">
            <v>Suministros</v>
          </cell>
          <cell r="M271" t="str">
            <v>Ordinaria</v>
          </cell>
          <cell r="N271" t="str">
            <v>16.338,65</v>
          </cell>
          <cell r="O271" t="str">
            <v>19.769,76</v>
          </cell>
          <cell r="P271" t="str">
            <v>16.338,64</v>
          </cell>
          <cell r="S271" t="str">
            <v>17600 $ s/IVA</v>
          </cell>
          <cell r="T271" t="str">
            <v>16.338,64</v>
          </cell>
          <cell r="U271" t="str">
            <v>Procedimiento negociado sin publicidad</v>
          </cell>
          <cell r="X271" t="str">
            <v>Contratos LCSP</v>
          </cell>
        </row>
        <row r="272">
          <cell r="A272" t="str">
            <v>2024C360000047</v>
          </cell>
          <cell r="B272" t="str">
            <v>24/13844</v>
          </cell>
          <cell r="C272" t="str">
            <v>A80192727</v>
          </cell>
          <cell r="D272" t="str">
            <v>INFORMA D&amp;B, S.A</v>
          </cell>
          <cell r="E272" t="str">
            <v>26/11/2024</v>
          </cell>
          <cell r="F272" t="str">
            <v>26/11/2024</v>
          </cell>
          <cell r="G272" t="str">
            <v>01/01/2025</v>
          </cell>
          <cell r="I272" t="str">
            <v>31/12/2029</v>
          </cell>
          <cell r="J272">
            <v>59</v>
          </cell>
          <cell r="K272" t="str">
            <v>(M) Suscripción a la base de datos Off Line</v>
          </cell>
          <cell r="L272" t="str">
            <v>Suministros</v>
          </cell>
          <cell r="M272" t="str">
            <v>Ordinaria</v>
          </cell>
          <cell r="N272" t="str">
            <v>204.900,00</v>
          </cell>
          <cell r="O272" t="str">
            <v>247.929,00</v>
          </cell>
          <cell r="P272" t="str">
            <v>204.900,00</v>
          </cell>
          <cell r="T272" t="str">
            <v>204.900,00</v>
          </cell>
          <cell r="U272" t="str">
            <v>Procedimiento negociado sin publicidad</v>
          </cell>
          <cell r="X272" t="str">
            <v>Contratos LCSP</v>
          </cell>
        </row>
        <row r="273">
          <cell r="A273" t="str">
            <v>2024C360000048</v>
          </cell>
          <cell r="B273" t="str">
            <v>24/10850</v>
          </cell>
          <cell r="C273" t="str">
            <v>PE0002473</v>
          </cell>
          <cell r="D273" t="str">
            <v>CHICAGO MERCANTILE EXCHANGE, INC</v>
          </cell>
          <cell r="E273" t="str">
            <v>29/11/2024</v>
          </cell>
          <cell r="F273" t="str">
            <v>29/11/2024</v>
          </cell>
          <cell r="G273" t="str">
            <v>01/01/2025</v>
          </cell>
          <cell r="I273" t="str">
            <v>31/12/2029</v>
          </cell>
          <cell r="J273">
            <v>59</v>
          </cell>
          <cell r="K273" t="str">
            <v>(M) Suscripción a la base de datos CBOT</v>
          </cell>
          <cell r="L273" t="str">
            <v>Suministros</v>
          </cell>
          <cell r="M273" t="str">
            <v>Ordinaria</v>
          </cell>
          <cell r="N273" t="str">
            <v>170.901,44</v>
          </cell>
          <cell r="O273" t="str">
            <v>206.790,75</v>
          </cell>
          <cell r="P273" t="str">
            <v>170.901,44</v>
          </cell>
          <cell r="S273" t="str">
            <v>181.651,14 $ s/IVA</v>
          </cell>
          <cell r="T273" t="str">
            <v>170.901,44</v>
          </cell>
          <cell r="U273" t="str">
            <v>Procedimiento negociado sin publicidad</v>
          </cell>
          <cell r="X273" t="str">
            <v>Contratos LCSP</v>
          </cell>
        </row>
        <row r="274">
          <cell r="A274" t="str">
            <v>2024C360000049</v>
          </cell>
          <cell r="B274" t="str">
            <v>23/12854</v>
          </cell>
          <cell r="C274" t="str">
            <v>B82591470</v>
          </cell>
          <cell r="D274" t="str">
            <v>HEWLETT-PACKARD SERVICIOS ESPAÑA, S.L</v>
          </cell>
          <cell r="E274" t="str">
            <v>08/11/2024</v>
          </cell>
          <cell r="F274" t="str">
            <v>04/12/2024</v>
          </cell>
          <cell r="G274" t="str">
            <v>04/12/2024</v>
          </cell>
          <cell r="H274" t="str">
            <v>03/08/2027</v>
          </cell>
          <cell r="I274" t="str">
            <v>03/12/2027</v>
          </cell>
          <cell r="J274">
            <v>36</v>
          </cell>
          <cell r="K274" t="str">
            <v>Servicio de automatización de infraestructuras de TI.</v>
          </cell>
          <cell r="L274" t="str">
            <v>Servicios</v>
          </cell>
          <cell r="M274" t="str">
            <v>Ordinaria</v>
          </cell>
          <cell r="N274" t="str">
            <v>924.000,00</v>
          </cell>
          <cell r="O274" t="str">
            <v>1.118.040,00</v>
          </cell>
          <cell r="P274" t="str">
            <v>1.610.000,00</v>
          </cell>
          <cell r="T274" t="str">
            <v>1.610.000,00</v>
          </cell>
          <cell r="U274" t="str">
            <v>Abierto criterios múltiples</v>
          </cell>
          <cell r="V274" t="str">
            <v>Expresa</v>
          </cell>
          <cell r="W274" t="str">
            <v>Web, DOUE</v>
          </cell>
          <cell r="X274" t="str">
            <v>Contratos LCSP</v>
          </cell>
        </row>
        <row r="275">
          <cell r="A275" t="str">
            <v>2024C360000050</v>
          </cell>
          <cell r="B275" t="str">
            <v>23/14751</v>
          </cell>
          <cell r="C275" t="str">
            <v>B88018098</v>
          </cell>
          <cell r="D275" t="str">
            <v>INDRA SOLUCIONES TECNOLOGIAS DE LA INFORMACION, S.L</v>
          </cell>
          <cell r="E275" t="str">
            <v>11/11/2024</v>
          </cell>
          <cell r="F275" t="str">
            <v>05/12/2024</v>
          </cell>
          <cell r="G275" t="str">
            <v>05/12/2024</v>
          </cell>
          <cell r="H275" t="str">
            <v>04/08/2027</v>
          </cell>
          <cell r="I275" t="str">
            <v>04/12/2027</v>
          </cell>
          <cell r="J275">
            <v>36</v>
          </cell>
          <cell r="K275" t="str">
            <v>Servicios informáticos de soporte tecnológico especializado en sistemas documentales y de colaboración.</v>
          </cell>
          <cell r="L275" t="str">
            <v>Servicios</v>
          </cell>
          <cell r="M275" t="str">
            <v>Ordinaria</v>
          </cell>
          <cell r="N275" t="str">
            <v>1.319.139,60</v>
          </cell>
          <cell r="O275" t="str">
            <v>1.596.158,92</v>
          </cell>
          <cell r="P275" t="str">
            <v>2.619.568,00</v>
          </cell>
          <cell r="T275" t="str">
            <v>2.619.568,00</v>
          </cell>
          <cell r="U275" t="str">
            <v>Abierto criterios múltiples</v>
          </cell>
          <cell r="V275" t="str">
            <v>Expresa</v>
          </cell>
          <cell r="W275" t="str">
            <v>Web, DOUE</v>
          </cell>
          <cell r="X275" t="str">
            <v>Contratos LCSP</v>
          </cell>
        </row>
        <row r="276">
          <cell r="A276" t="str">
            <v>2024C360000051</v>
          </cell>
          <cell r="B276" t="str">
            <v>24/05755</v>
          </cell>
          <cell r="C276" t="str">
            <v>A58461724</v>
          </cell>
          <cell r="D276" t="str">
            <v>ADHOC SYNECTIC SYSTEMS, S.A</v>
          </cell>
          <cell r="E276" t="str">
            <v>13/11/2024</v>
          </cell>
          <cell r="F276" t="str">
            <v>11/12/2024</v>
          </cell>
          <cell r="G276" t="str">
            <v>02/01/2025</v>
          </cell>
          <cell r="H276" t="str">
            <v>01/09/2027</v>
          </cell>
          <cell r="I276" t="str">
            <v>01/01/2028</v>
          </cell>
          <cell r="J276">
            <v>36</v>
          </cell>
          <cell r="K276" t="str">
            <v>Servicios informáticos de actualización y soporte de los cuestionarios electrónicos del Departamento de Estadística.</v>
          </cell>
          <cell r="L276" t="str">
            <v>Servicios</v>
          </cell>
          <cell r="M276" t="str">
            <v>Ordinaria</v>
          </cell>
          <cell r="N276" t="str">
            <v>753.639,00</v>
          </cell>
          <cell r="O276" t="str">
            <v>911.903,19</v>
          </cell>
          <cell r="P276" t="str">
            <v>1.281.815,00</v>
          </cell>
          <cell r="T276" t="str">
            <v>1.281.815,00</v>
          </cell>
          <cell r="U276" t="str">
            <v>Procedimiento negociado sin publicidad</v>
          </cell>
          <cell r="V276" t="str">
            <v>Expresa</v>
          </cell>
          <cell r="X276" t="str">
            <v>Contratos LCSP</v>
          </cell>
        </row>
        <row r="277">
          <cell r="A277" t="str">
            <v>2024C360000052</v>
          </cell>
          <cell r="B277" t="str">
            <v>24/14893</v>
          </cell>
          <cell r="C277" t="str">
            <v>GB796315592</v>
          </cell>
          <cell r="D277" t="str">
            <v>FITCH SOLUTIONS LTD</v>
          </cell>
          <cell r="E277" t="str">
            <v>28/11/2024</v>
          </cell>
          <cell r="F277" t="str">
            <v>28/11/2024</v>
          </cell>
          <cell r="G277" t="str">
            <v>01/12/2024</v>
          </cell>
          <cell r="I277" t="str">
            <v>31/12/2025</v>
          </cell>
          <cell r="J277">
            <v>12</v>
          </cell>
          <cell r="K277" t="str">
            <v>(M) Suscripción a la base de datos GeoQuant</v>
          </cell>
          <cell r="L277" t="str">
            <v>Suministros</v>
          </cell>
          <cell r="M277" t="str">
            <v>Ordinaria</v>
          </cell>
          <cell r="N277" t="str">
            <v>89.487,70</v>
          </cell>
          <cell r="O277" t="str">
            <v>108.280,12</v>
          </cell>
          <cell r="P277" t="str">
            <v>89.487,70</v>
          </cell>
          <cell r="T277" t="str">
            <v>89.487,70</v>
          </cell>
          <cell r="U277" t="str">
            <v>Procedimiento negociado sin publicidad</v>
          </cell>
          <cell r="X277" t="str">
            <v>Contratos LCSP</v>
          </cell>
        </row>
        <row r="278">
          <cell r="A278" t="str">
            <v>2024C360000053</v>
          </cell>
          <cell r="B278" t="str">
            <v>24/04070</v>
          </cell>
          <cell r="C278" t="str">
            <v>B78891421</v>
          </cell>
          <cell r="D278" t="str">
            <v>CAD TECH IBERICA, S.L</v>
          </cell>
          <cell r="E278" t="str">
            <v>04/11/2024</v>
          </cell>
          <cell r="F278" t="str">
            <v>28/11/2024</v>
          </cell>
          <cell r="G278" t="str">
            <v>01/01/2025</v>
          </cell>
          <cell r="H278" t="str">
            <v>31/08/2026</v>
          </cell>
          <cell r="I278" t="str">
            <v>31/12/2026</v>
          </cell>
          <cell r="J278">
            <v>23</v>
          </cell>
          <cell r="K278" t="str">
            <v>Servicio de asistencia técnica sobre el producto Archibus para el soporte de la aplicación LBI “Localización de los bienes de inventario”.</v>
          </cell>
          <cell r="L278" t="str">
            <v>Servicios</v>
          </cell>
          <cell r="M278" t="str">
            <v>Ordinaria</v>
          </cell>
          <cell r="N278" t="str">
            <v>42.700,00</v>
          </cell>
          <cell r="O278" t="str">
            <v>51.667,00</v>
          </cell>
          <cell r="P278" t="str">
            <v>116.250,00</v>
          </cell>
          <cell r="T278" t="str">
            <v>116.250,00</v>
          </cell>
          <cell r="U278" t="str">
            <v>Abierto criterios múltiples</v>
          </cell>
          <cell r="V278" t="str">
            <v>Expresa</v>
          </cell>
          <cell r="W278" t="str">
            <v>Web</v>
          </cell>
          <cell r="X278" t="str">
            <v>Contratos LCSP</v>
          </cell>
        </row>
        <row r="279">
          <cell r="A279" t="str">
            <v>2024C360000054</v>
          </cell>
          <cell r="B279" t="str">
            <v>24/15423</v>
          </cell>
          <cell r="C279" t="str">
            <v>PE0002736</v>
          </cell>
          <cell r="D279" t="str">
            <v>PITCHBOOK DATA, INC.</v>
          </cell>
          <cell r="E279" t="str">
            <v>12/12/2024</v>
          </cell>
          <cell r="F279" t="str">
            <v>12/12/2024</v>
          </cell>
          <cell r="G279" t="str">
            <v>13/12/2024</v>
          </cell>
          <cell r="I279" t="str">
            <v>12/12/2026</v>
          </cell>
          <cell r="J279">
            <v>24</v>
          </cell>
          <cell r="K279" t="str">
            <v>(M) Suscripción a la base de datos PitchBook</v>
          </cell>
          <cell r="L279" t="str">
            <v>Suministros</v>
          </cell>
          <cell r="M279" t="str">
            <v>Ordinaria</v>
          </cell>
          <cell r="N279" t="str">
            <v>85.494,44</v>
          </cell>
          <cell r="O279" t="str">
            <v>103.448,28</v>
          </cell>
          <cell r="P279" t="str">
            <v>84.494,44</v>
          </cell>
          <cell r="S279" t="str">
            <v>90000 $ s/IVA</v>
          </cell>
          <cell r="T279" t="str">
            <v>84.494,44</v>
          </cell>
          <cell r="U279" t="str">
            <v>Procedimiento negociado sin publicidad</v>
          </cell>
          <cell r="X279" t="str">
            <v>Contratos LCSP</v>
          </cell>
        </row>
        <row r="280">
          <cell r="A280" t="str">
            <v>2024C360000055</v>
          </cell>
          <cell r="B280" t="str">
            <v>23/13368</v>
          </cell>
          <cell r="C280" t="str">
            <v>A82405820</v>
          </cell>
          <cell r="D280" t="str">
            <v>CORREOS TELECOM, S.A S.M.E.M.P</v>
          </cell>
          <cell r="E280" t="str">
            <v>16/12/2024</v>
          </cell>
          <cell r="F280" t="str">
            <v>20/12/2024</v>
          </cell>
          <cell r="G280" t="str">
            <v>01/03/2025</v>
          </cell>
          <cell r="H280" t="str">
            <v>28/02/2027</v>
          </cell>
          <cell r="I280" t="str">
            <v>30/06/2027</v>
          </cell>
          <cell r="J280">
            <v>27</v>
          </cell>
          <cell r="K280" t="str">
            <v>Servicios de instalación y mantenimiento de dos enlaces de fibra óptica entre el edificio central del Banco de España en Alcalá 48 y el edificio de Paseo de Recoletos 17.</v>
          </cell>
          <cell r="L280" t="str">
            <v>Servicios</v>
          </cell>
          <cell r="M280" t="str">
            <v>Ordinaria</v>
          </cell>
          <cell r="N280" t="str">
            <v>31.760,00</v>
          </cell>
          <cell r="O280" t="str">
            <v>38.429,60</v>
          </cell>
          <cell r="P280" t="str">
            <v>110.000,00</v>
          </cell>
          <cell r="T280" t="str">
            <v>110.000,00</v>
          </cell>
          <cell r="U280" t="str">
            <v>Procedimiento negociado con publicidad</v>
          </cell>
          <cell r="V280" t="str">
            <v>Expresa</v>
          </cell>
          <cell r="W280" t="str">
            <v>Web</v>
          </cell>
          <cell r="X280" t="str">
            <v>Contratos LCSP</v>
          </cell>
        </row>
        <row r="281">
          <cell r="A281" t="str">
            <v>2024C370000001</v>
          </cell>
          <cell r="B281" t="str">
            <v>23/12237</v>
          </cell>
          <cell r="C281" t="str">
            <v>A28240752</v>
          </cell>
          <cell r="D281" t="str">
            <v>ATOS SPAIN, S.A.</v>
          </cell>
          <cell r="E281" t="str">
            <v>15/01/2024</v>
          </cell>
          <cell r="F281" t="str">
            <v>09/02/2024</v>
          </cell>
          <cell r="G281" t="str">
            <v>09/02/2024</v>
          </cell>
          <cell r="I281" t="str">
            <v>08/02/2025</v>
          </cell>
          <cell r="J281">
            <v>12</v>
          </cell>
          <cell r="K281" t="str">
            <v>Servicios profesionales y apoyo funcional para la realización y finalización del proyecto ECMS.</v>
          </cell>
          <cell r="L281" t="str">
            <v>Servicios</v>
          </cell>
          <cell r="M281" t="str">
            <v>Urgencia</v>
          </cell>
          <cell r="N281" t="str">
            <v>695.295,00</v>
          </cell>
          <cell r="O281" t="str">
            <v>841.306,95</v>
          </cell>
          <cell r="P281" t="str">
            <v>700.000,00</v>
          </cell>
          <cell r="T281" t="str">
            <v>700.000,00</v>
          </cell>
          <cell r="U281" t="str">
            <v>Procedimiento negociado sin publicidad</v>
          </cell>
          <cell r="W281" t="str">
            <v>Web, DOUE</v>
          </cell>
          <cell r="X281" t="str">
            <v>Contratos LCSP</v>
          </cell>
        </row>
        <row r="282">
          <cell r="A282" t="str">
            <v>2024C370000002</v>
          </cell>
          <cell r="B282" t="str">
            <v>23/04364</v>
          </cell>
          <cell r="C282" t="str">
            <v>B83416867</v>
          </cell>
          <cell r="D282" t="str">
            <v>DOCOUT, S.L.U</v>
          </cell>
          <cell r="E282" t="str">
            <v>27/02/2024</v>
          </cell>
          <cell r="F282" t="str">
            <v>01/03/2024</v>
          </cell>
          <cell r="G282" t="str">
            <v>15/04/2024</v>
          </cell>
          <cell r="H282" t="str">
            <v>28/10/2024</v>
          </cell>
          <cell r="I282" t="str">
            <v>14/04/2025</v>
          </cell>
          <cell r="J282">
            <v>12</v>
          </cell>
          <cell r="K282" t="str">
            <v>Servicio de custodia externa del archivo del Sepblac.</v>
          </cell>
          <cell r="L282" t="str">
            <v>Servicios</v>
          </cell>
          <cell r="M282" t="str">
            <v>Ordinaria</v>
          </cell>
          <cell r="N282" t="str">
            <v>5.497,35</v>
          </cell>
          <cell r="O282" t="str">
            <v>6.651,79</v>
          </cell>
          <cell r="P282" t="str">
            <v>84.316,06</v>
          </cell>
          <cell r="T282" t="str">
            <v>84.316,06</v>
          </cell>
          <cell r="U282" t="str">
            <v>Abierto criterios múltiples</v>
          </cell>
          <cell r="V282" t="str">
            <v>Expresa</v>
          </cell>
          <cell r="W282" t="str">
            <v>Web</v>
          </cell>
          <cell r="X282" t="str">
            <v>Contratos LCSP</v>
          </cell>
        </row>
        <row r="283">
          <cell r="A283" t="str">
            <v>2024C370000003</v>
          </cell>
          <cell r="B283" t="str">
            <v>23/10680</v>
          </cell>
          <cell r="C283" t="str">
            <v>Q2826004J</v>
          </cell>
          <cell r="D283" t="str">
            <v>FABRICA NACIONAL DE MONEDA Y TIMBRE</v>
          </cell>
          <cell r="E283" t="str">
            <v>11/03/2024</v>
          </cell>
          <cell r="F283" t="str">
            <v>10/04/2024</v>
          </cell>
          <cell r="G283" t="str">
            <v>10/04/2024</v>
          </cell>
          <cell r="I283" t="str">
            <v>31/05/2024</v>
          </cell>
          <cell r="J283">
            <v>1</v>
          </cell>
          <cell r="K283" t="str">
            <v>Suministro de 6.800 monedas de colección “V Centenario de la Vuelta al Mundo”.</v>
          </cell>
          <cell r="L283" t="str">
            <v>Suministros</v>
          </cell>
          <cell r="M283" t="str">
            <v>Ordinaria</v>
          </cell>
          <cell r="N283" t="str">
            <v>330.684,00</v>
          </cell>
          <cell r="O283" t="str">
            <v>400.127,64</v>
          </cell>
          <cell r="P283" t="str">
            <v>330.684,00</v>
          </cell>
          <cell r="T283" t="str">
            <v>330.684,00</v>
          </cell>
          <cell r="U283" t="str">
            <v>Procedimiento negociado sin publicidad</v>
          </cell>
          <cell r="X283" t="str">
            <v>Contratos LCSP</v>
          </cell>
        </row>
        <row r="284">
          <cell r="A284" t="str">
            <v>2024C370000004</v>
          </cell>
          <cell r="B284" t="str">
            <v>22/11502</v>
          </cell>
          <cell r="C284" t="str">
            <v>B33382433</v>
          </cell>
          <cell r="D284" t="str">
            <v>GAM ESPAÑA SERVICIOS DE MAQUINARIA, S.L.U</v>
          </cell>
          <cell r="E284" t="str">
            <v>09/04/2024</v>
          </cell>
          <cell r="F284" t="str">
            <v>06/05/2024</v>
          </cell>
          <cell r="G284" t="str">
            <v>01/06/2024</v>
          </cell>
          <cell r="H284" t="str">
            <v>31/01/2025</v>
          </cell>
          <cell r="I284" t="str">
            <v>31/05/2025</v>
          </cell>
          <cell r="J284">
            <v>11</v>
          </cell>
          <cell r="K284" t="str">
            <v>Servicios de mantenimiento para las maquinas elevadoras propiedad del Banco de España en Madrid.</v>
          </cell>
          <cell r="L284" t="str">
            <v>Servicios</v>
          </cell>
          <cell r="M284" t="str">
            <v>Ordinaria</v>
          </cell>
          <cell r="N284" t="str">
            <v>17.200,00</v>
          </cell>
          <cell r="O284" t="str">
            <v>20.812,00</v>
          </cell>
          <cell r="P284" t="str">
            <v>120.160,00</v>
          </cell>
          <cell r="T284" t="str">
            <v>120.160,00</v>
          </cell>
          <cell r="U284" t="str">
            <v>Abierto criterios múltiples</v>
          </cell>
          <cell r="V284" t="str">
            <v>Expresa</v>
          </cell>
          <cell r="W284" t="str">
            <v>Web</v>
          </cell>
          <cell r="X284" t="str">
            <v>Contratos LCSP</v>
          </cell>
        </row>
        <row r="285">
          <cell r="A285" t="str">
            <v>2024C370000005</v>
          </cell>
          <cell r="B285" t="str">
            <v>24/08892</v>
          </cell>
          <cell r="C285" t="str">
            <v>A80140122</v>
          </cell>
          <cell r="D285" t="str">
            <v>BRIZZOLIS, S.A</v>
          </cell>
          <cell r="E285" t="str">
            <v>02/08/2024</v>
          </cell>
          <cell r="F285" t="str">
            <v>02/08/2024</v>
          </cell>
          <cell r="G285" t="str">
            <v>13/09/2024</v>
          </cell>
          <cell r="I285" t="str">
            <v>14/11/2024</v>
          </cell>
          <cell r="J285">
            <v>2</v>
          </cell>
          <cell r="K285" t="str">
            <v>Servicio de impresión de 800 catálogos de la exposición “La tiranía de Cronos”</v>
          </cell>
          <cell r="L285" t="str">
            <v>Servicios</v>
          </cell>
          <cell r="M285" t="str">
            <v>Ordinaria</v>
          </cell>
          <cell r="N285" t="str">
            <v>21.220,00</v>
          </cell>
          <cell r="O285" t="str">
            <v>22.068,80</v>
          </cell>
          <cell r="P285" t="str">
            <v>34.000,00</v>
          </cell>
          <cell r="T285" t="str">
            <v>34.000,00</v>
          </cell>
          <cell r="U285" t="str">
            <v>Restringido criterios múltiples</v>
          </cell>
          <cell r="X285" t="str">
            <v>Contratos LCSP</v>
          </cell>
        </row>
        <row r="286">
          <cell r="A286" t="str">
            <v>2024C370000006</v>
          </cell>
          <cell r="B286" t="str">
            <v>23/03115</v>
          </cell>
          <cell r="C286" t="str">
            <v>A83587774</v>
          </cell>
          <cell r="D286" t="str">
            <v>RODRIGO Y ASOCIADOS PUBLICIDAD Y COMUNICACION, S.A</v>
          </cell>
          <cell r="E286" t="str">
            <v>17/07/2024</v>
          </cell>
          <cell r="F286" t="str">
            <v>21/08/2024</v>
          </cell>
          <cell r="G286" t="str">
            <v>21/08/2024</v>
          </cell>
          <cell r="H286" t="str">
            <v>20/04/2025</v>
          </cell>
          <cell r="I286" t="str">
            <v>20/08/2025</v>
          </cell>
          <cell r="J286">
            <v>12</v>
          </cell>
          <cell r="K286" t="str">
            <v>Servicio de desarrollo de vídeos para el Portal del Cliente Bancario.</v>
          </cell>
          <cell r="L286" t="str">
            <v>Servicios</v>
          </cell>
          <cell r="M286" t="str">
            <v>Ordinaria</v>
          </cell>
          <cell r="N286" t="str">
            <v>28.063,64</v>
          </cell>
          <cell r="O286" t="str">
            <v>33.957,00</v>
          </cell>
          <cell r="P286" t="str">
            <v>143.181,85</v>
          </cell>
          <cell r="T286" t="str">
            <v>143.181,85</v>
          </cell>
          <cell r="U286" t="str">
            <v>Abierto criterios múltiples</v>
          </cell>
          <cell r="V286" t="str">
            <v>Expresa</v>
          </cell>
          <cell r="W286" t="str">
            <v>Web</v>
          </cell>
          <cell r="X286" t="str">
            <v>Contratos LCSP</v>
          </cell>
        </row>
        <row r="287">
          <cell r="A287" t="str">
            <v>2024C370000007</v>
          </cell>
          <cell r="B287" t="str">
            <v>23/08161</v>
          </cell>
          <cell r="C287" t="str">
            <v>B71350615</v>
          </cell>
          <cell r="D287" t="str">
            <v>FRANCISCO JAVIER VAZQUEZ MATILLA, S.L</v>
          </cell>
          <cell r="E287" t="str">
            <v>28/08/2024</v>
          </cell>
          <cell r="F287" t="str">
            <v>23/09/2024</v>
          </cell>
          <cell r="G287" t="str">
            <v>23/09/2024</v>
          </cell>
          <cell r="H287" t="str">
            <v>22/05/2026</v>
          </cell>
          <cell r="I287" t="str">
            <v>22/09/2026</v>
          </cell>
          <cell r="J287">
            <v>24</v>
          </cell>
          <cell r="K287" t="str">
            <v>Servicio de asistencia y asesoramiento para la mejora de la gestión de las adquisiciones del Banco de España.</v>
          </cell>
          <cell r="L287" t="str">
            <v>Servicios</v>
          </cell>
          <cell r="M287" t="str">
            <v>Ordinaria</v>
          </cell>
          <cell r="N287" t="str">
            <v>239.008,00</v>
          </cell>
          <cell r="O287" t="str">
            <v>289.199,68</v>
          </cell>
          <cell r="P287" t="str">
            <v>706.320,00</v>
          </cell>
          <cell r="T287" t="str">
            <v>706.320,00</v>
          </cell>
          <cell r="U287" t="str">
            <v>Procedimiento negociado con publicidad</v>
          </cell>
          <cell r="V287" t="str">
            <v>Expresa</v>
          </cell>
          <cell r="W287" t="str">
            <v>Web, DOUE</v>
          </cell>
          <cell r="X287" t="str">
            <v>Contratos LCSP</v>
          </cell>
        </row>
        <row r="288">
          <cell r="A288" t="str">
            <v>2024C370000008</v>
          </cell>
          <cell r="B288" t="str">
            <v>24/03693</v>
          </cell>
          <cell r="C288" t="str">
            <v>B59094870</v>
          </cell>
          <cell r="D288" t="str">
            <v>REBOLD COMMUNICATION, S.L.</v>
          </cell>
          <cell r="E288" t="str">
            <v>06/11/2024</v>
          </cell>
          <cell r="F288" t="str">
            <v>29/11/2024</v>
          </cell>
          <cell r="G288" t="str">
            <v>25/12/2024</v>
          </cell>
          <cell r="H288" t="str">
            <v>24/08/2026</v>
          </cell>
          <cell r="I288" t="str">
            <v>24/12/2026</v>
          </cell>
          <cell r="J288">
            <v>24</v>
          </cell>
          <cell r="K288" t="str">
            <v>Servicio de seguimiento multimedia de noticias del Banco de España.</v>
          </cell>
          <cell r="L288" t="str">
            <v>Servicios</v>
          </cell>
          <cell r="M288" t="str">
            <v>Ordinaria</v>
          </cell>
          <cell r="N288" t="str">
            <v>48.849,00</v>
          </cell>
          <cell r="O288" t="str">
            <v>59.107,29</v>
          </cell>
          <cell r="P288" t="str">
            <v>175.000,00</v>
          </cell>
          <cell r="T288" t="str">
            <v>175.000,00</v>
          </cell>
          <cell r="U288" t="str">
            <v>Abierto criterios múltiples</v>
          </cell>
          <cell r="V288" t="str">
            <v>Expresa</v>
          </cell>
          <cell r="W288" t="str">
            <v>Web</v>
          </cell>
          <cell r="X288" t="str">
            <v>Contratos LCSP</v>
          </cell>
        </row>
        <row r="289">
          <cell r="A289" t="str">
            <v>2024C370000009</v>
          </cell>
          <cell r="B289" t="str">
            <v>24/14751</v>
          </cell>
          <cell r="C289" t="str">
            <v>50264462D</v>
          </cell>
          <cell r="D289" t="str">
            <v>RAFAEL GASSET MUÑOZ-VARGAS</v>
          </cell>
          <cell r="E289" t="str">
            <v>19/11/2024</v>
          </cell>
          <cell r="F289" t="str">
            <v>19/11/2024</v>
          </cell>
          <cell r="G289" t="str">
            <v>19/11/2024</v>
          </cell>
          <cell r="I289" t="str">
            <v>20/11/2024</v>
          </cell>
          <cell r="J289">
            <v>0</v>
          </cell>
          <cell r="K289" t="str">
            <v>Adquisición de un códice del siglo XIV para el fondo de especial valor del Banco de España.</v>
          </cell>
          <cell r="L289" t="str">
            <v>Suministros</v>
          </cell>
          <cell r="M289" t="str">
            <v>Ordinaria</v>
          </cell>
          <cell r="N289" t="str">
            <v>122.000,00</v>
          </cell>
          <cell r="O289" t="str">
            <v>122.000,00</v>
          </cell>
          <cell r="P289" t="str">
            <v>122.000,00</v>
          </cell>
          <cell r="T289" t="str">
            <v>122.000,00</v>
          </cell>
          <cell r="U289" t="str">
            <v>Procedimiento negociado sin publicidad</v>
          </cell>
          <cell r="X289" t="str">
            <v>Contratos LCSP</v>
          </cell>
        </row>
        <row r="290">
          <cell r="A290" t="str">
            <v>2024C370000010</v>
          </cell>
          <cell r="B290" t="str">
            <v>24/14543</v>
          </cell>
          <cell r="C290" t="str">
            <v>BE0733954062</v>
          </cell>
          <cell r="D290" t="str">
            <v>SRL NEWS FIRST</v>
          </cell>
          <cell r="E290" t="str">
            <v>26/11/2024</v>
          </cell>
          <cell r="F290" t="str">
            <v>11/12/2024</v>
          </cell>
          <cell r="G290" t="str">
            <v>01/01/2025</v>
          </cell>
          <cell r="I290" t="str">
            <v>31/12/2025</v>
          </cell>
          <cell r="J290">
            <v>11</v>
          </cell>
          <cell r="K290" t="str">
            <v>(M) Suscripción a boletín de noticias Mediabrief (10-20 usuarios)</v>
          </cell>
          <cell r="L290" t="str">
            <v>Suministros</v>
          </cell>
          <cell r="M290" t="str">
            <v>Ordinaria</v>
          </cell>
          <cell r="N290" t="str">
            <v>21.000,00</v>
          </cell>
          <cell r="O290" t="str">
            <v>21.840,00</v>
          </cell>
          <cell r="P290" t="str">
            <v>21.000,00</v>
          </cell>
          <cell r="T290" t="str">
            <v>21.000,00</v>
          </cell>
          <cell r="U290" t="str">
            <v>Procedimiento negociado sin publicidad</v>
          </cell>
          <cell r="X290" t="str">
            <v>Contratos LCSP</v>
          </cell>
        </row>
        <row r="291">
          <cell r="A291" t="str">
            <v>2024C3800A0001</v>
          </cell>
          <cell r="B291" t="str">
            <v>24/06114</v>
          </cell>
          <cell r="C291" t="str">
            <v>PE0002154</v>
          </cell>
          <cell r="D291" t="str">
            <v>COURSERA, INC.</v>
          </cell>
          <cell r="E291" t="str">
            <v>28/05/2024</v>
          </cell>
          <cell r="F291" t="str">
            <v>28/05/2024</v>
          </cell>
          <cell r="G291" t="str">
            <v>22/06/2024</v>
          </cell>
          <cell r="I291" t="str">
            <v>21/06/2027</v>
          </cell>
          <cell r="J291">
            <v>36</v>
          </cell>
          <cell r="K291" t="str">
            <v>Acuerdo Marco y contrato basado en la licitación conjunta europea EPCO 24.15 Massive Open Online Courses (MOOC) Learning Platforms-Coursera (2)</v>
          </cell>
          <cell r="L291" t="str">
            <v>Servicios</v>
          </cell>
          <cell r="M291" t="str">
            <v>Ordinaria</v>
          </cell>
          <cell r="N291" t="str">
            <v>25.065,00</v>
          </cell>
          <cell r="O291" t="str">
            <v>30.328,65</v>
          </cell>
          <cell r="P291" t="str">
            <v>30.078,00</v>
          </cell>
          <cell r="T291" t="str">
            <v>30.078,00</v>
          </cell>
          <cell r="U291" t="str">
            <v>Compra Centralizada Europea</v>
          </cell>
          <cell r="X291" t="str">
            <v>Acuerdo Marco</v>
          </cell>
        </row>
        <row r="292">
          <cell r="A292" t="str">
            <v>2024C3800A0002</v>
          </cell>
          <cell r="B292" t="str">
            <v>23/02983</v>
          </cell>
          <cell r="C292" t="str">
            <v>B84972686</v>
          </cell>
          <cell r="D292" t="str">
            <v>EXECOACH FOR LEADERSHIP, S.L</v>
          </cell>
          <cell r="E292" t="str">
            <v>04/06/2024</v>
          </cell>
          <cell r="F292" t="str">
            <v>15/07/2024</v>
          </cell>
          <cell r="G292" t="str">
            <v>15/07/2024</v>
          </cell>
          <cell r="H292" t="str">
            <v>14/03/2026</v>
          </cell>
          <cell r="I292" t="str">
            <v>14/07/2026</v>
          </cell>
          <cell r="J292">
            <v>24</v>
          </cell>
          <cell r="K292" t="str">
            <v>Acuerdo Marco para la prestación de servicios de consultoría de herramientas de valoración y feedback aplicadas al desarrollo del talento. Lote 1: Herramientas de psicometría online (dos herramientas) aplicadas al desarrollo de los empleados en el marco del modelo de talento y liderazgo del Banco de España.</v>
          </cell>
          <cell r="L292" t="str">
            <v>Servicios</v>
          </cell>
          <cell r="M292" t="str">
            <v>Ordinaria</v>
          </cell>
          <cell r="N292" t="str">
            <v>0,00</v>
          </cell>
          <cell r="O292" t="str">
            <v>0,00</v>
          </cell>
          <cell r="P292" t="str">
            <v>96.465,60</v>
          </cell>
          <cell r="T292" t="str">
            <v>96.465,60</v>
          </cell>
          <cell r="U292" t="str">
            <v>Abierto criterios múltiples</v>
          </cell>
          <cell r="V292" t="str">
            <v>Expresa</v>
          </cell>
          <cell r="W292" t="str">
            <v>Web, DOUE</v>
          </cell>
          <cell r="X292" t="str">
            <v>Acuerdo Marco</v>
          </cell>
        </row>
        <row r="293">
          <cell r="A293" t="str">
            <v>2024C3800A0003</v>
          </cell>
          <cell r="B293" t="str">
            <v>23/02983</v>
          </cell>
          <cell r="C293" t="str">
            <v>B87195616</v>
          </cell>
          <cell r="D293" t="str">
            <v>SMART CULTURE, S.L.U</v>
          </cell>
          <cell r="E293" t="str">
            <v>04/06/2024</v>
          </cell>
          <cell r="F293" t="str">
            <v>15/07/2024</v>
          </cell>
          <cell r="G293" t="str">
            <v>15/07/2024</v>
          </cell>
          <cell r="H293" t="str">
            <v>14/03/2026</v>
          </cell>
          <cell r="I293" t="str">
            <v>14/07/2026</v>
          </cell>
          <cell r="J293">
            <v>24</v>
          </cell>
          <cell r="K293" t="str">
            <v>Acuerdo Marco para la prestación de servicios de consultoría de herramientas de valoración y feedback aplicadas al desarrollo del talento. Lote 1: Herramientas de psicometría online (dos herramientas) aplicadas al desarrollo de los empleados en el marco del modelo de talento y liderazgo del Banco de España.</v>
          </cell>
          <cell r="L293" t="str">
            <v>Servicios</v>
          </cell>
          <cell r="M293" t="str">
            <v>Ordinaria</v>
          </cell>
          <cell r="N293" t="str">
            <v>0,00</v>
          </cell>
          <cell r="O293" t="str">
            <v>0,00</v>
          </cell>
          <cell r="P293" t="str">
            <v>96.465,60</v>
          </cell>
          <cell r="T293" t="str">
            <v>96.465,60</v>
          </cell>
          <cell r="U293" t="str">
            <v>Abierto criterios múltiples</v>
          </cell>
          <cell r="V293" t="str">
            <v>Expresa</v>
          </cell>
          <cell r="W293" t="str">
            <v>Web, DOUE</v>
          </cell>
          <cell r="X293" t="str">
            <v>Acuerdo Marco</v>
          </cell>
        </row>
        <row r="294">
          <cell r="A294" t="str">
            <v>2024C3800A0004</v>
          </cell>
          <cell r="B294" t="str">
            <v>23/02983</v>
          </cell>
          <cell r="C294" t="str">
            <v>B81360083</v>
          </cell>
          <cell r="D294" t="str">
            <v>MORGAN PHILIPS HUDSON ESPAÑA, S.L.U</v>
          </cell>
          <cell r="E294" t="str">
            <v>04/06/2024</v>
          </cell>
          <cell r="F294" t="str">
            <v>15/07/2024</v>
          </cell>
          <cell r="G294" t="str">
            <v>15/07/2024</v>
          </cell>
          <cell r="H294" t="str">
            <v>14/03/2026</v>
          </cell>
          <cell r="I294" t="str">
            <v>14/07/2026</v>
          </cell>
          <cell r="J294">
            <v>24</v>
          </cell>
          <cell r="K294" t="str">
            <v>Acuerdo Marco para la prestación de servicios de consultoría de herramientas de valoración y feedback aplicadas al desarrollo del talento. Lote 1: Herramientas de psicometría online (dos herramientas) aplicadas al desarrollo de los empleados en el marco del modelo de talento y liderazgo del Banco de España.</v>
          </cell>
          <cell r="L294" t="str">
            <v>Servicios</v>
          </cell>
          <cell r="M294" t="str">
            <v>Ordinaria</v>
          </cell>
          <cell r="N294" t="str">
            <v>0,00</v>
          </cell>
          <cell r="O294" t="str">
            <v>0,00</v>
          </cell>
          <cell r="P294" t="str">
            <v>96.465,60</v>
          </cell>
          <cell r="T294" t="str">
            <v>96.465,60</v>
          </cell>
          <cell r="U294" t="str">
            <v>Abierto criterios múltiples</v>
          </cell>
          <cell r="V294" t="str">
            <v>Expresa</v>
          </cell>
          <cell r="W294" t="str">
            <v>Web, DOUE</v>
          </cell>
          <cell r="X294" t="str">
            <v>Acuerdo Marco</v>
          </cell>
        </row>
        <row r="295">
          <cell r="A295" t="str">
            <v>2024C3800A0005</v>
          </cell>
          <cell r="B295" t="str">
            <v>23/02983</v>
          </cell>
          <cell r="C295" t="str">
            <v>B81360083</v>
          </cell>
          <cell r="D295" t="str">
            <v>MORGAN PHILIPS HUDSON ESPAÑA, S.L.U</v>
          </cell>
          <cell r="E295" t="str">
            <v>04/06/2024</v>
          </cell>
          <cell r="F295" t="str">
            <v>15/07/2024</v>
          </cell>
          <cell r="G295" t="str">
            <v>15/07/2024</v>
          </cell>
          <cell r="H295" t="str">
            <v>14/03/2026</v>
          </cell>
          <cell r="I295" t="str">
            <v>14/07/2026</v>
          </cell>
          <cell r="J295">
            <v>24</v>
          </cell>
          <cell r="K295" t="str">
            <v>Acuerdo Marco para la prestación de servicios de consultoría de herramientas de valoración y feedback aplicadas al desarrollo del talento. Lote 2: Herramienta Feedback 360 aplicada al desarrollo de la dirección y otros colectivos con responsabilidad de equipos.</v>
          </cell>
          <cell r="L295" t="str">
            <v>Servicios</v>
          </cell>
          <cell r="M295" t="str">
            <v>Ordinaria</v>
          </cell>
          <cell r="N295" t="str">
            <v>0,00</v>
          </cell>
          <cell r="O295" t="str">
            <v>0,00</v>
          </cell>
          <cell r="P295" t="str">
            <v>539.122,50</v>
          </cell>
          <cell r="T295" t="str">
            <v>539.122,50</v>
          </cell>
          <cell r="U295" t="str">
            <v>Abierto criterios múltiples</v>
          </cell>
          <cell r="V295" t="str">
            <v>Expresa</v>
          </cell>
          <cell r="W295" t="str">
            <v>Web, DOUE</v>
          </cell>
          <cell r="X295" t="str">
            <v>Acuerdo Marco</v>
          </cell>
        </row>
        <row r="296">
          <cell r="A296" t="str">
            <v>2024C3800A0006</v>
          </cell>
          <cell r="B296" t="str">
            <v>23/02983</v>
          </cell>
          <cell r="C296" t="str">
            <v>B83160317</v>
          </cell>
          <cell r="D296" t="str">
            <v>MERCER CONSULTING, S.L</v>
          </cell>
          <cell r="E296" t="str">
            <v>04/06/2024</v>
          </cell>
          <cell r="F296" t="str">
            <v>15/07/2024</v>
          </cell>
          <cell r="G296" t="str">
            <v>15/07/2024</v>
          </cell>
          <cell r="H296" t="str">
            <v>14/03/2026</v>
          </cell>
          <cell r="I296" t="str">
            <v>14/07/2026</v>
          </cell>
          <cell r="J296">
            <v>24</v>
          </cell>
          <cell r="K296" t="str">
            <v>Acuerdo Marco para la prestación de servicios de consultoría de herramientas de valoración y feedback aplicadas al desarrollo del talento. Lote 2: Herramienta Feedback 360 aplicada al desarrollo de la dirección y otros colectivos con responsabilidad de equipos.</v>
          </cell>
          <cell r="L296" t="str">
            <v>Servicios</v>
          </cell>
          <cell r="M296" t="str">
            <v>Ordinaria</v>
          </cell>
          <cell r="N296" t="str">
            <v>0,00</v>
          </cell>
          <cell r="O296" t="str">
            <v>0,00</v>
          </cell>
          <cell r="P296" t="str">
            <v>539.122,50</v>
          </cell>
          <cell r="T296" t="str">
            <v>539.122,50</v>
          </cell>
          <cell r="U296" t="str">
            <v>Abierto criterios múltiples</v>
          </cell>
          <cell r="V296" t="str">
            <v>Expresa</v>
          </cell>
          <cell r="W296" t="str">
            <v>Web, DOUE</v>
          </cell>
          <cell r="X296" t="str">
            <v>Acuerdo Marco</v>
          </cell>
        </row>
        <row r="297">
          <cell r="A297" t="str">
            <v>2024C3800A0007</v>
          </cell>
          <cell r="B297" t="str">
            <v>23/02983</v>
          </cell>
          <cell r="C297" t="str">
            <v>B80109630</v>
          </cell>
          <cell r="D297" t="str">
            <v>INSTITUTO DE LIDERAZGO, S.L</v>
          </cell>
          <cell r="E297" t="str">
            <v>04/06/2024</v>
          </cell>
          <cell r="F297" t="str">
            <v>15/07/2024</v>
          </cell>
          <cell r="G297" t="str">
            <v>15/07/2024</v>
          </cell>
          <cell r="H297" t="str">
            <v>14/03/2026</v>
          </cell>
          <cell r="I297" t="str">
            <v>14/07/2026</v>
          </cell>
          <cell r="J297">
            <v>24</v>
          </cell>
          <cell r="K297" t="str">
            <v>Acuerdo Marco para la prestación de servicios de consultoría de herramientas de valoración y feedback aplicadas al desarrollo del talento. Lote 2: Herramienta Feedback 360 aplicada al desarrollo de la dirección y otros colectivos con responsabilidad de equipos.</v>
          </cell>
          <cell r="L297" t="str">
            <v>Servicios</v>
          </cell>
          <cell r="M297" t="str">
            <v>Ordinaria</v>
          </cell>
          <cell r="N297" t="str">
            <v>0,00</v>
          </cell>
          <cell r="O297" t="str">
            <v>0,00</v>
          </cell>
          <cell r="P297" t="str">
            <v>539.122,50</v>
          </cell>
          <cell r="T297" t="str">
            <v>539.122,50</v>
          </cell>
          <cell r="U297" t="str">
            <v>Abierto criterios múltiples</v>
          </cell>
          <cell r="V297" t="str">
            <v>Expresa</v>
          </cell>
          <cell r="W297" t="str">
            <v>Web, DOUE</v>
          </cell>
          <cell r="X297" t="str">
            <v>Acuerdo Marco</v>
          </cell>
        </row>
        <row r="298">
          <cell r="A298" t="str">
            <v>2024C3800D0001</v>
          </cell>
          <cell r="B298" t="str">
            <v>24/00180</v>
          </cell>
          <cell r="C298" t="str">
            <v>B84972686</v>
          </cell>
          <cell r="D298" t="str">
            <v>EXECOACH FOR LEADERSHIP, S.L</v>
          </cell>
          <cell r="E298" t="str">
            <v>10/01/2024</v>
          </cell>
          <cell r="F298" t="str">
            <v>10/01/2024</v>
          </cell>
          <cell r="G298" t="str">
            <v>11/01/2024</v>
          </cell>
          <cell r="I298" t="str">
            <v>15/11/2024</v>
          </cell>
          <cell r="J298">
            <v>10</v>
          </cell>
          <cell r="K298" t="str">
            <v>Contrato basado en el Acuerdo Marco para el desarrollo de un programa de acompañamiento y desarrollo directivo en liderazgo y retos estratégicos, lote 3. Encargo 12.21</v>
          </cell>
          <cell r="L298" t="str">
            <v>Servicios</v>
          </cell>
          <cell r="M298" t="str">
            <v>Ordinaria</v>
          </cell>
          <cell r="N298" t="str">
            <v>700,00</v>
          </cell>
          <cell r="O298" t="str">
            <v>847,00</v>
          </cell>
          <cell r="P298" t="str">
            <v>700,00</v>
          </cell>
          <cell r="T298" t="str">
            <v>700,00</v>
          </cell>
          <cell r="U298" t="str">
            <v>Basado de Acuerdo Marco</v>
          </cell>
          <cell r="X298" t="str">
            <v>Derivados</v>
          </cell>
        </row>
        <row r="299">
          <cell r="A299" t="str">
            <v>2024C3800D0002</v>
          </cell>
          <cell r="B299" t="str">
            <v>24/00181</v>
          </cell>
          <cell r="C299" t="str">
            <v>B63299598</v>
          </cell>
          <cell r="D299" t="str">
            <v>HUMANIZA, S.L</v>
          </cell>
          <cell r="E299" t="str">
            <v>10/01/2024</v>
          </cell>
          <cell r="F299" t="str">
            <v>10/01/2024</v>
          </cell>
          <cell r="G299" t="str">
            <v>11/01/2024</v>
          </cell>
          <cell r="I299" t="str">
            <v>15/11/2024</v>
          </cell>
          <cell r="J299">
            <v>10</v>
          </cell>
          <cell r="K299" t="str">
            <v>Contrato basado en el Acuerdo Marco para el desarrollo de un programa de acompañamiento y desarrollo directivo en liderazgo y retos estratégicos. Lote 3. Encargo 13.22</v>
          </cell>
          <cell r="L299" t="str">
            <v>Servicios</v>
          </cell>
          <cell r="M299" t="str">
            <v>Ordinaria</v>
          </cell>
          <cell r="N299" t="str">
            <v>675,00</v>
          </cell>
          <cell r="O299" t="str">
            <v>816,75</v>
          </cell>
          <cell r="P299" t="str">
            <v>675,00</v>
          </cell>
          <cell r="T299" t="str">
            <v>675,00</v>
          </cell>
          <cell r="U299" t="str">
            <v>Basado de Acuerdo Marco</v>
          </cell>
          <cell r="X299" t="str">
            <v>Derivados</v>
          </cell>
        </row>
        <row r="300">
          <cell r="A300" t="str">
            <v>2024C3800D0003</v>
          </cell>
          <cell r="B300" t="str">
            <v>24/00182</v>
          </cell>
          <cell r="C300" t="str">
            <v>B86811643</v>
          </cell>
          <cell r="D300" t="str">
            <v>DOTS CONNECTION, S.L</v>
          </cell>
          <cell r="E300" t="str">
            <v>10/01/2024</v>
          </cell>
          <cell r="F300" t="str">
            <v>10/01/2024</v>
          </cell>
          <cell r="G300" t="str">
            <v>11/01/2024</v>
          </cell>
          <cell r="I300" t="str">
            <v>15/11/2024</v>
          </cell>
          <cell r="J300">
            <v>10</v>
          </cell>
          <cell r="K300" t="str">
            <v>Contrato basado en el Acuerdo Marco para el desarrollo de un programa de acompañamiento y desarrollo directivo en liderazgo y retos estratégicos, lote 3. Encargo 14.23</v>
          </cell>
          <cell r="L300" t="str">
            <v>Servicios</v>
          </cell>
          <cell r="M300" t="str">
            <v>Ordinaria</v>
          </cell>
          <cell r="N300" t="str">
            <v>1.200,00</v>
          </cell>
          <cell r="O300" t="str">
            <v>1.452,00</v>
          </cell>
          <cell r="P300" t="str">
            <v>1.200,00</v>
          </cell>
          <cell r="T300" t="str">
            <v>1.200,00</v>
          </cell>
          <cell r="U300" t="str">
            <v>Basado de Acuerdo Marco</v>
          </cell>
          <cell r="X300" t="str">
            <v>Derivados</v>
          </cell>
        </row>
        <row r="301">
          <cell r="A301" t="str">
            <v>2024C3800D0004</v>
          </cell>
          <cell r="B301" t="str">
            <v>23/14008</v>
          </cell>
          <cell r="C301" t="str">
            <v>A79945093</v>
          </cell>
          <cell r="D301" t="str">
            <v>VIAJES OLYMPIA MADRID, S.A</v>
          </cell>
          <cell r="E301" t="str">
            <v>08/02/2024</v>
          </cell>
          <cell r="F301" t="str">
            <v>12/02/2024</v>
          </cell>
          <cell r="G301" t="str">
            <v>27/03/2024</v>
          </cell>
          <cell r="I301" t="str">
            <v>31/03/2024</v>
          </cell>
          <cell r="J301">
            <v>0</v>
          </cell>
          <cell r="K301" t="str">
            <v>Contrato basado en el acuerdo marco para la contratación de puesta a disposición de viajes culturales y estancias hoteleras. Contratación de la puesta a disposición de estancias hoteleras en los destinos seleccionados, para el programa de hoteles de Semana Santa de 2024.</v>
          </cell>
          <cell r="L301" t="str">
            <v>Servicios</v>
          </cell>
          <cell r="M301" t="str">
            <v>Ordinaria</v>
          </cell>
          <cell r="N301" t="str">
            <v>30.400,00</v>
          </cell>
          <cell r="O301" t="str">
            <v>33.440,00</v>
          </cell>
          <cell r="P301" t="str">
            <v>40.727,27</v>
          </cell>
          <cell r="T301" t="str">
            <v>40.727,27</v>
          </cell>
          <cell r="U301" t="str">
            <v>Basado de Acuerdo Marco</v>
          </cell>
          <cell r="X301" t="str">
            <v>Derivados</v>
          </cell>
        </row>
        <row r="302">
          <cell r="A302" t="str">
            <v>2024C3800D0005</v>
          </cell>
          <cell r="B302" t="str">
            <v>24/02082</v>
          </cell>
          <cell r="C302" t="str">
            <v>B83083022</v>
          </cell>
          <cell r="D302" t="str">
            <v>RIGHT MANAGEMENT SPAIN, S.L.U</v>
          </cell>
          <cell r="E302" t="str">
            <v>15/02/2024</v>
          </cell>
          <cell r="F302" t="str">
            <v>15/02/2024</v>
          </cell>
          <cell r="G302" t="str">
            <v>16/02/2024</v>
          </cell>
          <cell r="I302" t="str">
            <v>31/12/2024</v>
          </cell>
          <cell r="J302">
            <v>10</v>
          </cell>
          <cell r="K302" t="str">
            <v>Contrato basado en el Acuerdo Marco para la contratación de servicios de coaching en el marco del despliegue y la implementación del Plan Estratégico de Banco de España. Lote 4. Encargo 2</v>
          </cell>
          <cell r="L302" t="str">
            <v>Servicios</v>
          </cell>
          <cell r="M302" t="str">
            <v>Ordinaria</v>
          </cell>
          <cell r="N302" t="str">
            <v>3.000,00</v>
          </cell>
          <cell r="O302" t="str">
            <v>3.630,00</v>
          </cell>
          <cell r="P302" t="str">
            <v>3.000,00</v>
          </cell>
          <cell r="T302" t="str">
            <v>3.000,00</v>
          </cell>
          <cell r="U302" t="str">
            <v>Basado de Acuerdo Marco</v>
          </cell>
          <cell r="X302" t="str">
            <v>Derivados</v>
          </cell>
        </row>
        <row r="303">
          <cell r="A303" t="str">
            <v>2024C3800D0006</v>
          </cell>
          <cell r="B303" t="str">
            <v>24/02084</v>
          </cell>
          <cell r="C303" t="str">
            <v>B86131927</v>
          </cell>
          <cell r="D303" t="str">
            <v>BOARDSFERA, S.L</v>
          </cell>
          <cell r="E303" t="str">
            <v>16/02/2024</v>
          </cell>
          <cell r="F303" t="str">
            <v>16/02/2024</v>
          </cell>
          <cell r="G303" t="str">
            <v>19/02/2024</v>
          </cell>
          <cell r="I303" t="str">
            <v>31/12/2024</v>
          </cell>
          <cell r="J303">
            <v>10</v>
          </cell>
          <cell r="K303" t="str">
            <v>Contrato basado en el Acuerdo Marco para la contratación de servicios de coaching en el marco de despliegue y la implementación del Plan Estratégico del Banco de España. Lote 4. Encargo 3.</v>
          </cell>
          <cell r="L303" t="str">
            <v>Servicios</v>
          </cell>
          <cell r="M303" t="str">
            <v>Ordinaria</v>
          </cell>
          <cell r="N303" t="str">
            <v>25.600,00</v>
          </cell>
          <cell r="O303" t="str">
            <v>30.976,00</v>
          </cell>
          <cell r="P303" t="str">
            <v>25.600,00</v>
          </cell>
          <cell r="T303" t="str">
            <v>25.600,00</v>
          </cell>
          <cell r="U303" t="str">
            <v>Basado de Acuerdo Marco</v>
          </cell>
          <cell r="X303" t="str">
            <v>Derivados</v>
          </cell>
        </row>
        <row r="304">
          <cell r="A304" t="str">
            <v>2024C3800D0007</v>
          </cell>
          <cell r="B304" t="str">
            <v>23/14026</v>
          </cell>
          <cell r="C304" t="str">
            <v>B97583405</v>
          </cell>
          <cell r="D304" t="str">
            <v>LOGOBUSINESS, S.L.</v>
          </cell>
          <cell r="E304" t="str">
            <v>15/02/2024</v>
          </cell>
          <cell r="F304" t="str">
            <v>16/02/2024</v>
          </cell>
          <cell r="G304" t="str">
            <v>12/04/2024</v>
          </cell>
          <cell r="I304" t="str">
            <v>02/06/2024</v>
          </cell>
          <cell r="J304">
            <v>2</v>
          </cell>
          <cell r="K304" t="str">
            <v>Contrato basado en el acuerdo marco para la contratación de puesta a disposición de viajes culturales y estancias hoteleras. Contratación de la puesta a disposición de estancias hoteleras en los destinos seleccionados, para el programa de hoteles de primavera de 2024.</v>
          </cell>
          <cell r="L304" t="str">
            <v>Servicios</v>
          </cell>
          <cell r="M304" t="str">
            <v>Ordinaria</v>
          </cell>
          <cell r="N304" t="str">
            <v>4.000,00</v>
          </cell>
          <cell r="O304" t="str">
            <v>4.400,00</v>
          </cell>
          <cell r="P304" t="str">
            <v>83.636,36</v>
          </cell>
          <cell r="T304" t="str">
            <v>83.636,36</v>
          </cell>
          <cell r="U304" t="str">
            <v>Basado de Acuerdo Marco</v>
          </cell>
          <cell r="X304" t="str">
            <v>Derivados</v>
          </cell>
        </row>
        <row r="305">
          <cell r="A305" t="str">
            <v>2024C3800D0008</v>
          </cell>
          <cell r="B305" t="str">
            <v>23/14026</v>
          </cell>
          <cell r="C305" t="str">
            <v>B01694579</v>
          </cell>
          <cell r="D305" t="str">
            <v>W2M CORPORATE, S.L.U</v>
          </cell>
          <cell r="E305" t="str">
            <v>15/02/2024</v>
          </cell>
          <cell r="F305" t="str">
            <v>16/02/2024</v>
          </cell>
          <cell r="G305" t="str">
            <v>12/04/2024</v>
          </cell>
          <cell r="I305" t="str">
            <v>02/06/2024</v>
          </cell>
          <cell r="J305">
            <v>2</v>
          </cell>
          <cell r="K305" t="str">
            <v>Contrato basado en el acuerdo marco para la contratación de puesta a disposición de viajes culturales y estancias hoteleras. Contratación de la puesta a disposición de estancias hoteleras en los destinos seleccionados, para el programa de hoteles de primavera de 2024.</v>
          </cell>
          <cell r="L305" t="str">
            <v>Servicios</v>
          </cell>
          <cell r="M305" t="str">
            <v>Ordinaria</v>
          </cell>
          <cell r="N305" t="str">
            <v>10.697,27</v>
          </cell>
          <cell r="O305" t="str">
            <v>11.767,00</v>
          </cell>
          <cell r="P305" t="str">
            <v>83.636,36</v>
          </cell>
          <cell r="T305" t="str">
            <v>83.636,36</v>
          </cell>
          <cell r="U305" t="str">
            <v>Basado de Acuerdo Marco</v>
          </cell>
          <cell r="X305" t="str">
            <v>Derivados</v>
          </cell>
        </row>
        <row r="306">
          <cell r="A306" t="str">
            <v>2024C3800D0009</v>
          </cell>
          <cell r="B306" t="str">
            <v>23/14026</v>
          </cell>
          <cell r="C306" t="str">
            <v>A79945093</v>
          </cell>
          <cell r="D306" t="str">
            <v>VIAJES OLYMPIA MADRID, S.A</v>
          </cell>
          <cell r="E306" t="str">
            <v>15/02/2024</v>
          </cell>
          <cell r="F306" t="str">
            <v>16/02/2024</v>
          </cell>
          <cell r="G306" t="str">
            <v>12/04/2024</v>
          </cell>
          <cell r="I306" t="str">
            <v>02/06/2024</v>
          </cell>
          <cell r="J306">
            <v>2</v>
          </cell>
          <cell r="K306" t="str">
            <v>Contrato basado en el acuerdo marco para la contratación de puesta a disposición de viajes culturales y estancias hoteleras. Contratación de la puesta a disposición de estancias hoteleras en los destinos seleccionados, para el programa de hoteles de primavera de 2024.</v>
          </cell>
          <cell r="L306" t="str">
            <v>Servicios</v>
          </cell>
          <cell r="M306" t="str">
            <v>Ordinaria</v>
          </cell>
          <cell r="N306" t="str">
            <v>39.518,18</v>
          </cell>
          <cell r="O306" t="str">
            <v>43.470,00</v>
          </cell>
          <cell r="P306" t="str">
            <v>83.636,36</v>
          </cell>
          <cell r="T306" t="str">
            <v>83.636,36</v>
          </cell>
          <cell r="U306" t="str">
            <v>Basado de Acuerdo Marco</v>
          </cell>
          <cell r="X306" t="str">
            <v>Derivados</v>
          </cell>
        </row>
        <row r="307">
          <cell r="A307" t="str">
            <v>2024C3800D0010</v>
          </cell>
          <cell r="B307" t="str">
            <v>24/02292</v>
          </cell>
          <cell r="C307" t="str">
            <v>B84972686</v>
          </cell>
          <cell r="D307" t="str">
            <v>EXECOACH FOR LEADERSHIP, S.L</v>
          </cell>
          <cell r="E307" t="str">
            <v>21/02/2024</v>
          </cell>
          <cell r="F307" t="str">
            <v>21/02/2024</v>
          </cell>
          <cell r="G307" t="str">
            <v>22/02/2024</v>
          </cell>
          <cell r="I307" t="str">
            <v>31/12/2024</v>
          </cell>
          <cell r="J307">
            <v>10</v>
          </cell>
          <cell r="K307" t="str">
            <v>Contrato basado en acuerdo marco para el acompañamiento en el marco de otras acciones de desarrollo (Lote 3, Encargo 15.24)</v>
          </cell>
          <cell r="L307" t="str">
            <v>Servicios</v>
          </cell>
          <cell r="M307" t="str">
            <v>Ordinaria</v>
          </cell>
          <cell r="N307" t="str">
            <v>3.850,00</v>
          </cell>
          <cell r="O307" t="str">
            <v>4.658,50</v>
          </cell>
          <cell r="P307" t="str">
            <v>3.850,00</v>
          </cell>
          <cell r="T307" t="str">
            <v>3.850,00</v>
          </cell>
          <cell r="U307" t="str">
            <v>Basado de Acuerdo Marco</v>
          </cell>
          <cell r="X307" t="str">
            <v>Derivados</v>
          </cell>
        </row>
        <row r="308">
          <cell r="A308" t="str">
            <v>2024C3800D0011</v>
          </cell>
          <cell r="B308" t="str">
            <v>24/02294</v>
          </cell>
          <cell r="C308" t="str">
            <v>B63299598</v>
          </cell>
          <cell r="D308" t="str">
            <v>HUMANIZA, S.L</v>
          </cell>
          <cell r="E308" t="str">
            <v>21/02/2024</v>
          </cell>
          <cell r="F308" t="str">
            <v>21/02/2024</v>
          </cell>
          <cell r="G308" t="str">
            <v>22/02/2024</v>
          </cell>
          <cell r="I308" t="str">
            <v>31/12/2024</v>
          </cell>
          <cell r="J308">
            <v>10</v>
          </cell>
          <cell r="K308" t="str">
            <v xml:space="preserve">Contrato basado en el Acuerdo Marco para la contratación de servicios de coaching en el marco de despliegue y la implementación del Plan Estratégico del Banco de España. Lote 3. ENCARGO 15.25 </v>
          </cell>
          <cell r="L308" t="str">
            <v>Servicios</v>
          </cell>
          <cell r="M308" t="str">
            <v>Ordinaria</v>
          </cell>
          <cell r="N308" t="str">
            <v>19.350,00</v>
          </cell>
          <cell r="O308" t="str">
            <v>23.413,50</v>
          </cell>
          <cell r="P308" t="str">
            <v>19.350,00</v>
          </cell>
          <cell r="T308" t="str">
            <v>19.350,00</v>
          </cell>
          <cell r="U308" t="str">
            <v>Basado de Acuerdo Marco</v>
          </cell>
          <cell r="X308" t="str">
            <v>Derivados</v>
          </cell>
        </row>
        <row r="309">
          <cell r="A309" t="str">
            <v>2024C3800D0012</v>
          </cell>
          <cell r="B309" t="str">
            <v>24/02296</v>
          </cell>
          <cell r="C309" t="str">
            <v>B86811643</v>
          </cell>
          <cell r="D309" t="str">
            <v>DOTS CONNECTION, S.L</v>
          </cell>
          <cell r="E309" t="str">
            <v>21/02/2024</v>
          </cell>
          <cell r="F309" t="str">
            <v>21/02/2024</v>
          </cell>
          <cell r="G309" t="str">
            <v>23/02/2024</v>
          </cell>
          <cell r="I309" t="str">
            <v>31/12/2024</v>
          </cell>
          <cell r="J309">
            <v>10</v>
          </cell>
          <cell r="K309" t="str">
            <v>Contrato basado en el acuerdo marco para el desarrollo de un programa de acompañamiento y desarrollo directivo en liderazgo y retos estratégicos. Lote 3, Encargo 15.26</v>
          </cell>
          <cell r="L309" t="str">
            <v>Servicios</v>
          </cell>
          <cell r="M309" t="str">
            <v>Ordinaria</v>
          </cell>
          <cell r="N309" t="str">
            <v>16.700,00</v>
          </cell>
          <cell r="O309" t="str">
            <v>20.207,00</v>
          </cell>
          <cell r="P309" t="str">
            <v>16.700,00</v>
          </cell>
          <cell r="T309" t="str">
            <v>16.700,00</v>
          </cell>
          <cell r="U309" t="str">
            <v>Basado de Acuerdo Marco</v>
          </cell>
          <cell r="X309" t="str">
            <v>Derivados</v>
          </cell>
        </row>
        <row r="310">
          <cell r="A310" t="str">
            <v>2024C3800D0013</v>
          </cell>
          <cell r="B310" t="str">
            <v>24/02344</v>
          </cell>
          <cell r="C310" t="str">
            <v>A78301934</v>
          </cell>
          <cell r="D310" t="str">
            <v>PSICOLOGOS EMPRESARIALES Y ASOCIADOS, SA</v>
          </cell>
          <cell r="E310" t="str">
            <v>23/02/2024</v>
          </cell>
          <cell r="F310" t="str">
            <v>23/02/2024</v>
          </cell>
          <cell r="G310" t="str">
            <v>01/03/2024</v>
          </cell>
          <cell r="I310" t="str">
            <v>31/12/2024</v>
          </cell>
          <cell r="J310">
            <v>9</v>
          </cell>
          <cell r="K310" t="str">
            <v>Contrato derivado del Acuerdo Marco para la prestación de servicios de selección de personal para la contratación temporal. Prestación de servicios de personal para la creación de una bolsa de procesos selectivos, proceso temporal 2023T06 Bolsa de empleo personal auxiliar administrativo de oficina</v>
          </cell>
          <cell r="L310" t="str">
            <v>Servicios</v>
          </cell>
          <cell r="M310" t="str">
            <v>Ordinaria</v>
          </cell>
          <cell r="N310" t="str">
            <v>5.650,00</v>
          </cell>
          <cell r="O310" t="str">
            <v>6.836,50</v>
          </cell>
          <cell r="P310" t="str">
            <v>5.650,00</v>
          </cell>
          <cell r="T310" t="str">
            <v>5.650,00</v>
          </cell>
          <cell r="U310" t="str">
            <v>Basado de Acuerdo Marco</v>
          </cell>
          <cell r="X310" t="str">
            <v>Derivados</v>
          </cell>
        </row>
        <row r="311">
          <cell r="A311" t="str">
            <v>2024C3800D0014</v>
          </cell>
          <cell r="B311" t="str">
            <v>24/03033</v>
          </cell>
          <cell r="C311" t="str">
            <v>A78301934</v>
          </cell>
          <cell r="D311" t="str">
            <v>PSICOLOGOS EMPRESARIALES Y ASOCIADOS, SA</v>
          </cell>
          <cell r="E311" t="str">
            <v>15/03/2024</v>
          </cell>
          <cell r="F311" t="str">
            <v>15/03/2024</v>
          </cell>
          <cell r="G311" t="str">
            <v>16/03/2024</v>
          </cell>
          <cell r="I311" t="str">
            <v>31/12/2024</v>
          </cell>
          <cell r="J311">
            <v>9</v>
          </cell>
          <cell r="K311" t="str">
            <v>Contrato derivado del Acuerdo Marco para la prestación de servicios de selección de personal para la contratación temporal. Prestación de servicios de personal para la creación de una bolsa de procesos selectivos, proceso temporal 2023T07- Bolsa de empleo personal experto en diseño funcional de infraestructuras financieras</v>
          </cell>
          <cell r="L311" t="str">
            <v>Servicios</v>
          </cell>
          <cell r="M311" t="str">
            <v>Ordinaria</v>
          </cell>
          <cell r="N311" t="str">
            <v>2.280,00</v>
          </cell>
          <cell r="O311" t="str">
            <v>2.758,80</v>
          </cell>
          <cell r="P311" t="str">
            <v>2.280,00</v>
          </cell>
          <cell r="T311" t="str">
            <v>2.280,00</v>
          </cell>
          <cell r="U311" t="str">
            <v>Basado de Acuerdo Marco</v>
          </cell>
          <cell r="X311" t="str">
            <v>Derivados</v>
          </cell>
        </row>
        <row r="312">
          <cell r="A312" t="str">
            <v>2024C3800D0015</v>
          </cell>
          <cell r="B312" t="str">
            <v>24/03194</v>
          </cell>
          <cell r="C312" t="str">
            <v>A78301934</v>
          </cell>
          <cell r="D312" t="str">
            <v>PSICOLOGOS EMPRESARIALES Y ASOCIADOS, SA</v>
          </cell>
          <cell r="E312" t="str">
            <v>15/03/2024</v>
          </cell>
          <cell r="F312" t="str">
            <v>15/03/2024</v>
          </cell>
          <cell r="G312" t="str">
            <v>16/03/2024</v>
          </cell>
          <cell r="I312" t="str">
            <v>31/12/2024</v>
          </cell>
          <cell r="J312">
            <v>9</v>
          </cell>
          <cell r="K312" t="str">
            <v>Contrato derivado del Acuerdo Marco para la prestación de servicios de selección de personal para la contratación temporal. Prestación de servicios de personal para la creación de una bolsa de procesos selectivos, proceso temporal 2024T01 - Bolsa de empleo temporal personal experto en servicios institucionales</v>
          </cell>
          <cell r="L312" t="str">
            <v>Servicios</v>
          </cell>
          <cell r="M312" t="str">
            <v>Ordinaria</v>
          </cell>
          <cell r="N312" t="str">
            <v>500,00</v>
          </cell>
          <cell r="O312" t="str">
            <v>605,00</v>
          </cell>
          <cell r="P312" t="str">
            <v>500,00</v>
          </cell>
          <cell r="T312" t="str">
            <v>500,00</v>
          </cell>
          <cell r="U312" t="str">
            <v>Basado de Acuerdo Marco</v>
          </cell>
          <cell r="X312" t="str">
            <v>Derivados</v>
          </cell>
        </row>
        <row r="313">
          <cell r="A313" t="str">
            <v>2024C3800D0016</v>
          </cell>
          <cell r="B313" t="str">
            <v>23/14563</v>
          </cell>
          <cell r="C313" t="str">
            <v>A79945093</v>
          </cell>
          <cell r="D313" t="str">
            <v>VIAJES OLYMPIA MADRID, S.A</v>
          </cell>
          <cell r="E313" t="str">
            <v>22/03/2024</v>
          </cell>
          <cell r="F313" t="str">
            <v>27/03/2024</v>
          </cell>
          <cell r="G313" t="str">
            <v>29/06/2024</v>
          </cell>
          <cell r="I313" t="str">
            <v>07/09/2024</v>
          </cell>
          <cell r="J313">
            <v>3</v>
          </cell>
          <cell r="K313" t="str">
            <v>Contrato basado en el acuerdo marco para la contratación de puesta a disposición de viajes culturales y estancias hoteleras. Contratación de la puesta a disposición de estancias hoteleras en los destinos seleccionados, para el programa de hoteles de verano de 2024.</v>
          </cell>
          <cell r="L313" t="str">
            <v>Servicios</v>
          </cell>
          <cell r="M313" t="str">
            <v>Ordinaria</v>
          </cell>
          <cell r="N313" t="str">
            <v>344.495,87</v>
          </cell>
          <cell r="O313" t="str">
            <v>416.840,00</v>
          </cell>
          <cell r="P313" t="str">
            <v>453.272,73</v>
          </cell>
          <cell r="T313" t="str">
            <v>453.272,73</v>
          </cell>
          <cell r="U313" t="str">
            <v>Basado de Acuerdo Marco</v>
          </cell>
          <cell r="X313" t="str">
            <v>Derivados</v>
          </cell>
        </row>
        <row r="314">
          <cell r="A314" t="str">
            <v>2024C3800D0017</v>
          </cell>
          <cell r="B314" t="str">
            <v>24/04441</v>
          </cell>
          <cell r="C314" t="str">
            <v>B84972686</v>
          </cell>
          <cell r="D314" t="str">
            <v>EXECOACH FOR LEADERSHIP, S.L</v>
          </cell>
          <cell r="E314" t="str">
            <v>09/04/2024</v>
          </cell>
          <cell r="F314" t="str">
            <v>09/04/2024</v>
          </cell>
          <cell r="G314" t="str">
            <v>11/04/2024</v>
          </cell>
          <cell r="I314" t="str">
            <v>31/12/2024</v>
          </cell>
          <cell r="J314">
            <v>8</v>
          </cell>
          <cell r="K314" t="str">
            <v>Contrato basado en el Acuerdo Marco para la contratación de servicios de coaching individual destinado a un empleado del Banco de España.</v>
          </cell>
          <cell r="L314" t="str">
            <v>Servicios</v>
          </cell>
          <cell r="M314" t="str">
            <v>Ordinaria</v>
          </cell>
          <cell r="N314" t="str">
            <v>1.750,00</v>
          </cell>
          <cell r="O314" t="str">
            <v>2.117,50</v>
          </cell>
          <cell r="P314" t="str">
            <v>1.750,00</v>
          </cell>
          <cell r="T314" t="str">
            <v>1.750,00</v>
          </cell>
          <cell r="U314" t="str">
            <v>Basado de Acuerdo Marco</v>
          </cell>
          <cell r="X314" t="str">
            <v>Derivados</v>
          </cell>
        </row>
        <row r="315">
          <cell r="A315" t="str">
            <v>2024C3800D0018</v>
          </cell>
          <cell r="B315" t="str">
            <v>23/14661</v>
          </cell>
          <cell r="C315" t="str">
            <v>B97583405</v>
          </cell>
          <cell r="D315" t="str">
            <v>LOGOBUSINESS, S.L.</v>
          </cell>
          <cell r="E315" t="str">
            <v>04/04/2024</v>
          </cell>
          <cell r="F315" t="str">
            <v>05/04/2024</v>
          </cell>
          <cell r="G315" t="str">
            <v>07/07/2024</v>
          </cell>
          <cell r="I315" t="str">
            <v>08/09/2024</v>
          </cell>
          <cell r="J315">
            <v>2</v>
          </cell>
          <cell r="K315" t="str">
            <v>Contrato basado en el acuerdo marco para la contratación de puesta a disposición de viajes culturales y estancias hoteleras. Contratación de la puesta a disposición de viajes culturales en los destinos seleccionados, para el verano de 2024.</v>
          </cell>
          <cell r="L315" t="str">
            <v>Servicios</v>
          </cell>
          <cell r="M315" t="str">
            <v>Ordinaria</v>
          </cell>
          <cell r="N315" t="str">
            <v>76.363,64</v>
          </cell>
          <cell r="O315" t="str">
            <v>84.000,00</v>
          </cell>
          <cell r="P315" t="str">
            <v>142.000,00</v>
          </cell>
          <cell r="T315" t="str">
            <v>142.000,00</v>
          </cell>
          <cell r="U315" t="str">
            <v>Basado de Acuerdo Marco</v>
          </cell>
          <cell r="W315" t="str">
            <v>Web</v>
          </cell>
          <cell r="X315" t="str">
            <v>Derivados</v>
          </cell>
        </row>
        <row r="316">
          <cell r="A316" t="str">
            <v>2024C3800D0019</v>
          </cell>
          <cell r="B316" t="str">
            <v>23/14661</v>
          </cell>
          <cell r="C316" t="str">
            <v>A79945093</v>
          </cell>
          <cell r="D316" t="str">
            <v>VIAJES OLYMPIA MADRID, S.A</v>
          </cell>
          <cell r="E316" t="str">
            <v>04/04/2024</v>
          </cell>
          <cell r="F316" t="str">
            <v>05/04/2024</v>
          </cell>
          <cell r="G316" t="str">
            <v>03/08/2024</v>
          </cell>
          <cell r="I316" t="str">
            <v>29/08/2024</v>
          </cell>
          <cell r="J316">
            <v>0</v>
          </cell>
          <cell r="K316" t="str">
            <v>Contrato basado en el acuerdo marco para la contratación de puesta a disposición de viajes culturales y estancias hoteleras. Contratación de la puesta a disposición de viajes culturales en los destinos seleccionados, para el verano de 2024.</v>
          </cell>
          <cell r="L316" t="str">
            <v>Servicios</v>
          </cell>
          <cell r="M316" t="str">
            <v>Ordinaria</v>
          </cell>
          <cell r="N316" t="str">
            <v>62.945,46</v>
          </cell>
          <cell r="O316" t="str">
            <v>69.240,01</v>
          </cell>
          <cell r="P316" t="str">
            <v>142.000,00</v>
          </cell>
          <cell r="T316" t="str">
            <v>142.000,00</v>
          </cell>
          <cell r="U316" t="str">
            <v>Basado de Acuerdo Marco</v>
          </cell>
          <cell r="W316" t="str">
            <v>Web</v>
          </cell>
          <cell r="X316" t="str">
            <v>Derivados</v>
          </cell>
        </row>
        <row r="317">
          <cell r="A317" t="str">
            <v>2024C3800D0020</v>
          </cell>
          <cell r="B317" t="str">
            <v>24/05956</v>
          </cell>
          <cell r="C317" t="str">
            <v>A78301934</v>
          </cell>
          <cell r="D317" t="str">
            <v>PSICOLOGOS EMPRESARIALES Y ASOCIADOS, SA</v>
          </cell>
          <cell r="E317" t="str">
            <v>20/05/2024</v>
          </cell>
          <cell r="F317" t="str">
            <v>20/05/2024</v>
          </cell>
          <cell r="G317" t="str">
            <v>21/05/2024</v>
          </cell>
          <cell r="I317" t="str">
            <v>31/12/2024</v>
          </cell>
          <cell r="J317">
            <v>7</v>
          </cell>
          <cell r="K317" t="str">
            <v>Contrato basado en el Acuerdo Marco para la contratación de servicios de selección para el proceso 2023T01_Ampliación de la lista de personas aptas resuelta el 14 de julio de 2023 para la cobertura de plazas en el nivel 14 del grupo directivo, para desempeñar cometidos de técnico con perfil económico-financiero o legal</v>
          </cell>
          <cell r="L317" t="str">
            <v>Servicios</v>
          </cell>
          <cell r="M317" t="str">
            <v>Ordinaria</v>
          </cell>
          <cell r="N317" t="str">
            <v>5.415,00</v>
          </cell>
          <cell r="O317" t="str">
            <v>6.552,15</v>
          </cell>
          <cell r="P317" t="str">
            <v>5.415,00</v>
          </cell>
          <cell r="T317" t="str">
            <v>5.415,00</v>
          </cell>
          <cell r="U317" t="str">
            <v>Basado de Acuerdo Marco</v>
          </cell>
          <cell r="X317" t="str">
            <v>Derivados</v>
          </cell>
        </row>
        <row r="318">
          <cell r="A318" t="str">
            <v>2024C3800D0021</v>
          </cell>
          <cell r="B318" t="str">
            <v>24/05709</v>
          </cell>
          <cell r="C318" t="str">
            <v>A78301934</v>
          </cell>
          <cell r="D318" t="str">
            <v>PSICOLOGOS EMPRESARIALES Y ASOCIADOS, SA</v>
          </cell>
          <cell r="E318" t="str">
            <v>31/05/2024</v>
          </cell>
          <cell r="F318" t="str">
            <v>31/05/2024</v>
          </cell>
          <cell r="G318" t="str">
            <v>01/06/2024</v>
          </cell>
          <cell r="I318" t="str">
            <v>31/12/2024</v>
          </cell>
          <cell r="J318">
            <v>6</v>
          </cell>
          <cell r="K318" t="str">
            <v>Contrato derivado del Acuerdo Marco para la prestación de servicios de selección de personal para la contratación temporal. Prestación de servicios de personal para la creación de una bolsa de procesos selectivos, proceso temporal 2023T06 - Bolsa de empleo personal auxiliar administrativo de oficina</v>
          </cell>
          <cell r="L318" t="str">
            <v>Servicios</v>
          </cell>
          <cell r="M318" t="str">
            <v>Ordinaria</v>
          </cell>
          <cell r="N318" t="str">
            <v>2.500,00</v>
          </cell>
          <cell r="O318" t="str">
            <v>3.025,00</v>
          </cell>
          <cell r="P318" t="str">
            <v>2.500,00</v>
          </cell>
          <cell r="T318" t="str">
            <v>2.500,00</v>
          </cell>
          <cell r="U318" t="str">
            <v>Basado de Acuerdo Marco</v>
          </cell>
          <cell r="X318" t="str">
            <v>Derivados</v>
          </cell>
        </row>
        <row r="319">
          <cell r="A319" t="str">
            <v>2024C3800D0022</v>
          </cell>
          <cell r="B319" t="str">
            <v>24/00059</v>
          </cell>
          <cell r="C319" t="str">
            <v>B87089231</v>
          </cell>
          <cell r="D319" t="str">
            <v>KAIROS DIGITAL ANALITYCS AND BIG DATA SOLUTIONS, S.L</v>
          </cell>
          <cell r="E319" t="str">
            <v>20/05/2024</v>
          </cell>
          <cell r="F319" t="str">
            <v>20/05/2024</v>
          </cell>
          <cell r="G319" t="str">
            <v>23/05/2024</v>
          </cell>
          <cell r="I319" t="str">
            <v>31/12/2024</v>
          </cell>
          <cell r="J319">
            <v>7</v>
          </cell>
          <cell r="K319" t="str">
            <v>Contrato basado en el Acuerdo Marco para la contratación de servicios de coaching en el marco de despliegue y la implementación del Plan Estratégico del Banco de España. Lote 5. Encargo 21.</v>
          </cell>
          <cell r="L319" t="str">
            <v>Servicios</v>
          </cell>
          <cell r="M319" t="str">
            <v>Ordinaria</v>
          </cell>
          <cell r="N319" t="str">
            <v>2.880,00</v>
          </cell>
          <cell r="O319" t="str">
            <v>3.484,80</v>
          </cell>
          <cell r="P319" t="str">
            <v>2.880,00</v>
          </cell>
          <cell r="T319" t="str">
            <v>2.880,00</v>
          </cell>
          <cell r="U319" t="str">
            <v>Basado de Acuerdo Marco</v>
          </cell>
          <cell r="X319" t="str">
            <v>Derivados</v>
          </cell>
        </row>
        <row r="320">
          <cell r="A320" t="str">
            <v>2024C3800D0023</v>
          </cell>
          <cell r="B320" t="str">
            <v>24/07304</v>
          </cell>
          <cell r="C320" t="str">
            <v>A78301934</v>
          </cell>
          <cell r="D320" t="str">
            <v>PSICOLOGOS EMPRESARIALES Y ASOCIADOS, SA</v>
          </cell>
          <cell r="E320" t="str">
            <v>19/06/2024</v>
          </cell>
          <cell r="F320" t="str">
            <v>19/06/2024</v>
          </cell>
          <cell r="G320" t="str">
            <v>20/06/2024</v>
          </cell>
          <cell r="I320" t="str">
            <v>31/12/2024</v>
          </cell>
          <cell r="J320">
            <v>6</v>
          </cell>
          <cell r="K320" t="str">
            <v>Contrato basado en el Acuerdo Marco para la contratación de servicios de selección para el proceso 2022T09 - Ampliación de la lista de personas aptas resuelta el 11 de julio de 2023 para la cobertura de plazas en el nivel 9 del grupo directivo, para desempeñar cometidos de inspector del Banco de España.</v>
          </cell>
          <cell r="L320" t="str">
            <v>Servicios</v>
          </cell>
          <cell r="M320" t="str">
            <v>Ordinaria</v>
          </cell>
          <cell r="N320" t="str">
            <v>1.050,00</v>
          </cell>
          <cell r="O320" t="str">
            <v>1.270,50</v>
          </cell>
          <cell r="P320" t="str">
            <v>1.050,00</v>
          </cell>
          <cell r="T320" t="str">
            <v>1.050,00</v>
          </cell>
          <cell r="U320" t="str">
            <v>Basado de Acuerdo Marco</v>
          </cell>
          <cell r="X320" t="str">
            <v>Derivados</v>
          </cell>
        </row>
        <row r="321">
          <cell r="A321" t="str">
            <v>2024C3800D0024</v>
          </cell>
          <cell r="B321" t="str">
            <v>24/08287</v>
          </cell>
          <cell r="C321" t="str">
            <v>A78301934</v>
          </cell>
          <cell r="D321" t="str">
            <v>PSICOLOGOS EMPRESARIALES Y ASOCIADOS, SA</v>
          </cell>
          <cell r="E321" t="str">
            <v>03/07/2024</v>
          </cell>
          <cell r="F321" t="str">
            <v>03/07/2024</v>
          </cell>
          <cell r="G321" t="str">
            <v>04/07/2024</v>
          </cell>
          <cell r="I321" t="str">
            <v>31/12/2024</v>
          </cell>
          <cell r="J321">
            <v>5</v>
          </cell>
          <cell r="K321" t="str">
            <v>Contrato derivado del Acuerdo Marco para la prestación de servicios de selección de personal para la contratación temporal. Prestación de servicios de personal para la creación de una bolsa de procesos selectivos, proceso temporal 2024T01 - Bolsa de empleo temporal personal experto en servicios institucionales.</v>
          </cell>
          <cell r="L321" t="str">
            <v>Servicios</v>
          </cell>
          <cell r="M321" t="str">
            <v>Ordinaria</v>
          </cell>
          <cell r="N321" t="str">
            <v>1.900,00</v>
          </cell>
          <cell r="O321" t="str">
            <v>2.299,00</v>
          </cell>
          <cell r="P321" t="str">
            <v>1.900,00</v>
          </cell>
          <cell r="T321" t="str">
            <v>1.900,00</v>
          </cell>
          <cell r="U321" t="str">
            <v>Basado de Acuerdo Marco</v>
          </cell>
          <cell r="X321" t="str">
            <v>Derivados</v>
          </cell>
        </row>
        <row r="322">
          <cell r="A322" t="str">
            <v>2024C3800D0025</v>
          </cell>
          <cell r="B322" t="str">
            <v>24/06623</v>
          </cell>
          <cell r="C322" t="str">
            <v>B87352340</v>
          </cell>
          <cell r="D322" t="str">
            <v>AUREN CONSULTORES SP, S.L.P.</v>
          </cell>
          <cell r="E322" t="str">
            <v>31/07/2024</v>
          </cell>
          <cell r="F322" t="str">
            <v>31/07/2024</v>
          </cell>
          <cell r="G322" t="str">
            <v>02/08/2024</v>
          </cell>
          <cell r="I322" t="str">
            <v>31/12/2024</v>
          </cell>
          <cell r="J322">
            <v>4</v>
          </cell>
          <cell r="K322" t="str">
            <v>Contrato basado en el Acuerdo Marco para la contratación de servicios de coaching en el marco de despliegue y la implementación del Plan Estratégico del Banco de España. Lote 5. Encargo 22</v>
          </cell>
          <cell r="L322" t="str">
            <v>Servicios</v>
          </cell>
          <cell r="M322" t="str">
            <v>Ordinaria</v>
          </cell>
          <cell r="N322" t="str">
            <v>3.060,00</v>
          </cell>
          <cell r="O322" t="str">
            <v>3.702,60</v>
          </cell>
          <cell r="P322" t="str">
            <v>3.060,00</v>
          </cell>
          <cell r="T322" t="str">
            <v>3.060,00</v>
          </cell>
          <cell r="U322" t="str">
            <v>Basado de Acuerdo Marco</v>
          </cell>
          <cell r="X322" t="str">
            <v>Derivados</v>
          </cell>
        </row>
        <row r="323">
          <cell r="A323" t="str">
            <v>2024C3800D0026</v>
          </cell>
          <cell r="B323" t="str">
            <v>24/09127</v>
          </cell>
          <cell r="C323" t="str">
            <v>B87089231</v>
          </cell>
          <cell r="D323" t="str">
            <v>KAIROS DIGITAL ANALITYCS AND BIG DATA SOLUTIONS, S.L</v>
          </cell>
          <cell r="E323" t="str">
            <v>05/08/2024</v>
          </cell>
          <cell r="F323" t="str">
            <v>05/08/2024</v>
          </cell>
          <cell r="G323" t="str">
            <v>06/08/2024</v>
          </cell>
          <cell r="I323" t="str">
            <v>31/12/2024</v>
          </cell>
          <cell r="J323">
            <v>4</v>
          </cell>
          <cell r="K323" t="str">
            <v>Contrato basado en el Acuerdo Marco para la contratación de servicios de coaching en el marco de despliegue y la implementación del Plan Estratégico del Banco de España. Lote 5. Encargo 23</v>
          </cell>
          <cell r="L323" t="str">
            <v>Servicios</v>
          </cell>
          <cell r="M323" t="str">
            <v>Ordinaria</v>
          </cell>
          <cell r="N323" t="str">
            <v>18.000,00</v>
          </cell>
          <cell r="O323" t="str">
            <v>21.780,00</v>
          </cell>
          <cell r="P323" t="str">
            <v>18.000,00</v>
          </cell>
          <cell r="T323" t="str">
            <v>18.000,00</v>
          </cell>
          <cell r="U323" t="str">
            <v>Basado de Acuerdo Marco</v>
          </cell>
          <cell r="X323" t="str">
            <v>Derivados</v>
          </cell>
        </row>
        <row r="324">
          <cell r="A324" t="str">
            <v>2024C3800D0027</v>
          </cell>
          <cell r="B324" t="str">
            <v>24/09128</v>
          </cell>
          <cell r="C324" t="str">
            <v>B87352340</v>
          </cell>
          <cell r="D324" t="str">
            <v>AUREN CONSULTORES SP, S.L.P.</v>
          </cell>
          <cell r="E324" t="str">
            <v>05/08/2024</v>
          </cell>
          <cell r="F324" t="str">
            <v>05/08/2024</v>
          </cell>
          <cell r="G324" t="str">
            <v>07/08/2024</v>
          </cell>
          <cell r="I324" t="str">
            <v>31/12/2024</v>
          </cell>
          <cell r="J324">
            <v>4</v>
          </cell>
          <cell r="K324" t="str">
            <v>Contrato basado en el Acuerdo Marco para la contratación de servicios de coaching en el marco de despliegue y la implementación del Plan Estratégico del Banco de España. Lote 5. Encargo 24</v>
          </cell>
          <cell r="L324" t="str">
            <v>Servicios</v>
          </cell>
          <cell r="M324" t="str">
            <v>Ordinaria</v>
          </cell>
          <cell r="N324" t="str">
            <v>6.120,32</v>
          </cell>
          <cell r="O324" t="str">
            <v>7.405,59</v>
          </cell>
          <cell r="P324" t="str">
            <v>6.120,32</v>
          </cell>
          <cell r="T324" t="str">
            <v>6.120,32</v>
          </cell>
          <cell r="U324" t="str">
            <v>Basado de Acuerdo Marco</v>
          </cell>
          <cell r="X324" t="str">
            <v>Derivados</v>
          </cell>
        </row>
        <row r="325">
          <cell r="A325" t="str">
            <v>2024C3800D0028</v>
          </cell>
          <cell r="B325" t="str">
            <v>24/10029</v>
          </cell>
          <cell r="C325" t="str">
            <v>B87089231</v>
          </cell>
          <cell r="D325" t="str">
            <v>KAIROS DIGITAL ANALITYCS AND BIG DATA SOLUTIONS, S.L</v>
          </cell>
          <cell r="E325" t="str">
            <v>29/08/2024</v>
          </cell>
          <cell r="F325" t="str">
            <v>29/08/2024</v>
          </cell>
          <cell r="G325" t="str">
            <v>30/08/2024</v>
          </cell>
          <cell r="I325" t="str">
            <v>31/12/2024</v>
          </cell>
          <cell r="J325">
            <v>4</v>
          </cell>
          <cell r="K325" t="str">
            <v>Contrato basado en el Acuerdo Marco para la contratación de servicios de coaching en el marco de despliegue y la implementación del Plan Estratégico del Banco de España. Lote 5. Encargo 25</v>
          </cell>
          <cell r="L325" t="str">
            <v>Servicios</v>
          </cell>
          <cell r="M325" t="str">
            <v>Ordinaria</v>
          </cell>
          <cell r="N325" t="str">
            <v>2.880,00</v>
          </cell>
          <cell r="O325" t="str">
            <v>3.484,80</v>
          </cell>
          <cell r="P325" t="str">
            <v>2.880,00</v>
          </cell>
          <cell r="T325" t="str">
            <v>2.880,00</v>
          </cell>
          <cell r="U325" t="str">
            <v>Basado de Acuerdo Marco</v>
          </cell>
          <cell r="X325" t="str">
            <v>Derivados</v>
          </cell>
        </row>
        <row r="326">
          <cell r="A326" t="str">
            <v>2024C3800D0029</v>
          </cell>
          <cell r="B326" t="str">
            <v>24/13222</v>
          </cell>
          <cell r="C326" t="str">
            <v>B84972686</v>
          </cell>
          <cell r="D326" t="str">
            <v>EXECOACH FOR LEADERSHIP, S.L</v>
          </cell>
          <cell r="E326" t="str">
            <v>30/10/2024</v>
          </cell>
          <cell r="F326" t="str">
            <v>04/11/2024</v>
          </cell>
          <cell r="G326" t="str">
            <v>04/11/2024</v>
          </cell>
          <cell r="I326" t="str">
            <v>29/10/2029</v>
          </cell>
          <cell r="J326">
            <v>59</v>
          </cell>
          <cell r="K326" t="str">
            <v>Contrato basado en el Acuerdo Marco para la contratación de servicios de coaching individual destinado directivos del Banco de España. Lote 2. Encargo 12</v>
          </cell>
          <cell r="L326" t="str">
            <v>Servicios</v>
          </cell>
          <cell r="M326" t="str">
            <v>Ordinaria</v>
          </cell>
          <cell r="N326" t="str">
            <v>27.972,00</v>
          </cell>
          <cell r="O326" t="str">
            <v>33.846,12</v>
          </cell>
          <cell r="P326" t="str">
            <v>27.972,00</v>
          </cell>
          <cell r="T326" t="str">
            <v>27.972,00</v>
          </cell>
          <cell r="U326" t="str">
            <v>Basado de Acuerdo Marco</v>
          </cell>
          <cell r="X326" t="str">
            <v>Derivados</v>
          </cell>
        </row>
        <row r="327">
          <cell r="A327" t="str">
            <v>2024C3800D0030</v>
          </cell>
          <cell r="B327" t="str">
            <v>24/13223</v>
          </cell>
          <cell r="C327" t="str">
            <v>B63299598</v>
          </cell>
          <cell r="D327" t="str">
            <v>HUMANIZA, S.L</v>
          </cell>
          <cell r="E327" t="str">
            <v>30/10/2024</v>
          </cell>
          <cell r="F327" t="str">
            <v>04/11/2024</v>
          </cell>
          <cell r="G327" t="str">
            <v>04/11/2024</v>
          </cell>
          <cell r="I327" t="str">
            <v>29/10/2029</v>
          </cell>
          <cell r="J327">
            <v>59</v>
          </cell>
          <cell r="K327" t="str">
            <v>Contrato basado en el Acuerdo Marco para la contratación de servicios de coaching individual destinado directivos del Banco de España. Lote 2. Encargo 13</v>
          </cell>
          <cell r="L327" t="str">
            <v>Servicios</v>
          </cell>
          <cell r="M327" t="str">
            <v>Ordinaria</v>
          </cell>
          <cell r="N327" t="str">
            <v>18.720,00</v>
          </cell>
          <cell r="O327" t="str">
            <v>22.651,20</v>
          </cell>
          <cell r="P327" t="str">
            <v>18.720,00</v>
          </cell>
          <cell r="T327" t="str">
            <v>18.720,00</v>
          </cell>
          <cell r="U327" t="str">
            <v>Basado de Acuerdo Marco</v>
          </cell>
          <cell r="X327" t="str">
            <v>Derivados</v>
          </cell>
        </row>
        <row r="328">
          <cell r="A328" t="str">
            <v>2024C3800D0031</v>
          </cell>
          <cell r="B328" t="str">
            <v>24/13224</v>
          </cell>
          <cell r="C328" t="str">
            <v>B85621977</v>
          </cell>
          <cell r="D328" t="str">
            <v>ALKUAR DESARROLLO HUMANO, S.L</v>
          </cell>
          <cell r="E328" t="str">
            <v>30/10/2024</v>
          </cell>
          <cell r="F328" t="str">
            <v>04/11/2024</v>
          </cell>
          <cell r="G328" t="str">
            <v>04/11/2024</v>
          </cell>
          <cell r="I328" t="str">
            <v>29/10/2029</v>
          </cell>
          <cell r="J328">
            <v>59</v>
          </cell>
          <cell r="K328" t="str">
            <v>Contrato basado en el Acuerdo Marco para la contratación de servicios de coaching individual destinado directivos del Banco de España. Lote 2. Encargo 15</v>
          </cell>
          <cell r="L328" t="str">
            <v>Servicios</v>
          </cell>
          <cell r="M328" t="str">
            <v>Ordinaria</v>
          </cell>
          <cell r="N328" t="str">
            <v>23.100,00</v>
          </cell>
          <cell r="O328" t="str">
            <v>27.951,00</v>
          </cell>
          <cell r="P328" t="str">
            <v>23.100,00</v>
          </cell>
          <cell r="T328" t="str">
            <v>23.100,00</v>
          </cell>
          <cell r="U328" t="str">
            <v>Basado de Acuerdo Marco</v>
          </cell>
          <cell r="X328" t="str">
            <v>Derivados</v>
          </cell>
        </row>
        <row r="329">
          <cell r="A329" t="str">
            <v>2024C3800D0032</v>
          </cell>
          <cell r="B329" t="str">
            <v>24/13139</v>
          </cell>
          <cell r="C329" t="str">
            <v>B86131927</v>
          </cell>
          <cell r="D329" t="str">
            <v>BOARDSFERA, S.L</v>
          </cell>
          <cell r="E329" t="str">
            <v>31/10/2024</v>
          </cell>
          <cell r="F329" t="str">
            <v>04/11/2024</v>
          </cell>
          <cell r="G329" t="str">
            <v>04/11/2024</v>
          </cell>
          <cell r="I329" t="str">
            <v>30/10/2029</v>
          </cell>
          <cell r="J329">
            <v>59</v>
          </cell>
          <cell r="K329" t="str">
            <v>Contrato basado en el Acuerdo Marco para la contratación de servicios de coaching individual destinado directivos del Banco de España. Lote 1. Encargo 7</v>
          </cell>
          <cell r="L329" t="str">
            <v>Servicios</v>
          </cell>
          <cell r="M329" t="str">
            <v>Ordinaria</v>
          </cell>
          <cell r="N329" t="str">
            <v>14.400,00</v>
          </cell>
          <cell r="O329" t="str">
            <v>17.424,00</v>
          </cell>
          <cell r="P329" t="str">
            <v>14.400,00</v>
          </cell>
          <cell r="T329" t="str">
            <v>14.400,00</v>
          </cell>
          <cell r="U329" t="str">
            <v>Basado de Acuerdo Marco</v>
          </cell>
          <cell r="X329" t="str">
            <v>Derivados</v>
          </cell>
        </row>
        <row r="330">
          <cell r="A330" t="str">
            <v>2024C3800D0033</v>
          </cell>
          <cell r="B330" t="str">
            <v>24/13141</v>
          </cell>
          <cell r="C330" t="str">
            <v>B83083022</v>
          </cell>
          <cell r="D330" t="str">
            <v>RIGHT MANAGEMENT SPAIN, S.L.U</v>
          </cell>
          <cell r="E330" t="str">
            <v>11/11/2024</v>
          </cell>
          <cell r="F330" t="str">
            <v>15/11/2024</v>
          </cell>
          <cell r="G330" t="str">
            <v>15/11/2024</v>
          </cell>
          <cell r="I330" t="str">
            <v>14/11/2027</v>
          </cell>
          <cell r="J330">
            <v>36</v>
          </cell>
          <cell r="K330" t="str">
            <v>Contrato basado en el Acuerdo Marco para la contratación de servicios de coaching individual destinado directivos del Banco de España. Lote 1. Encargo 8</v>
          </cell>
          <cell r="L330" t="str">
            <v>Servicios</v>
          </cell>
          <cell r="M330" t="str">
            <v>Ordinaria</v>
          </cell>
          <cell r="N330" t="str">
            <v>12.420,00</v>
          </cell>
          <cell r="O330" t="str">
            <v>15.028,20</v>
          </cell>
          <cell r="P330" t="str">
            <v>12.420,00</v>
          </cell>
          <cell r="T330" t="str">
            <v>12.420,00</v>
          </cell>
          <cell r="U330" t="str">
            <v>Basado de Acuerdo Marco</v>
          </cell>
          <cell r="X330" t="str">
            <v>Derivados</v>
          </cell>
        </row>
        <row r="331">
          <cell r="A331" t="str">
            <v>2024C3800D0034</v>
          </cell>
          <cell r="B331" t="str">
            <v>24/13142</v>
          </cell>
          <cell r="C331" t="str">
            <v>B80870249</v>
          </cell>
          <cell r="D331" t="str">
            <v>GIL CASARES EXECUTIVE SEARCH, S.L</v>
          </cell>
          <cell r="E331" t="str">
            <v>31/10/2024</v>
          </cell>
          <cell r="F331" t="str">
            <v>04/11/2024</v>
          </cell>
          <cell r="G331" t="str">
            <v>04/11/2024</v>
          </cell>
          <cell r="I331" t="str">
            <v>03/11/2027</v>
          </cell>
          <cell r="J331">
            <v>36</v>
          </cell>
          <cell r="K331" t="str">
            <v>Contrato basado en el Acuerdo Marco para la contratación de servicios de coaching individual destinado directivos del Banco de España. Lote 1. Encargo 9</v>
          </cell>
          <cell r="L331" t="str">
            <v>Servicios</v>
          </cell>
          <cell r="M331" t="str">
            <v>Ordinaria</v>
          </cell>
          <cell r="N331" t="str">
            <v>8.800,00</v>
          </cell>
          <cell r="O331" t="str">
            <v>10.648,00</v>
          </cell>
          <cell r="P331" t="str">
            <v>8.800,00</v>
          </cell>
          <cell r="T331" t="str">
            <v>8.800,00</v>
          </cell>
          <cell r="U331" t="str">
            <v>Basado de Acuerdo Marco</v>
          </cell>
          <cell r="X331" t="str">
            <v>Derivados</v>
          </cell>
        </row>
        <row r="332">
          <cell r="A332" t="str">
            <v>2024C3800D0035</v>
          </cell>
          <cell r="B332" t="str">
            <v>24/13106</v>
          </cell>
          <cell r="C332" t="str">
            <v>A78301934</v>
          </cell>
          <cell r="D332" t="str">
            <v>PSICOLOGOS EMPRESARIALES Y ASOCIADOS, SA</v>
          </cell>
          <cell r="E332" t="str">
            <v>31/10/2024</v>
          </cell>
          <cell r="F332" t="str">
            <v>06/11/2024</v>
          </cell>
          <cell r="G332" t="str">
            <v>06/11/2024</v>
          </cell>
          <cell r="I332" t="str">
            <v>30/06/2025</v>
          </cell>
          <cell r="J332">
            <v>7</v>
          </cell>
          <cell r="K332" t="str">
            <v>Contrato derivado del Acuerdo Marco para la prestación de servicios de selección de personal para la contratación temporal. Prestación de servicios de personal para la creación de una bolsa de procesos selectivo proceso temporal 2022T09 Ampliación de la lista el nivel 9 del grupo directivo, inspector del Banco de España</v>
          </cell>
          <cell r="L332" t="str">
            <v>Servicios</v>
          </cell>
          <cell r="M332" t="str">
            <v>Ordinaria</v>
          </cell>
          <cell r="N332" t="str">
            <v>2.185,00</v>
          </cell>
          <cell r="O332" t="str">
            <v>2.643,85</v>
          </cell>
          <cell r="P332" t="str">
            <v>2.185,00</v>
          </cell>
          <cell r="T332" t="str">
            <v>2.185,00</v>
          </cell>
          <cell r="U332" t="str">
            <v>Basado de Acuerdo Marco</v>
          </cell>
          <cell r="X332" t="str">
            <v>Derivados</v>
          </cell>
        </row>
        <row r="333">
          <cell r="A333" t="str">
            <v>2024C3800D0036</v>
          </cell>
          <cell r="B333" t="str">
            <v>24/05700</v>
          </cell>
          <cell r="C333" t="str">
            <v>A79945093</v>
          </cell>
          <cell r="D333" t="str">
            <v>VIAJES OLYMPIA MADRID, S.A</v>
          </cell>
          <cell r="E333" t="str">
            <v>18/09/2024</v>
          </cell>
          <cell r="F333" t="str">
            <v>18/09/2024</v>
          </cell>
          <cell r="G333" t="str">
            <v>11/10/2024</v>
          </cell>
          <cell r="I333" t="str">
            <v>24/11/2024</v>
          </cell>
          <cell r="J333">
            <v>1</v>
          </cell>
          <cell r="K333" t="str">
            <v>Contrato basado en el acuerdo marco para la contratación de puesta a disposición de viajes culturales y estancias hoteleras. Contratación de la puesta a disposición de estancias hoteleras en los destinos seleccionados, para el programa de hoteles de otoño de 2024. Destinos El Burgo de Osma (Soria) y Úbeda (Jaén).</v>
          </cell>
          <cell r="L333" t="str">
            <v>Servicios</v>
          </cell>
          <cell r="M333" t="str">
            <v>Ordinaria</v>
          </cell>
          <cell r="N333" t="str">
            <v>21.745,45</v>
          </cell>
          <cell r="O333" t="str">
            <v>23.920,00</v>
          </cell>
          <cell r="P333" t="str">
            <v>218.909,09</v>
          </cell>
          <cell r="T333" t="str">
            <v>218.909,09</v>
          </cell>
          <cell r="U333" t="str">
            <v>Basado de Acuerdo Marco</v>
          </cell>
          <cell r="X333" t="str">
            <v>Derivados</v>
          </cell>
        </row>
        <row r="334">
          <cell r="A334" t="str">
            <v>2024C3800D0037</v>
          </cell>
          <cell r="B334" t="str">
            <v>24/05700</v>
          </cell>
          <cell r="C334" t="str">
            <v>B97583405</v>
          </cell>
          <cell r="D334" t="str">
            <v>LOGOBUSINESS, S.L.</v>
          </cell>
          <cell r="E334" t="str">
            <v>18/09/2024</v>
          </cell>
          <cell r="F334" t="str">
            <v>18/09/2024</v>
          </cell>
          <cell r="G334" t="str">
            <v>11/10/2024</v>
          </cell>
          <cell r="I334" t="str">
            <v>24/11/2024</v>
          </cell>
          <cell r="J334">
            <v>1</v>
          </cell>
          <cell r="K334" t="str">
            <v>Contrato basado en el acuerdo marco para la contratación de puesta a disposición de viajes culturales y estancias hoteleras. Contratación de la puesta a disposición de estancias hoteleras en los destinos seleccionados, para el programa de hoteles de otoño de 2024. Destinos Alhama de Aragón (Zaragoza), Jarandilla de la Vera (Cáceres), Sto. Domingo de la Calzada (La Rioja), Ciudad Rodrigo (Salamanca), Valencia (Valencia) y Gijón (Asturias).</v>
          </cell>
          <cell r="L334" t="str">
            <v>Servicios</v>
          </cell>
          <cell r="M334" t="str">
            <v>Ordinaria</v>
          </cell>
          <cell r="N334" t="str">
            <v>66.123,97</v>
          </cell>
          <cell r="O334" t="str">
            <v>80.010,00</v>
          </cell>
          <cell r="P334" t="str">
            <v>218.909,09</v>
          </cell>
          <cell r="T334" t="str">
            <v>218.909,09</v>
          </cell>
          <cell r="U334" t="str">
            <v>Basado de Acuerdo Marco</v>
          </cell>
          <cell r="X334" t="str">
            <v>Derivados</v>
          </cell>
        </row>
        <row r="335">
          <cell r="A335" t="str">
            <v>2024C3800D0038</v>
          </cell>
          <cell r="B335" t="str">
            <v>24/13964</v>
          </cell>
          <cell r="C335" t="str">
            <v>B87089231</v>
          </cell>
          <cell r="D335" t="str">
            <v>KAIROS DIGITAL ANALITYCS AND BIG DATA SOLUTIONS, S.L</v>
          </cell>
          <cell r="E335" t="str">
            <v>12/11/2024</v>
          </cell>
          <cell r="F335" t="str">
            <v>14/11/2024</v>
          </cell>
          <cell r="G335" t="str">
            <v>14/11/2024</v>
          </cell>
          <cell r="I335" t="str">
            <v>11/11/2027</v>
          </cell>
          <cell r="J335">
            <v>36</v>
          </cell>
          <cell r="K335" t="str">
            <v>Contrato basado en el Acuerdo Marco para la contratación de servicios de coaching en el marco de despliegue y la implementación del Plan Estratégico del Banco de España. Lote 5. Encargo 27</v>
          </cell>
          <cell r="L335" t="str">
            <v>Servicios</v>
          </cell>
          <cell r="M335" t="str">
            <v>Ordinaria</v>
          </cell>
          <cell r="N335" t="str">
            <v>31.680,00</v>
          </cell>
          <cell r="O335" t="str">
            <v>38.332,80</v>
          </cell>
          <cell r="P335" t="str">
            <v>31.680,00</v>
          </cell>
          <cell r="T335" t="str">
            <v>31.680,00</v>
          </cell>
          <cell r="U335" t="str">
            <v>Basado de Acuerdo Marco</v>
          </cell>
          <cell r="X335" t="str">
            <v>Derivados</v>
          </cell>
        </row>
        <row r="336">
          <cell r="A336" t="str">
            <v>2024C3800D0039</v>
          </cell>
          <cell r="B336" t="str">
            <v>24/13962</v>
          </cell>
          <cell r="C336" t="str">
            <v>B87352340</v>
          </cell>
          <cell r="D336" t="str">
            <v>AUREN CONSULTORES SP, S.L.P.</v>
          </cell>
          <cell r="E336" t="str">
            <v>12/11/2024</v>
          </cell>
          <cell r="F336" t="str">
            <v>15/12/2024</v>
          </cell>
          <cell r="G336" t="str">
            <v>15/12/2024</v>
          </cell>
          <cell r="I336" t="str">
            <v>14/12/2027</v>
          </cell>
          <cell r="J336">
            <v>36</v>
          </cell>
          <cell r="K336" t="str">
            <v>Contrato basado en el Acuerdo Marco para la contratación de servicios de coaching en el marco de despliegue y la implementación del Plan Estratégico del Banco de España. Lote 5. Encargo 26</v>
          </cell>
          <cell r="L336" t="str">
            <v>Servicios</v>
          </cell>
          <cell r="M336" t="str">
            <v>Ordinaria</v>
          </cell>
          <cell r="N336" t="str">
            <v>33.660,00</v>
          </cell>
          <cell r="O336" t="str">
            <v>40.728,60</v>
          </cell>
          <cell r="P336" t="str">
            <v>33.660,00</v>
          </cell>
          <cell r="T336" t="str">
            <v>33.660,00</v>
          </cell>
          <cell r="U336" t="str">
            <v>Basado de Acuerdo Marco</v>
          </cell>
          <cell r="X336" t="str">
            <v>Derivados</v>
          </cell>
        </row>
        <row r="337">
          <cell r="A337" t="str">
            <v>2024C3800D0040</v>
          </cell>
          <cell r="B337" t="str">
            <v>24/13624</v>
          </cell>
          <cell r="C337" t="str">
            <v>B84735034</v>
          </cell>
          <cell r="D337" t="str">
            <v>EL VALOR DE LA RED, S.L</v>
          </cell>
          <cell r="E337" t="str">
            <v>07/11/2024</v>
          </cell>
          <cell r="F337" t="str">
            <v>14/11/2024</v>
          </cell>
          <cell r="G337" t="str">
            <v>14/11/2024</v>
          </cell>
          <cell r="I337" t="str">
            <v>06/11/2026</v>
          </cell>
          <cell r="J337">
            <v>24</v>
          </cell>
          <cell r="K337" t="str">
            <v>Contrato basado en el Acuerdo Marco para la contratación de servicios de coaching en el marco de despliegue y la implementación del Plan Estratégico del Banco de España. Lote 4. Encargo 4.</v>
          </cell>
          <cell r="L337" t="str">
            <v>Servicios</v>
          </cell>
          <cell r="M337" t="str">
            <v>Ordinaria</v>
          </cell>
          <cell r="N337" t="str">
            <v>3.000,00</v>
          </cell>
          <cell r="O337" t="str">
            <v>3.630,00</v>
          </cell>
          <cell r="P337" t="str">
            <v>3.000,00</v>
          </cell>
          <cell r="T337" t="str">
            <v>3.000,00</v>
          </cell>
          <cell r="U337" t="str">
            <v>Basado de Acuerdo Marco</v>
          </cell>
          <cell r="X337" t="str">
            <v>Derivados</v>
          </cell>
        </row>
        <row r="338">
          <cell r="A338" t="str">
            <v>2024C3800D0041</v>
          </cell>
          <cell r="B338" t="str">
            <v>24/13625</v>
          </cell>
          <cell r="C338" t="str">
            <v>B83083022</v>
          </cell>
          <cell r="D338" t="str">
            <v>RIGHT MANAGEMENT SPAIN, S.L.U</v>
          </cell>
          <cell r="E338" t="str">
            <v>07/11/2024</v>
          </cell>
          <cell r="F338" t="str">
            <v>14/11/2024</v>
          </cell>
          <cell r="G338" t="str">
            <v>14/11/2024</v>
          </cell>
          <cell r="I338" t="str">
            <v>06/11/2026</v>
          </cell>
          <cell r="J338">
            <v>24</v>
          </cell>
          <cell r="K338" t="str">
            <v>Contrato basado en el Acuerdo Marco para la contratación de servicios de coaching en el marco de despliegue y la implementación del Plan Estratégico del Banco de España. Lote 4. Encargo 5.</v>
          </cell>
          <cell r="L338" t="str">
            <v>Servicios</v>
          </cell>
          <cell r="M338" t="str">
            <v>Ordinaria</v>
          </cell>
          <cell r="N338" t="str">
            <v>3.000,00</v>
          </cell>
          <cell r="O338" t="str">
            <v>3.630,00</v>
          </cell>
          <cell r="P338" t="str">
            <v>3.000,00</v>
          </cell>
          <cell r="T338" t="str">
            <v>3.000,00</v>
          </cell>
          <cell r="U338" t="str">
            <v>Basado de Acuerdo Marco</v>
          </cell>
          <cell r="X338" t="str">
            <v>Derivados</v>
          </cell>
        </row>
        <row r="339">
          <cell r="A339" t="str">
            <v>2024C3800D0042</v>
          </cell>
          <cell r="B339" t="str">
            <v>24/13626</v>
          </cell>
          <cell r="C339" t="str">
            <v>B86131927</v>
          </cell>
          <cell r="D339" t="str">
            <v>BOARDSFERA, S.L</v>
          </cell>
          <cell r="E339" t="str">
            <v>07/11/2024</v>
          </cell>
          <cell r="F339" t="str">
            <v>14/11/2024</v>
          </cell>
          <cell r="G339" t="str">
            <v>14/11/2024</v>
          </cell>
          <cell r="I339" t="str">
            <v>06/11/2026</v>
          </cell>
          <cell r="J339">
            <v>24</v>
          </cell>
          <cell r="K339" t="str">
            <v>Contrato basado en el Acuerdo Marco para la contratación de servicios de coaching en el marco de despliegue y la implementación del Plan Estratégico del Banco de España. Lote 4. Encargo 6.</v>
          </cell>
          <cell r="L339" t="str">
            <v>Servicios</v>
          </cell>
          <cell r="M339" t="str">
            <v>Ordinaria</v>
          </cell>
          <cell r="N339" t="str">
            <v>3.200,00</v>
          </cell>
          <cell r="O339" t="str">
            <v>3.872,00</v>
          </cell>
          <cell r="P339" t="str">
            <v>3.200,00</v>
          </cell>
          <cell r="T339" t="str">
            <v>3.200,00</v>
          </cell>
          <cell r="U339" t="str">
            <v>Basado de Acuerdo Marco</v>
          </cell>
          <cell r="X339" t="str">
            <v>Derivados</v>
          </cell>
        </row>
        <row r="340">
          <cell r="A340" t="str">
            <v>2024C3800D0043</v>
          </cell>
          <cell r="B340" t="str">
            <v>24/13583</v>
          </cell>
          <cell r="C340" t="str">
            <v>B63299598</v>
          </cell>
          <cell r="D340" t="str">
            <v>HUMANIZA, S.L</v>
          </cell>
          <cell r="E340" t="str">
            <v>07/11/2024</v>
          </cell>
          <cell r="F340" t="str">
            <v>15/11/2024</v>
          </cell>
          <cell r="G340" t="str">
            <v>15/11/2024</v>
          </cell>
          <cell r="I340" t="str">
            <v>06/11/2029</v>
          </cell>
          <cell r="J340">
            <v>60</v>
          </cell>
          <cell r="K340" t="str">
            <v>Contrato basado en el Acuerdo Marco para la contratación de servicios de coaching individual destinado a un empleado del Banco de España. Lote 3. Encargo 17.28</v>
          </cell>
          <cell r="L340" t="str">
            <v>Servicios</v>
          </cell>
          <cell r="M340" t="str">
            <v>Ordinaria</v>
          </cell>
          <cell r="N340" t="str">
            <v>18.875,00</v>
          </cell>
          <cell r="O340" t="str">
            <v>22.838,75</v>
          </cell>
          <cell r="P340" t="str">
            <v>18.875,00</v>
          </cell>
          <cell r="T340" t="str">
            <v>18.875,00</v>
          </cell>
          <cell r="U340" t="str">
            <v>Basado de Acuerdo Marco</v>
          </cell>
          <cell r="X340" t="str">
            <v>Derivados</v>
          </cell>
        </row>
        <row r="341">
          <cell r="A341" t="str">
            <v>2024C3800D0044</v>
          </cell>
          <cell r="B341" t="str">
            <v>24/13592</v>
          </cell>
          <cell r="C341" t="str">
            <v>B86811643</v>
          </cell>
          <cell r="D341" t="str">
            <v>DOTS CONNECTION, S.L</v>
          </cell>
          <cell r="E341" t="str">
            <v>07/11/2024</v>
          </cell>
          <cell r="F341" t="str">
            <v>15/11/2024</v>
          </cell>
          <cell r="G341" t="str">
            <v>15/11/2024</v>
          </cell>
          <cell r="I341" t="str">
            <v>06/11/2029</v>
          </cell>
          <cell r="J341">
            <v>60</v>
          </cell>
          <cell r="K341" t="str">
            <v>Contrato basado en el Acuerdo Marco para la contratación de servicios de coaching individual destinado a un empleado del Banco de España. Lote 3. Encargo 17.29</v>
          </cell>
          <cell r="L341" t="str">
            <v>Servicios</v>
          </cell>
          <cell r="M341" t="str">
            <v>Ordinaria</v>
          </cell>
          <cell r="N341" t="str">
            <v>10.400,00</v>
          </cell>
          <cell r="O341" t="str">
            <v>12.584,00</v>
          </cell>
          <cell r="P341" t="str">
            <v>10.400,00</v>
          </cell>
          <cell r="T341" t="str">
            <v>10.400,00</v>
          </cell>
          <cell r="U341" t="str">
            <v>Basado de Acuerdo Marco</v>
          </cell>
          <cell r="X341" t="str">
            <v>Derivados</v>
          </cell>
        </row>
        <row r="342">
          <cell r="A342" t="str">
            <v>2024C3800D0045</v>
          </cell>
          <cell r="B342" t="str">
            <v>24/13594</v>
          </cell>
          <cell r="C342" t="str">
            <v>B84972686</v>
          </cell>
          <cell r="D342" t="str">
            <v>EXECOACH FOR LEADERSHIP, S.L</v>
          </cell>
          <cell r="E342" t="str">
            <v>07/11/2024</v>
          </cell>
          <cell r="F342" t="str">
            <v>15/11/2024</v>
          </cell>
          <cell r="G342" t="str">
            <v>15/11/2024</v>
          </cell>
          <cell r="I342" t="str">
            <v>06/11/2029</v>
          </cell>
          <cell r="J342">
            <v>60</v>
          </cell>
          <cell r="K342" t="str">
            <v>Contrato basado en el Acuerdo Marco para la contratación de servicios de coaching individual destinado a un empleado del Banco de España. Lote 3. Encargo 17.30</v>
          </cell>
          <cell r="L342" t="str">
            <v>Servicios</v>
          </cell>
          <cell r="M342" t="str">
            <v>Ordinaria</v>
          </cell>
          <cell r="N342" t="str">
            <v>14.000,00</v>
          </cell>
          <cell r="O342" t="str">
            <v>16.940,00</v>
          </cell>
          <cell r="P342" t="str">
            <v>14.000,00</v>
          </cell>
          <cell r="T342" t="str">
            <v>14.000,00</v>
          </cell>
          <cell r="U342" t="str">
            <v>Basado de Acuerdo Marco</v>
          </cell>
          <cell r="X342" t="str">
            <v>Derivados</v>
          </cell>
        </row>
        <row r="343">
          <cell r="A343" t="str">
            <v>2024C3800D0046</v>
          </cell>
          <cell r="B343" t="str">
            <v>24/07887</v>
          </cell>
          <cell r="C343" t="str">
            <v>B97583405</v>
          </cell>
          <cell r="D343" t="str">
            <v>LOGOBUSINESS, S.L.</v>
          </cell>
          <cell r="E343" t="str">
            <v>04/09/2024</v>
          </cell>
          <cell r="F343" t="str">
            <v>11/09/2024</v>
          </cell>
          <cell r="G343" t="str">
            <v>31/10/2024</v>
          </cell>
          <cell r="I343" t="str">
            <v>08/12/2024</v>
          </cell>
          <cell r="J343">
            <v>2</v>
          </cell>
          <cell r="K343" t="str">
            <v>Contrato basado en el acuerdo marco para la contratación de puesta a disposición de viajes culturales y estancias hoteleras. Contratación de la puesta a disposición de viajes culturales en los destinos seleccionados, para el otoño de 2024. Destinos Londres y Nápoles.</v>
          </cell>
          <cell r="L343" t="str">
            <v>Servicios</v>
          </cell>
          <cell r="M343" t="str">
            <v>Ordinaria</v>
          </cell>
          <cell r="N343" t="str">
            <v>41.600,00</v>
          </cell>
          <cell r="O343" t="str">
            <v>45.760,00</v>
          </cell>
          <cell r="P343" t="str">
            <v>75.400,00</v>
          </cell>
          <cell r="T343" t="str">
            <v>75.400,00</v>
          </cell>
          <cell r="U343" t="str">
            <v>Basado de Acuerdo Marco</v>
          </cell>
          <cell r="X343" t="str">
            <v>Derivados</v>
          </cell>
        </row>
        <row r="344">
          <cell r="A344" t="str">
            <v>2024C3800D0047</v>
          </cell>
          <cell r="B344" t="str">
            <v>24/07887</v>
          </cell>
          <cell r="C344" t="str">
            <v>A79945093</v>
          </cell>
          <cell r="D344" t="str">
            <v>VIAJES OLYMPIA MADRID, S.A</v>
          </cell>
          <cell r="E344" t="str">
            <v>04/09/2024</v>
          </cell>
          <cell r="F344" t="str">
            <v>11/09/2024</v>
          </cell>
          <cell r="G344" t="str">
            <v>31/10/2024</v>
          </cell>
          <cell r="I344" t="str">
            <v>08/12/2024</v>
          </cell>
          <cell r="J344">
            <v>2</v>
          </cell>
          <cell r="K344" t="str">
            <v>Contrato basado en el acuerdo marco para la contratación de puesta a disposición de viajes culturales y estancias hoteleras. Contratación de la puesta a disposición de viajes culturales en los destinos seleccionados, para el otoño de 2024. Destino Lisboa.</v>
          </cell>
          <cell r="L344" t="str">
            <v>Servicios</v>
          </cell>
          <cell r="M344" t="str">
            <v>Ordinaria</v>
          </cell>
          <cell r="N344" t="str">
            <v>12.900,00</v>
          </cell>
          <cell r="O344" t="str">
            <v>14.190,00</v>
          </cell>
          <cell r="P344" t="str">
            <v>75.400,00</v>
          </cell>
          <cell r="T344" t="str">
            <v>75.400,00</v>
          </cell>
          <cell r="U344" t="str">
            <v>Basado de Acuerdo Marco</v>
          </cell>
          <cell r="X344" t="str">
            <v>Derivados</v>
          </cell>
        </row>
        <row r="345">
          <cell r="A345" t="str">
            <v>2024C3800D0048</v>
          </cell>
          <cell r="B345" t="str">
            <v>24/09655</v>
          </cell>
          <cell r="C345" t="str">
            <v>A79945093</v>
          </cell>
          <cell r="D345" t="str">
            <v>VIAJES OLYMPIA MADRID, S.A</v>
          </cell>
          <cell r="E345" t="str">
            <v>05/11/2024</v>
          </cell>
          <cell r="F345" t="str">
            <v>05/11/2024</v>
          </cell>
          <cell r="G345" t="str">
            <v>21/02/2025</v>
          </cell>
          <cell r="I345" t="str">
            <v>23/03/2025</v>
          </cell>
          <cell r="J345">
            <v>1</v>
          </cell>
          <cell r="K345" t="str">
            <v>Contrato basado en el acuerdo marco para la contratación de puesta a disposición de viajes culturales y estancias hoteleras. Contratación de la puesta a disposición de estancias hoteleras en los destinos seleccionados, para el programa de hoteles de Invierno de 2025. Destinos El Burgo de Osma (Soria); Olmedo (Valladolid); Alhama de Aragón (Zaragoza); Córdoba (Córdoba) y Logroño (Logroño).</v>
          </cell>
          <cell r="L345" t="str">
            <v>Servicios</v>
          </cell>
          <cell r="M345" t="str">
            <v>Ordinaria</v>
          </cell>
          <cell r="N345" t="str">
            <v>47.968,18</v>
          </cell>
          <cell r="O345" t="str">
            <v>52.765,00</v>
          </cell>
          <cell r="P345" t="str">
            <v>99.090,91</v>
          </cell>
          <cell r="T345" t="str">
            <v>99.090,91</v>
          </cell>
          <cell r="U345" t="str">
            <v>Basado de Acuerdo Marco</v>
          </cell>
          <cell r="X345" t="str">
            <v>Derivados</v>
          </cell>
        </row>
        <row r="346">
          <cell r="A346" t="str">
            <v>2024C3800D0049</v>
          </cell>
          <cell r="B346" t="str">
            <v>24/09655</v>
          </cell>
          <cell r="C346" t="str">
            <v>B97583405</v>
          </cell>
          <cell r="D346" t="str">
            <v>LOGOBUSINESS, S.L.</v>
          </cell>
          <cell r="E346" t="str">
            <v>05/11/2024</v>
          </cell>
          <cell r="F346" t="str">
            <v>05/11/2024</v>
          </cell>
          <cell r="G346" t="str">
            <v>21/02/2025</v>
          </cell>
          <cell r="I346" t="str">
            <v>23/03/2025</v>
          </cell>
          <cell r="J346">
            <v>1</v>
          </cell>
          <cell r="K346" t="str">
            <v>Contrato basado en el acuerdo marco para la contratación de puesta a disposición de viajes culturales y estancias hoteleras. Contratación de la puesta a disposición de estancias hoteleras en los destinos seleccionados, para el programa de hoteles de Invierno de 2025. Destinos Úbeda (Jaén) y València (València).</v>
          </cell>
          <cell r="L346" t="str">
            <v>Servicios</v>
          </cell>
          <cell r="M346" t="str">
            <v>Ordinaria</v>
          </cell>
          <cell r="N346" t="str">
            <v>17.654,55</v>
          </cell>
          <cell r="O346" t="str">
            <v>19.420,01</v>
          </cell>
          <cell r="P346" t="str">
            <v>99.090,91</v>
          </cell>
          <cell r="T346" t="str">
            <v>99.090,91</v>
          </cell>
          <cell r="U346" t="str">
            <v>Basado de Acuerdo Marco</v>
          </cell>
          <cell r="X346" t="str">
            <v>Derivados</v>
          </cell>
        </row>
        <row r="347">
          <cell r="A347" t="str">
            <v>2024C380000001</v>
          </cell>
          <cell r="B347" t="str">
            <v>23/01375</v>
          </cell>
          <cell r="C347" t="str">
            <v>A79121240</v>
          </cell>
          <cell r="D347" t="str">
            <v>OVERLAP CONSULTORES EN MARKETING Y FORMACION, S.A</v>
          </cell>
          <cell r="E347" t="str">
            <v>28/02/2024</v>
          </cell>
          <cell r="F347" t="str">
            <v>22/03/2024</v>
          </cell>
          <cell r="G347" t="str">
            <v>22/03/2024</v>
          </cell>
          <cell r="H347" t="str">
            <v>21/11/2024</v>
          </cell>
          <cell r="I347" t="str">
            <v>21/03/2025</v>
          </cell>
          <cell r="J347">
            <v>12</v>
          </cell>
          <cell r="K347" t="str">
            <v>Servicios de diseño e impartición de formación en competencias para personal del Banco de España. Lote 1: servicios de formación en competencias asociadas a un rol con responsabilidad sobre equipos.</v>
          </cell>
          <cell r="L347" t="str">
            <v>Servicios</v>
          </cell>
          <cell r="M347" t="str">
            <v>Ordinaria</v>
          </cell>
          <cell r="N347" t="str">
            <v>12.000,00</v>
          </cell>
          <cell r="O347" t="str">
            <v>14.520,00</v>
          </cell>
          <cell r="P347" t="str">
            <v>101.760,00</v>
          </cell>
          <cell r="T347" t="str">
            <v>101.760,00</v>
          </cell>
          <cell r="U347" t="str">
            <v>Abierto criterios múltiples</v>
          </cell>
          <cell r="V347" t="str">
            <v>Expresa</v>
          </cell>
          <cell r="W347" t="str">
            <v>Web</v>
          </cell>
          <cell r="X347" t="str">
            <v>Contratos LCSP</v>
          </cell>
        </row>
        <row r="348">
          <cell r="A348" t="str">
            <v>2024C380000002</v>
          </cell>
          <cell r="B348" t="str">
            <v>23/01375</v>
          </cell>
          <cell r="C348" t="str">
            <v>A79121240</v>
          </cell>
          <cell r="D348" t="str">
            <v>OVERLAP CONSULTORES EN MARKETING Y FORMACION, S.A</v>
          </cell>
          <cell r="E348" t="str">
            <v>28/02/2024</v>
          </cell>
          <cell r="F348" t="str">
            <v>22/03/2024</v>
          </cell>
          <cell r="G348" t="str">
            <v>22/03/2024</v>
          </cell>
          <cell r="H348" t="str">
            <v>21/11/2024</v>
          </cell>
          <cell r="I348" t="str">
            <v>21/03/2025</v>
          </cell>
          <cell r="J348">
            <v>12</v>
          </cell>
          <cell r="K348" t="str">
            <v>Servicios de diseño e impartición de formación en competencias para personal del Banco de España. Lote 2: servicios de formación en competencias asociadas a un rol sin responsabilidad sobre equipos.</v>
          </cell>
          <cell r="L348" t="str">
            <v>Servicios</v>
          </cell>
          <cell r="M348" t="str">
            <v>Ordinaria</v>
          </cell>
          <cell r="N348" t="str">
            <v>32.025,00</v>
          </cell>
          <cell r="O348" t="str">
            <v>38.750,25</v>
          </cell>
          <cell r="P348" t="str">
            <v>242.475,00</v>
          </cell>
          <cell r="T348" t="str">
            <v>242.475,00</v>
          </cell>
          <cell r="U348" t="str">
            <v>Abierto criterios múltiples</v>
          </cell>
          <cell r="V348" t="str">
            <v>Expresa</v>
          </cell>
          <cell r="W348" t="str">
            <v>Web</v>
          </cell>
          <cell r="X348" t="str">
            <v>Contratos LCSP</v>
          </cell>
        </row>
        <row r="349">
          <cell r="A349" t="str">
            <v>2024C380000003</v>
          </cell>
          <cell r="B349" t="str">
            <v>23/01375</v>
          </cell>
          <cell r="C349" t="str">
            <v>B52569183</v>
          </cell>
          <cell r="D349" t="str">
            <v>AGRUPACION DE FORMADORES Y CONSULTORES, S.L</v>
          </cell>
          <cell r="E349" t="str">
            <v>28/02/2024</v>
          </cell>
          <cell r="F349" t="str">
            <v>22/03/2024</v>
          </cell>
          <cell r="G349" t="str">
            <v>22/03/2024</v>
          </cell>
          <cell r="H349" t="str">
            <v>21/11/2024</v>
          </cell>
          <cell r="I349" t="str">
            <v>21/03/2025</v>
          </cell>
          <cell r="J349">
            <v>12</v>
          </cell>
          <cell r="K349" t="str">
            <v>Servicios de diseño e impartición de formación en competencias para personal del Banco de España. Lote 3: servicios de formación en competencias para empleados con perfil internacional.</v>
          </cell>
          <cell r="L349" t="str">
            <v>Servicios</v>
          </cell>
          <cell r="M349" t="str">
            <v>Ordinaria</v>
          </cell>
          <cell r="N349" t="str">
            <v>9.800,00</v>
          </cell>
          <cell r="O349" t="str">
            <v>11.858,00</v>
          </cell>
          <cell r="P349" t="str">
            <v>53.000,00</v>
          </cell>
          <cell r="T349" t="str">
            <v>53.000,00</v>
          </cell>
          <cell r="U349" t="str">
            <v>Abierto criterios múltiples</v>
          </cell>
          <cell r="V349" t="str">
            <v>Expresa</v>
          </cell>
          <cell r="W349" t="str">
            <v>Web</v>
          </cell>
          <cell r="X349" t="str">
            <v>Contratos LCSP</v>
          </cell>
        </row>
        <row r="350">
          <cell r="A350" t="str">
            <v>2024C380000004</v>
          </cell>
          <cell r="B350" t="str">
            <v>23/08927</v>
          </cell>
          <cell r="C350" t="str">
            <v>B82402579</v>
          </cell>
          <cell r="D350" t="str">
            <v>ERALIS INVERSIONES, S.L.</v>
          </cell>
          <cell r="E350" t="str">
            <v>03/04/2024</v>
          </cell>
          <cell r="F350" t="str">
            <v>30/04/2024</v>
          </cell>
          <cell r="G350" t="str">
            <v>16/06/2024</v>
          </cell>
          <cell r="I350" t="str">
            <v>15/09/2024</v>
          </cell>
          <cell r="J350">
            <v>3</v>
          </cell>
          <cell r="K350" t="str">
            <v>Servicio de puesta a disposición de apartamentos. Temporada de verano 2024. Lote 2. Zona Vivero (Lugo).</v>
          </cell>
          <cell r="L350" t="str">
            <v>Servicios</v>
          </cell>
          <cell r="M350" t="str">
            <v>Ordinaria</v>
          </cell>
          <cell r="N350" t="str">
            <v>66.065,44</v>
          </cell>
          <cell r="O350" t="str">
            <v>72.671,98</v>
          </cell>
          <cell r="P350" t="str">
            <v>66.181,82</v>
          </cell>
          <cell r="T350" t="str">
            <v>66.181,82</v>
          </cell>
          <cell r="U350" t="str">
            <v>Abierto criterios múltiples</v>
          </cell>
          <cell r="W350" t="str">
            <v>Web, DOUE</v>
          </cell>
          <cell r="X350" t="str">
            <v>Contratos LCSP</v>
          </cell>
        </row>
        <row r="351">
          <cell r="A351" t="str">
            <v>2024C380000005</v>
          </cell>
          <cell r="B351" t="str">
            <v>23/08927</v>
          </cell>
          <cell r="C351" t="str">
            <v>A79945093</v>
          </cell>
          <cell r="D351" t="str">
            <v>VIAJES OLYMPIA MADRID, S.A</v>
          </cell>
          <cell r="E351" t="str">
            <v>03/04/2024</v>
          </cell>
          <cell r="F351" t="str">
            <v>30/04/2024</v>
          </cell>
          <cell r="G351" t="str">
            <v>16/06/2024</v>
          </cell>
          <cell r="I351" t="str">
            <v>15/09/2024</v>
          </cell>
          <cell r="J351">
            <v>3</v>
          </cell>
          <cell r="K351" t="str">
            <v>Servicio de puesta a disposición de apartamentos. Temporada de verano 2024. Lote 3. Zona Foz (Lugo).</v>
          </cell>
          <cell r="L351" t="str">
            <v>Servicios</v>
          </cell>
          <cell r="M351" t="str">
            <v>Ordinaria</v>
          </cell>
          <cell r="N351" t="str">
            <v>61.463,64</v>
          </cell>
          <cell r="O351" t="str">
            <v>67.610,00</v>
          </cell>
          <cell r="P351" t="str">
            <v>61.463,64</v>
          </cell>
          <cell r="T351" t="str">
            <v>61.463,64</v>
          </cell>
          <cell r="U351" t="str">
            <v>Abierto criterios múltiples</v>
          </cell>
          <cell r="W351" t="str">
            <v>Web, DOUE</v>
          </cell>
          <cell r="X351" t="str">
            <v>Contratos LCSP</v>
          </cell>
        </row>
        <row r="352">
          <cell r="A352" t="str">
            <v>2024C380000006</v>
          </cell>
          <cell r="B352" t="str">
            <v>23/08927</v>
          </cell>
          <cell r="C352" t="str">
            <v xml:space="preserve">B82402579 </v>
          </cell>
          <cell r="D352" t="str">
            <v>ERALIS INVERSIONES, S.L.</v>
          </cell>
          <cell r="E352" t="str">
            <v>03/04/2024</v>
          </cell>
          <cell r="F352" t="str">
            <v>30/04/2024</v>
          </cell>
          <cell r="G352" t="str">
            <v>16/06/2024</v>
          </cell>
          <cell r="I352" t="str">
            <v>15/09/2024</v>
          </cell>
          <cell r="J352">
            <v>3</v>
          </cell>
          <cell r="K352" t="str">
            <v>Servicio de puesta a disposición de apartamentos. Temporada de verano 2024. Lote 4. Zona San Vicente de la Barquera (Cantabria).</v>
          </cell>
          <cell r="L352" t="str">
            <v>Servicios</v>
          </cell>
          <cell r="M352" t="str">
            <v>Ordinaria</v>
          </cell>
          <cell r="N352" t="str">
            <v>68.283,60</v>
          </cell>
          <cell r="O352" t="str">
            <v>75.111,96</v>
          </cell>
          <cell r="P352" t="str">
            <v>68.436,36</v>
          </cell>
          <cell r="T352" t="str">
            <v>68.436,36</v>
          </cell>
          <cell r="U352" t="str">
            <v>Abierto criterios múltiples</v>
          </cell>
          <cell r="W352" t="str">
            <v>Web, DOUE</v>
          </cell>
          <cell r="X352" t="str">
            <v>Contratos LCSP</v>
          </cell>
        </row>
        <row r="353">
          <cell r="A353" t="str">
            <v>2024C380000007</v>
          </cell>
          <cell r="B353" t="str">
            <v>23/08927</v>
          </cell>
          <cell r="C353" t="str">
            <v xml:space="preserve">B82402579 </v>
          </cell>
          <cell r="D353" t="str">
            <v>ERALIS INVERSIONES, S.L.</v>
          </cell>
          <cell r="E353" t="str">
            <v>03/04/2024</v>
          </cell>
          <cell r="F353" t="str">
            <v>30/04/2024</v>
          </cell>
          <cell r="G353" t="str">
            <v>16/06/2024</v>
          </cell>
          <cell r="I353" t="str">
            <v>30/09/2024</v>
          </cell>
          <cell r="J353">
            <v>3</v>
          </cell>
          <cell r="K353" t="str">
            <v>Servicio de puesta a disposición de apartamentos. Temporada de verano 2024. Lote 5. Zona Gandía (Valencia).</v>
          </cell>
          <cell r="L353" t="str">
            <v>Servicios</v>
          </cell>
          <cell r="M353" t="str">
            <v>Ordinaria</v>
          </cell>
          <cell r="N353" t="str">
            <v>56.050,92</v>
          </cell>
          <cell r="O353" t="str">
            <v>61.656,01</v>
          </cell>
          <cell r="P353" t="str">
            <v>56.181,82</v>
          </cell>
          <cell r="T353" t="str">
            <v>56.181,82</v>
          </cell>
          <cell r="U353" t="str">
            <v>Abierto criterios múltiples</v>
          </cell>
          <cell r="W353" t="str">
            <v>Web, DOUE</v>
          </cell>
          <cell r="X353" t="str">
            <v>Contratos LCSP</v>
          </cell>
        </row>
        <row r="354">
          <cell r="A354" t="str">
            <v>2024C380000008</v>
          </cell>
          <cell r="B354" t="str">
            <v>23/08927</v>
          </cell>
          <cell r="C354" t="str">
            <v>A79945093</v>
          </cell>
          <cell r="D354" t="str">
            <v>VIAJES OLYMPIA MADRID, S.A</v>
          </cell>
          <cell r="E354" t="str">
            <v>03/04/2024</v>
          </cell>
          <cell r="F354" t="str">
            <v>30/04/2024</v>
          </cell>
          <cell r="G354" t="str">
            <v>16/06/2024</v>
          </cell>
          <cell r="I354" t="str">
            <v>30/09/2024</v>
          </cell>
          <cell r="J354">
            <v>3</v>
          </cell>
          <cell r="K354" t="str">
            <v>Servicio de puesta a disposición de apartamentos. Temporada de verano 2024. Lote 6. Zona Denia (Alicante).</v>
          </cell>
          <cell r="L354" t="str">
            <v>Servicios</v>
          </cell>
          <cell r="M354" t="str">
            <v>Ordinaria</v>
          </cell>
          <cell r="N354" t="str">
            <v>66.818,15</v>
          </cell>
          <cell r="O354" t="str">
            <v>73.499,97</v>
          </cell>
          <cell r="P354" t="str">
            <v>66.818,18</v>
          </cell>
          <cell r="T354" t="str">
            <v>66.818,18</v>
          </cell>
          <cell r="U354" t="str">
            <v>Abierto criterios múltiples</v>
          </cell>
          <cell r="W354" t="str">
            <v>Web, DOUE</v>
          </cell>
          <cell r="X354" t="str">
            <v>Contratos LCSP</v>
          </cell>
        </row>
        <row r="355">
          <cell r="A355" t="str">
            <v>2024C380000009</v>
          </cell>
          <cell r="B355" t="str">
            <v>23/08927</v>
          </cell>
          <cell r="C355" t="str">
            <v xml:space="preserve">B82402579 </v>
          </cell>
          <cell r="D355" t="str">
            <v>ERALIS INVERSIONES, S.L.</v>
          </cell>
          <cell r="E355" t="str">
            <v>03/04/2024</v>
          </cell>
          <cell r="F355" t="str">
            <v>30/04/2024</v>
          </cell>
          <cell r="G355" t="str">
            <v>16/06/2024</v>
          </cell>
          <cell r="I355" t="str">
            <v>30/09/2024</v>
          </cell>
          <cell r="J355">
            <v>3</v>
          </cell>
          <cell r="K355" t="str">
            <v>Servicio de puesta a disposición de apartamentos. Temporada de verano 2024. Lote 7. Zona Torrox (Málaga).</v>
          </cell>
          <cell r="L355" t="str">
            <v>Servicios</v>
          </cell>
          <cell r="M355" t="str">
            <v>Ordinaria</v>
          </cell>
          <cell r="N355" t="str">
            <v>86.281,80</v>
          </cell>
          <cell r="O355" t="str">
            <v>94.909,98</v>
          </cell>
          <cell r="P355" t="str">
            <v>86.363,64</v>
          </cell>
          <cell r="T355" t="str">
            <v>86.363,64</v>
          </cell>
          <cell r="U355" t="str">
            <v>Abierto criterios múltiples</v>
          </cell>
          <cell r="W355" t="str">
            <v>Web, DOUE</v>
          </cell>
          <cell r="X355" t="str">
            <v>Contratos LCSP</v>
          </cell>
        </row>
        <row r="356">
          <cell r="A356" t="str">
            <v>2024C380000010</v>
          </cell>
          <cell r="B356" t="str">
            <v>23/08927</v>
          </cell>
          <cell r="C356" t="str">
            <v xml:space="preserve">B82402579 </v>
          </cell>
          <cell r="D356" t="str">
            <v>ERALIS INVERSIONES, S.L.</v>
          </cell>
          <cell r="E356" t="str">
            <v>03/04/2024</v>
          </cell>
          <cell r="F356" t="str">
            <v>30/04/2024</v>
          </cell>
          <cell r="G356" t="str">
            <v>16/06/2024</v>
          </cell>
          <cell r="I356" t="str">
            <v>15/09/2024</v>
          </cell>
          <cell r="J356">
            <v>3</v>
          </cell>
          <cell r="K356" t="str">
            <v>Servicio de puesta a disposición de apartamentos. Temporada de verano 2024. Lote 8. Zona Zahara de los Atunes (Cádiz).</v>
          </cell>
          <cell r="L356" t="str">
            <v>Servicios</v>
          </cell>
          <cell r="M356" t="str">
            <v>Ordinaria</v>
          </cell>
          <cell r="N356" t="str">
            <v>127.000,00</v>
          </cell>
          <cell r="O356" t="str">
            <v>139.700,00</v>
          </cell>
          <cell r="P356" t="str">
            <v>133.636,36</v>
          </cell>
          <cell r="T356" t="str">
            <v>133.636,36</v>
          </cell>
          <cell r="U356" t="str">
            <v>Abierto criterios múltiples</v>
          </cell>
          <cell r="W356" t="str">
            <v>Web, DOUE</v>
          </cell>
          <cell r="X356" t="str">
            <v>Contratos LCSP</v>
          </cell>
        </row>
        <row r="357">
          <cell r="A357" t="str">
            <v>2024C380000011</v>
          </cell>
          <cell r="B357" t="str">
            <v>23/08927</v>
          </cell>
          <cell r="C357" t="str">
            <v xml:space="preserve">B82402579 </v>
          </cell>
          <cell r="D357" t="str">
            <v>ERALIS INVERSIONES, S.L.</v>
          </cell>
          <cell r="E357" t="str">
            <v>03/04/2024</v>
          </cell>
          <cell r="F357" t="str">
            <v>30/04/2024</v>
          </cell>
          <cell r="G357" t="str">
            <v>16/06/2024</v>
          </cell>
          <cell r="I357" t="str">
            <v>15/09/2024</v>
          </cell>
          <cell r="J357">
            <v>3</v>
          </cell>
          <cell r="K357" t="str">
            <v>Servicio de puesta a disposición de apartamentos. Temporada de verano 2024. Lote 9. Zona Novo Sancti Petri (Cádiz).</v>
          </cell>
          <cell r="L357" t="str">
            <v>Servicios</v>
          </cell>
          <cell r="M357" t="str">
            <v>Ordinaria</v>
          </cell>
          <cell r="N357" t="str">
            <v>137.363,67</v>
          </cell>
          <cell r="O357" t="str">
            <v>151.100,04</v>
          </cell>
          <cell r="P357" t="str">
            <v>138.254,55</v>
          </cell>
          <cell r="T357" t="str">
            <v>138.254,55</v>
          </cell>
          <cell r="U357" t="str">
            <v>Abierto criterios múltiples</v>
          </cell>
          <cell r="W357" t="str">
            <v>Web, DOUE</v>
          </cell>
          <cell r="X357" t="str">
            <v>Contratos LCSP</v>
          </cell>
        </row>
        <row r="358">
          <cell r="A358" t="str">
            <v>2024C380000012</v>
          </cell>
          <cell r="B358" t="str">
            <v>23/08927</v>
          </cell>
          <cell r="C358" t="str">
            <v>A79945093</v>
          </cell>
          <cell r="D358" t="str">
            <v>VIAJES OLYMPIA MADRID, S.A</v>
          </cell>
          <cell r="E358" t="str">
            <v>03/04/2024</v>
          </cell>
          <cell r="F358" t="str">
            <v>30/04/2024</v>
          </cell>
          <cell r="G358" t="str">
            <v>16/06/2024</v>
          </cell>
          <cell r="I358" t="str">
            <v>15/09/2024</v>
          </cell>
          <cell r="J358">
            <v>3</v>
          </cell>
          <cell r="K358" t="str">
            <v>Servicio de puesta a disposición de apartamentos. Temporada de verano 2024. Lote 10. Zona Chiclana-Novo Sancti Petri (Cádiz).</v>
          </cell>
          <cell r="L358" t="str">
            <v>Servicios</v>
          </cell>
          <cell r="M358" t="str">
            <v>Ordinaria</v>
          </cell>
          <cell r="N358" t="str">
            <v>106.181,82</v>
          </cell>
          <cell r="O358" t="str">
            <v>116.800,00</v>
          </cell>
          <cell r="P358" t="str">
            <v>108.727,27</v>
          </cell>
          <cell r="T358" t="str">
            <v>108.727,27</v>
          </cell>
          <cell r="U358" t="str">
            <v>Abierto criterios múltiples</v>
          </cell>
          <cell r="W358" t="str">
            <v>Web, DOUE</v>
          </cell>
          <cell r="X358" t="str">
            <v>Contratos LCSP</v>
          </cell>
        </row>
        <row r="359">
          <cell r="A359" t="str">
            <v>2024C380000013</v>
          </cell>
          <cell r="B359" t="str">
            <v>23/08927</v>
          </cell>
          <cell r="C359" t="str">
            <v xml:space="preserve">B82402579 </v>
          </cell>
          <cell r="D359" t="str">
            <v>ERALIS INVERSIONES, S.L.</v>
          </cell>
          <cell r="E359" t="str">
            <v>03/04/2024</v>
          </cell>
          <cell r="F359" t="str">
            <v>30/04/2024</v>
          </cell>
          <cell r="G359" t="str">
            <v>16/06/2024</v>
          </cell>
          <cell r="I359" t="str">
            <v>15/09/2024</v>
          </cell>
          <cell r="J359">
            <v>3</v>
          </cell>
          <cell r="K359" t="str">
            <v>Servicio de puesta a disposición de apartamentos. Temporada de verano 2024. Lote 11. Zona Puerto de Santa María (Cádiz).</v>
          </cell>
          <cell r="L359" t="str">
            <v>Servicios</v>
          </cell>
          <cell r="M359" t="str">
            <v>Ordinaria</v>
          </cell>
          <cell r="N359" t="str">
            <v>113.781,85</v>
          </cell>
          <cell r="O359" t="str">
            <v>125.160,04</v>
          </cell>
          <cell r="P359" t="str">
            <v>113.909,09</v>
          </cell>
          <cell r="T359" t="str">
            <v>113.909,09</v>
          </cell>
          <cell r="U359" t="str">
            <v>Abierto criterios múltiples</v>
          </cell>
          <cell r="W359" t="str">
            <v>Web, DOUE</v>
          </cell>
          <cell r="X359" t="str">
            <v>Contratos LCSP</v>
          </cell>
        </row>
        <row r="360">
          <cell r="A360" t="str">
            <v>2024C380000014</v>
          </cell>
          <cell r="B360" t="str">
            <v>23/09018</v>
          </cell>
          <cell r="C360" t="str">
            <v>B37561354</v>
          </cell>
          <cell r="D360" t="str">
            <v>LABORATORIO DE SISTEMAS Y ANALISIS, S.L</v>
          </cell>
          <cell r="E360" t="str">
            <v>21/05/2024</v>
          </cell>
          <cell r="F360" t="str">
            <v>19/06/2024</v>
          </cell>
          <cell r="G360" t="str">
            <v>20/06/2024</v>
          </cell>
          <cell r="H360" t="str">
            <v>19/02/2026</v>
          </cell>
          <cell r="I360" t="str">
            <v>19/06/2026</v>
          </cell>
          <cell r="J360">
            <v>24</v>
          </cell>
          <cell r="K360" t="str">
            <v>Servicios de maquetación, impresión, corrección, clasificación y digitalización de hojas de examen y su almacenaje y transporte.</v>
          </cell>
          <cell r="L360" t="str">
            <v>Servicios</v>
          </cell>
          <cell r="M360" t="str">
            <v>Ordinaria</v>
          </cell>
          <cell r="N360" t="str">
            <v>127.010,20</v>
          </cell>
          <cell r="O360" t="str">
            <v>153.682,34</v>
          </cell>
          <cell r="P360" t="str">
            <v>559.114,03</v>
          </cell>
          <cell r="T360" t="str">
            <v>559.114,03</v>
          </cell>
          <cell r="U360" t="str">
            <v>Abierto criterios múltiples</v>
          </cell>
          <cell r="V360" t="str">
            <v>Expresa</v>
          </cell>
          <cell r="W360" t="str">
            <v>Web, DOUE</v>
          </cell>
          <cell r="X360" t="str">
            <v>Contratos LCSP</v>
          </cell>
        </row>
        <row r="361">
          <cell r="A361" t="str">
            <v>2024C380000015</v>
          </cell>
          <cell r="B361" t="str">
            <v>24/02901</v>
          </cell>
          <cell r="C361" t="str">
            <v>A28252500</v>
          </cell>
          <cell r="D361" t="str">
            <v>ANTIGUA RELOJERIA, S.A</v>
          </cell>
          <cell r="E361" t="str">
            <v>30/09/2024</v>
          </cell>
          <cell r="F361" t="str">
            <v>07/10/2024</v>
          </cell>
          <cell r="G361" t="str">
            <v>07/10/2024</v>
          </cell>
          <cell r="I361" t="str">
            <v>15/11/2024</v>
          </cell>
          <cell r="J361">
            <v>1</v>
          </cell>
          <cell r="K361" t="str">
            <v>Adquisición de objetos conmemorativos. Lote 1: 26 relojes de pulsera de caballero.</v>
          </cell>
          <cell r="L361" t="str">
            <v>Suministros</v>
          </cell>
          <cell r="M361" t="str">
            <v>Ordinaria</v>
          </cell>
          <cell r="N361" t="str">
            <v>29.874,00</v>
          </cell>
          <cell r="O361" t="str">
            <v>36.147,54</v>
          </cell>
          <cell r="P361" t="str">
            <v>43.771,00</v>
          </cell>
          <cell r="T361" t="str">
            <v>43.771,00</v>
          </cell>
          <cell r="U361" t="str">
            <v>Abierto criterios múltiples</v>
          </cell>
          <cell r="W361" t="str">
            <v>Web</v>
          </cell>
          <cell r="X361" t="str">
            <v>Contratos LCSP</v>
          </cell>
        </row>
        <row r="362">
          <cell r="A362" t="str">
            <v>2024C380000016</v>
          </cell>
          <cell r="B362" t="str">
            <v>24/02901</v>
          </cell>
          <cell r="C362" t="str">
            <v>B45761533</v>
          </cell>
          <cell r="D362" t="str">
            <v>DISTARMATEX S.L.</v>
          </cell>
          <cell r="E362" t="str">
            <v>30/09/2024</v>
          </cell>
          <cell r="F362" t="str">
            <v>04/10/2024</v>
          </cell>
          <cell r="G362" t="str">
            <v>04/10/2024</v>
          </cell>
          <cell r="I362" t="str">
            <v>15/11/2024</v>
          </cell>
          <cell r="J362">
            <v>1</v>
          </cell>
          <cell r="K362" t="str">
            <v>Adquisición de objetos conmemorativos. Lote 2: 22 pulseras de señora.</v>
          </cell>
          <cell r="L362" t="str">
            <v>Suministros</v>
          </cell>
          <cell r="M362" t="str">
            <v>Ordinaria</v>
          </cell>
          <cell r="N362" t="str">
            <v>26.840,00</v>
          </cell>
          <cell r="O362" t="str">
            <v>32.476,40</v>
          </cell>
          <cell r="P362" t="str">
            <v>37.037,00</v>
          </cell>
          <cell r="T362" t="str">
            <v>37.037,00</v>
          </cell>
          <cell r="U362" t="str">
            <v>Abierto criterios múltiples</v>
          </cell>
          <cell r="W362" t="str">
            <v>Web</v>
          </cell>
          <cell r="X362" t="str">
            <v>Contratos LCSP</v>
          </cell>
        </row>
        <row r="363">
          <cell r="A363" t="str">
            <v>2024C380000017</v>
          </cell>
          <cell r="B363" t="str">
            <v>24/00978</v>
          </cell>
          <cell r="C363" t="str">
            <v>V28306678</v>
          </cell>
          <cell r="D363" t="str">
            <v>HERMANDAD NACIONAL DE ARQUITECTOS ARQUITECTOS TÉCNICOS Y QUÍ</v>
          </cell>
          <cell r="E363" t="str">
            <v>24/09/2024</v>
          </cell>
          <cell r="F363" t="str">
            <v>31/10/2024</v>
          </cell>
          <cell r="G363" t="str">
            <v>01/01/2025</v>
          </cell>
          <cell r="I363" t="str">
            <v>31/12/2026</v>
          </cell>
          <cell r="J363">
            <v>23</v>
          </cell>
          <cell r="K363" t="str">
            <v>Tres pólizas de seguro colectivo garantes de los préstamos personales (préstamos de vivienda, préstamos sociales) y anticipos reintegrables, que el Banco de España concede a sus empleados. Lote 1. Seguro garante de los préstamos de vivienda que el Banco de España concede a sus empleados.</v>
          </cell>
          <cell r="L363" t="str">
            <v>Servicios</v>
          </cell>
          <cell r="M363" t="str">
            <v>Ordinaria</v>
          </cell>
          <cell r="N363" t="str">
            <v>601.792,09</v>
          </cell>
          <cell r="O363" t="str">
            <v>601.792,09</v>
          </cell>
          <cell r="P363" t="str">
            <v>871.200,00</v>
          </cell>
          <cell r="T363" t="str">
            <v>871.200,00</v>
          </cell>
          <cell r="U363" t="str">
            <v>Abierto criterio precio</v>
          </cell>
          <cell r="W363" t="str">
            <v>Web, DOUE</v>
          </cell>
          <cell r="X363" t="str">
            <v>Contratos LCSP</v>
          </cell>
        </row>
        <row r="364">
          <cell r="A364" t="str">
            <v>2024C380000018</v>
          </cell>
          <cell r="B364" t="str">
            <v>24/00978</v>
          </cell>
          <cell r="C364" t="str">
            <v>V28306678</v>
          </cell>
          <cell r="D364" t="str">
            <v>HERMANDAD NACIONAL DE ARQUITECTOS ARQUITECTOS TÉCNICOS Y QUÍ</v>
          </cell>
          <cell r="E364" t="str">
            <v>24/09/2024</v>
          </cell>
          <cell r="F364" t="str">
            <v>31/10/2024</v>
          </cell>
          <cell r="G364" t="str">
            <v>01/01/2025</v>
          </cell>
          <cell r="I364" t="str">
            <v>31/12/2026</v>
          </cell>
          <cell r="J364">
            <v>23</v>
          </cell>
          <cell r="K364" t="str">
            <v>Tres pólizas de seguro colectivo garantes de los préstamos personales (préstamos de vivienda, préstamos sociales) y anticipos reintegrables, que el Banco de España concede a sus empleados. Lote 2. Seguro garante de los préstamos sociales que el Banco de España concede a sus empleados y cuyos prestatarios deseen garantizar.</v>
          </cell>
          <cell r="L364" t="str">
            <v>Servicios</v>
          </cell>
          <cell r="M364" t="str">
            <v>Ordinaria</v>
          </cell>
          <cell r="N364" t="str">
            <v>70.484,00</v>
          </cell>
          <cell r="O364" t="str">
            <v>70.484,00</v>
          </cell>
          <cell r="P364" t="str">
            <v>129.470,00</v>
          </cell>
          <cell r="T364" t="str">
            <v>129.470,00</v>
          </cell>
          <cell r="U364" t="str">
            <v>Abierto criterio precio</v>
          </cell>
          <cell r="W364" t="str">
            <v>Web, DOUE</v>
          </cell>
          <cell r="X364" t="str">
            <v>Contratos LCSP</v>
          </cell>
        </row>
        <row r="365">
          <cell r="A365" t="str">
            <v>2024C380000019</v>
          </cell>
          <cell r="B365" t="str">
            <v>24/00978</v>
          </cell>
          <cell r="C365" t="str">
            <v>A28007748</v>
          </cell>
          <cell r="D365" t="str">
            <v>ALLIANZ, COMPAÑIA DE SEGUROS Y REASEGUROS, S.A.</v>
          </cell>
          <cell r="E365" t="str">
            <v>24/09/2024</v>
          </cell>
          <cell r="F365" t="str">
            <v>31/10/2024</v>
          </cell>
          <cell r="G365" t="str">
            <v>01/01/2025</v>
          </cell>
          <cell r="I365" t="str">
            <v>31/12/2026</v>
          </cell>
          <cell r="J365">
            <v>23</v>
          </cell>
          <cell r="K365" t="str">
            <v>Tres pólizas de seguro colectivo garantes de los préstamos personales (préstamos de vivienda, préstamos sociales) y anticipos reintegrables, que el Banco de España concede a sus empleados. Lote 3. Seguro garante de los anticipos reintegrables que el Banco de España concede a sus empleados y cuyos titulares deseen garantizar.</v>
          </cell>
          <cell r="L365" t="str">
            <v>Servicios</v>
          </cell>
          <cell r="M365" t="str">
            <v>Ordinaria</v>
          </cell>
          <cell r="N365" t="str">
            <v>21.834,23</v>
          </cell>
          <cell r="O365" t="str">
            <v>21.834,23</v>
          </cell>
          <cell r="P365" t="str">
            <v>39.930,00</v>
          </cell>
          <cell r="T365" t="str">
            <v>39.930,00</v>
          </cell>
          <cell r="U365" t="str">
            <v>Abierto criterio precio</v>
          </cell>
          <cell r="W365" t="str">
            <v>Web, DOUE</v>
          </cell>
          <cell r="X365" t="str">
            <v>Contratos LCSP</v>
          </cell>
        </row>
        <row r="366">
          <cell r="A366" t="str">
            <v>2024C380000020</v>
          </cell>
          <cell r="B366" t="str">
            <v>23/09520</v>
          </cell>
          <cell r="C366" t="str">
            <v>B87352340</v>
          </cell>
          <cell r="D366" t="str">
            <v>AUREN CONSULTORES SP, S.L.P.</v>
          </cell>
          <cell r="E366" t="str">
            <v>29/11/2024</v>
          </cell>
          <cell r="F366" t="str">
            <v>26/12/2024</v>
          </cell>
          <cell r="G366" t="str">
            <v>26/12/2024</v>
          </cell>
          <cell r="H366" t="str">
            <v>25/08/2026</v>
          </cell>
          <cell r="I366" t="str">
            <v>25/12/2026</v>
          </cell>
          <cell r="J366">
            <v>24</v>
          </cell>
          <cell r="K366" t="str">
            <v>Servicios de apoyo a la selección de personal en procesos de contratación fija y temporal.</v>
          </cell>
          <cell r="L366" t="str">
            <v>Servicios</v>
          </cell>
          <cell r="M366" t="str">
            <v>Ordinaria</v>
          </cell>
          <cell r="N366" t="str">
            <v>754.864,00</v>
          </cell>
          <cell r="O366" t="str">
            <v>913.385,44</v>
          </cell>
          <cell r="P366" t="str">
            <v>2.902.524,00</v>
          </cell>
          <cell r="T366" t="str">
            <v>2.902.524,00</v>
          </cell>
          <cell r="U366" t="str">
            <v>Abierto criterios múltiples</v>
          </cell>
          <cell r="V366" t="str">
            <v>Expresa</v>
          </cell>
          <cell r="W366" t="str">
            <v>Web, DOUE</v>
          </cell>
          <cell r="X366" t="str">
            <v>Contratos LCSP</v>
          </cell>
        </row>
        <row r="367">
          <cell r="A367" t="str">
            <v>2024C550000002</v>
          </cell>
          <cell r="B367" t="str">
            <v>24/03236</v>
          </cell>
          <cell r="C367" t="str">
            <v>BE0526900436</v>
          </cell>
          <cell r="D367" t="str">
            <v>POLITICO SPRL</v>
          </cell>
          <cell r="E367" t="str">
            <v>28/02/2024</v>
          </cell>
          <cell r="F367" t="str">
            <v>28/02/2024</v>
          </cell>
          <cell r="G367" t="str">
            <v>17/03/2024</v>
          </cell>
          <cell r="I367" t="str">
            <v>31/12/2025</v>
          </cell>
          <cell r="J367">
            <v>21</v>
          </cell>
          <cell r="K367" t="str">
            <v>(M) Suscripción para la Biblioteca RG-035-24 Politico SRL</v>
          </cell>
          <cell r="L367" t="str">
            <v>Suministros</v>
          </cell>
          <cell r="M367" t="str">
            <v>Ordinaria</v>
          </cell>
          <cell r="N367" t="str">
            <v>20.808,00</v>
          </cell>
          <cell r="O367" t="str">
            <v>21.640,32</v>
          </cell>
          <cell r="P367" t="str">
            <v>20.808,00</v>
          </cell>
          <cell r="T367" t="str">
            <v>20.808,00</v>
          </cell>
          <cell r="U367" t="str">
            <v>Procedimiento negociado sin publicidad</v>
          </cell>
          <cell r="X367" t="str">
            <v>Contratos LCSP</v>
          </cell>
        </row>
        <row r="368">
          <cell r="A368" t="str">
            <v>2024C550000003</v>
          </cell>
          <cell r="B368" t="str">
            <v>23/08407</v>
          </cell>
          <cell r="C368" t="str">
            <v>A47234323</v>
          </cell>
          <cell r="D368" t="str">
            <v>ALCAÑIZ Y FRESNOS, S.A</v>
          </cell>
          <cell r="E368" t="str">
            <v>08/04/2024</v>
          </cell>
          <cell r="F368" t="str">
            <v>26/06/2024</v>
          </cell>
          <cell r="G368" t="str">
            <v>26/06/2024</v>
          </cell>
          <cell r="H368" t="str">
            <v>25/02/2025</v>
          </cell>
          <cell r="I368" t="str">
            <v>25/06/2025</v>
          </cell>
          <cell r="J368">
            <v>12</v>
          </cell>
          <cell r="K368" t="str">
            <v>Servicios de edición electrónica de publicaciones y documentos del Banco de España.</v>
          </cell>
          <cell r="L368" t="str">
            <v>Servicios</v>
          </cell>
          <cell r="M368" t="str">
            <v>Ordinaria</v>
          </cell>
          <cell r="N368" t="str">
            <v>712.500,00</v>
          </cell>
          <cell r="O368" t="str">
            <v>862.125,00</v>
          </cell>
          <cell r="P368" t="str">
            <v>3.901.867,10</v>
          </cell>
          <cell r="T368" t="str">
            <v>3.901.867,10</v>
          </cell>
          <cell r="U368" t="str">
            <v>Abierto criterios múltiples</v>
          </cell>
          <cell r="V368" t="str">
            <v>Expresa</v>
          </cell>
          <cell r="W368" t="str">
            <v>Web, DOUE</v>
          </cell>
          <cell r="X368" t="str">
            <v>Contratos LCSP</v>
          </cell>
        </row>
        <row r="369">
          <cell r="A369" t="str">
            <v>2024C550000004</v>
          </cell>
          <cell r="B369" t="str">
            <v>24/04650</v>
          </cell>
          <cell r="C369" t="str">
            <v>GB348508437</v>
          </cell>
          <cell r="D369" t="str">
            <v>OXFORD ECONOMICS LTD</v>
          </cell>
          <cell r="E369" t="str">
            <v>22/03/2024</v>
          </cell>
          <cell r="F369" t="str">
            <v>22/03/2024</v>
          </cell>
          <cell r="G369" t="str">
            <v>13/04/2024</v>
          </cell>
          <cell r="I369" t="str">
            <v>31/12/2025</v>
          </cell>
          <cell r="J369">
            <v>20</v>
          </cell>
          <cell r="K369" t="str">
            <v>(M) Acceso base de datos para la Biblioteca RG-046-24 Oxford Economics Limited</v>
          </cell>
          <cell r="L369" t="str">
            <v>Suministros</v>
          </cell>
          <cell r="M369" t="str">
            <v>Ordinaria</v>
          </cell>
          <cell r="N369" t="str">
            <v>13.694,00</v>
          </cell>
          <cell r="O369" t="str">
            <v>16.569,74</v>
          </cell>
          <cell r="P369" t="str">
            <v>16.569,74</v>
          </cell>
          <cell r="T369" t="str">
            <v>16.569,74</v>
          </cell>
          <cell r="U369" t="str">
            <v>Procedimiento negociado sin publicidad</v>
          </cell>
          <cell r="W369" t="str">
            <v>Web</v>
          </cell>
          <cell r="X369" t="str">
            <v>Contratos LCSP</v>
          </cell>
        </row>
        <row r="370">
          <cell r="A370" t="str">
            <v>2024C550000005</v>
          </cell>
          <cell r="B370" t="str">
            <v>23/14826</v>
          </cell>
          <cell r="C370" t="str">
            <v>A81069197</v>
          </cell>
          <cell r="D370" t="str">
            <v>KONICA MINOLTA BUSINESS SOLUTIONS SPAIN, S.A.</v>
          </cell>
          <cell r="E370" t="str">
            <v>07/06/2024</v>
          </cell>
          <cell r="F370" t="str">
            <v>04/07/2024</v>
          </cell>
          <cell r="G370" t="str">
            <v>24/09/2024</v>
          </cell>
          <cell r="H370" t="str">
            <v>23/05/2026</v>
          </cell>
          <cell r="I370" t="str">
            <v>23/09/2026</v>
          </cell>
          <cell r="J370">
            <v>24</v>
          </cell>
          <cell r="K370" t="str">
            <v>Suministro en régimen de alquiler, y mantenimiento, de dos prensas digitales, una en color y otra en blanco y negro, para el Banco de España en Madrid</v>
          </cell>
          <cell r="L370" t="str">
            <v>Suministros</v>
          </cell>
          <cell r="M370" t="str">
            <v>Ordinaria</v>
          </cell>
          <cell r="N370" t="str">
            <v>64.086,00</v>
          </cell>
          <cell r="O370" t="str">
            <v>77.544,06</v>
          </cell>
          <cell r="P370" t="str">
            <v>191.445,20</v>
          </cell>
          <cell r="T370" t="str">
            <v>191.445,20</v>
          </cell>
          <cell r="U370" t="str">
            <v>Abierto criterios múltiples</v>
          </cell>
          <cell r="V370" t="str">
            <v>Expresa</v>
          </cell>
          <cell r="W370" t="str">
            <v>Web</v>
          </cell>
          <cell r="X370" t="str">
            <v>Contratos LCSP</v>
          </cell>
        </row>
        <row r="371">
          <cell r="A371" t="str">
            <v>2024C550000007</v>
          </cell>
          <cell r="B371" t="str">
            <v>24/13178</v>
          </cell>
          <cell r="C371" t="str">
            <v>GB226162332</v>
          </cell>
          <cell r="D371" t="str">
            <v>THE FINANCIAL TIMES LIMITED</v>
          </cell>
          <cell r="E371" t="str">
            <v>31/10/2024</v>
          </cell>
          <cell r="F371" t="str">
            <v>31/10/2024</v>
          </cell>
          <cell r="G371" t="str">
            <v>01/01/2025</v>
          </cell>
          <cell r="I371" t="str">
            <v>31/12/2025</v>
          </cell>
          <cell r="J371">
            <v>11</v>
          </cell>
          <cell r="K371" t="str">
            <v>(M) Suscripción online a Banking Risk and Regulation para la Biblioteca RG-120-24 The Financial Times Ltd.</v>
          </cell>
          <cell r="L371" t="str">
            <v>Suministros</v>
          </cell>
          <cell r="M371" t="str">
            <v>Ordinaria</v>
          </cell>
          <cell r="N371" t="str">
            <v>18.026,68</v>
          </cell>
          <cell r="O371" t="str">
            <v>18.747,75</v>
          </cell>
          <cell r="P371" t="str">
            <v>18.026,68</v>
          </cell>
          <cell r="S371" t="str">
            <v>15000</v>
          </cell>
          <cell r="T371" t="str">
            <v>18.026,68</v>
          </cell>
          <cell r="U371" t="str">
            <v>Procedimiento negociado sin publicidad</v>
          </cell>
          <cell r="X371" t="str">
            <v>Contratos LCSP</v>
          </cell>
        </row>
        <row r="372">
          <cell r="A372" t="str">
            <v>2024C550000008</v>
          </cell>
          <cell r="B372" t="str">
            <v>24/13244</v>
          </cell>
          <cell r="C372" t="str">
            <v>GB997336853</v>
          </cell>
          <cell r="D372" t="str">
            <v>4CAST LTD.</v>
          </cell>
          <cell r="E372" t="str">
            <v>30/10/2024</v>
          </cell>
          <cell r="F372" t="str">
            <v>30/10/2024</v>
          </cell>
          <cell r="G372" t="str">
            <v>01/01/2025</v>
          </cell>
          <cell r="I372" t="str">
            <v>31/12/2026</v>
          </cell>
          <cell r="J372">
            <v>23</v>
          </cell>
          <cell r="K372" t="str">
            <v>Acceso a Continuum Economics para la Biblioteca RG-121-24 4CAST Ltd.</v>
          </cell>
          <cell r="L372" t="str">
            <v>Suministros</v>
          </cell>
          <cell r="M372" t="str">
            <v>Ordinaria</v>
          </cell>
          <cell r="N372" t="str">
            <v>48.316,95</v>
          </cell>
          <cell r="O372" t="str">
            <v>58.463,51</v>
          </cell>
          <cell r="P372" t="str">
            <v>48.316,95</v>
          </cell>
          <cell r="S372" t="str">
            <v>51000 USD s/IVA</v>
          </cell>
          <cell r="T372" t="str">
            <v>48.316,95</v>
          </cell>
          <cell r="U372" t="str">
            <v>Procedimiento negociado sin publicidad</v>
          </cell>
          <cell r="W372" t="str">
            <v>Web</v>
          </cell>
          <cell r="X372" t="str">
            <v>Contratos LCSP</v>
          </cell>
        </row>
        <row r="373">
          <cell r="A373" t="str">
            <v>2024C550000009</v>
          </cell>
          <cell r="B373" t="str">
            <v>24/14430</v>
          </cell>
          <cell r="C373" t="str">
            <v>PE0001189</v>
          </cell>
          <cell r="D373" t="str">
            <v>INTERNATIONAL ENERGY AGENCY</v>
          </cell>
          <cell r="E373" t="str">
            <v>26/11/2024</v>
          </cell>
          <cell r="F373" t="str">
            <v>26/11/2024</v>
          </cell>
          <cell r="G373" t="str">
            <v>01/01/2025</v>
          </cell>
          <cell r="I373" t="str">
            <v>31/12/2026</v>
          </cell>
          <cell r="J373">
            <v>23</v>
          </cell>
          <cell r="K373" t="str">
            <v>(M) Suscripción online IEA Statistics (ISP) para la Biblioteca</v>
          </cell>
          <cell r="L373" t="str">
            <v>Suministros</v>
          </cell>
          <cell r="M373" t="str">
            <v>Ordinaria</v>
          </cell>
          <cell r="N373" t="str">
            <v>31.185,00</v>
          </cell>
          <cell r="O373" t="str">
            <v>32.432,40</v>
          </cell>
          <cell r="P373" t="str">
            <v>31.185,00</v>
          </cell>
          <cell r="T373" t="str">
            <v>31.185,00</v>
          </cell>
          <cell r="U373" t="str">
            <v>Procedimiento negociado sin publicidad</v>
          </cell>
          <cell r="X373" t="str">
            <v>Contratos LCSP</v>
          </cell>
        </row>
        <row r="374">
          <cell r="A374" t="str">
            <v>2024C550000010</v>
          </cell>
          <cell r="B374" t="str">
            <v>24/14805</v>
          </cell>
          <cell r="C374" t="str">
            <v>GB524797710</v>
          </cell>
          <cell r="D374" t="str">
            <v>CONSENSUS ECONOMICS INC</v>
          </cell>
          <cell r="E374" t="str">
            <v>28/11/2024</v>
          </cell>
          <cell r="F374" t="str">
            <v>28/11/2024</v>
          </cell>
          <cell r="G374" t="str">
            <v>01/01/2025</v>
          </cell>
          <cell r="I374" t="str">
            <v>31/12/2025</v>
          </cell>
          <cell r="J374">
            <v>11</v>
          </cell>
          <cell r="K374" t="str">
            <v xml:space="preserve">(M) Suscripción online a Consensus Economics para la Biblioteca RG-151-24 </v>
          </cell>
          <cell r="L374" t="str">
            <v>Suministros</v>
          </cell>
          <cell r="M374" t="str">
            <v>Ordinaria</v>
          </cell>
          <cell r="N374" t="str">
            <v>40.670,00</v>
          </cell>
          <cell r="O374" t="str">
            <v>42.296,80</v>
          </cell>
          <cell r="P374" t="str">
            <v>42.296,80</v>
          </cell>
          <cell r="T374" t="str">
            <v>42.296,80</v>
          </cell>
          <cell r="U374" t="str">
            <v>Procedimiento negociado sin publicidad</v>
          </cell>
          <cell r="W374" t="str">
            <v>Web</v>
          </cell>
          <cell r="X374" t="str">
            <v>Contratos LCSP</v>
          </cell>
        </row>
        <row r="375">
          <cell r="A375" t="str">
            <v>2024C550000011</v>
          </cell>
          <cell r="B375" t="str">
            <v>24/14797</v>
          </cell>
          <cell r="C375" t="str">
            <v>B82162330</v>
          </cell>
          <cell r="D375" t="str">
            <v>FOCUSECONOMICS, S.L.U</v>
          </cell>
          <cell r="E375" t="str">
            <v>28/11/2024</v>
          </cell>
          <cell r="F375" t="str">
            <v>28/11/2024</v>
          </cell>
          <cell r="G375" t="str">
            <v>01/01/2025</v>
          </cell>
          <cell r="I375" t="str">
            <v>31/12/2027</v>
          </cell>
          <cell r="J375">
            <v>35</v>
          </cell>
          <cell r="K375" t="str">
            <v xml:space="preserve">(M)Acceso a la base de datos FocusEconomics para la Biblioteca RG-144-24 </v>
          </cell>
          <cell r="L375" t="str">
            <v>Suministros</v>
          </cell>
          <cell r="M375" t="str">
            <v>Ordinaria</v>
          </cell>
          <cell r="N375" t="str">
            <v>53.205,00</v>
          </cell>
          <cell r="O375" t="str">
            <v>64.378,05</v>
          </cell>
          <cell r="P375" t="str">
            <v>53.205,00</v>
          </cell>
          <cell r="T375" t="str">
            <v>53.205,00</v>
          </cell>
          <cell r="U375" t="str">
            <v>Procedimiento negociado sin publicidad</v>
          </cell>
          <cell r="W375" t="str">
            <v>Web</v>
          </cell>
          <cell r="X375" t="str">
            <v>Contratos LCSP</v>
          </cell>
        </row>
        <row r="376">
          <cell r="A376" t="str">
            <v>2024C770000001</v>
          </cell>
          <cell r="B376" t="str">
            <v>23/04904</v>
          </cell>
          <cell r="C376" t="str">
            <v>B01989680</v>
          </cell>
          <cell r="D376" t="str">
            <v>CENTRO DE PATOLOGÍA DE LA MAMA, S.L.</v>
          </cell>
          <cell r="E376" t="str">
            <v>22/05/2024</v>
          </cell>
          <cell r="F376" t="str">
            <v>20/06/2024</v>
          </cell>
          <cell r="G376" t="str">
            <v>01/09/2024</v>
          </cell>
          <cell r="H376" t="str">
            <v>30/04/2027</v>
          </cell>
          <cell r="I376" t="str">
            <v>31/08/2027</v>
          </cell>
          <cell r="J376">
            <v>35</v>
          </cell>
          <cell r="K376" t="str">
            <v>Servicios de mamografía, ecografía mamaria y densitometría ósea.</v>
          </cell>
          <cell r="L376" t="str">
            <v>Servicios</v>
          </cell>
          <cell r="M376" t="str">
            <v>Ordinaria</v>
          </cell>
          <cell r="N376" t="str">
            <v>142.500,00</v>
          </cell>
          <cell r="O376" t="str">
            <v>142.500,00</v>
          </cell>
          <cell r="P376" t="str">
            <v>295.590,00</v>
          </cell>
          <cell r="T376" t="str">
            <v>295.590,00</v>
          </cell>
          <cell r="U376" t="str">
            <v>Abierto criterios múltiples</v>
          </cell>
          <cell r="V376" t="str">
            <v>Expresa</v>
          </cell>
          <cell r="W376" t="str">
            <v>Web</v>
          </cell>
          <cell r="X376" t="str">
            <v>Contratos LCSP</v>
          </cell>
        </row>
        <row r="377">
          <cell r="A377" t="str">
            <v>2024C770000002</v>
          </cell>
          <cell r="B377" t="str">
            <v>23/13302</v>
          </cell>
          <cell r="C377" t="str">
            <v>05207453T</v>
          </cell>
          <cell r="D377" t="str">
            <v>IÑIGO PEREZ GONZALEZ</v>
          </cell>
          <cell r="E377" t="str">
            <v>17/09/2024</v>
          </cell>
          <cell r="F377" t="str">
            <v>15/10/2024</v>
          </cell>
          <cell r="G377" t="str">
            <v>15/10/2024</v>
          </cell>
          <cell r="H377" t="str">
            <v>14/06/2027</v>
          </cell>
          <cell r="I377" t="str">
            <v>14/10/2027</v>
          </cell>
          <cell r="J377">
            <v>36</v>
          </cell>
          <cell r="K377" t="str">
            <v>Servicio de ecografías abdominales y tiroideas.</v>
          </cell>
          <cell r="L377" t="str">
            <v>Servicios</v>
          </cell>
          <cell r="M377" t="str">
            <v>Ordinaria</v>
          </cell>
          <cell r="N377" t="str">
            <v>124.500,00</v>
          </cell>
          <cell r="O377" t="str">
            <v>124.500,00</v>
          </cell>
          <cell r="P377" t="str">
            <v>259.010,00</v>
          </cell>
          <cell r="T377" t="str">
            <v>259.010,00</v>
          </cell>
          <cell r="U377" t="str">
            <v>Abierto criterios múltiples</v>
          </cell>
          <cell r="V377" t="str">
            <v>Expresa</v>
          </cell>
          <cell r="W377" t="str">
            <v>Web</v>
          </cell>
          <cell r="X377" t="str">
            <v>Contratos LCSP</v>
          </cell>
        </row>
        <row r="378">
          <cell r="A378" t="str">
            <v>2024S050000001</v>
          </cell>
          <cell r="B378" t="str">
            <v>24/03605</v>
          </cell>
          <cell r="C378" t="str">
            <v>B03428992</v>
          </cell>
          <cell r="D378" t="str">
            <v>SERVICIOS AUXILIARES DE MANTENIMIENTO,S.L</v>
          </cell>
          <cell r="E378" t="str">
            <v>12/11/2024</v>
          </cell>
          <cell r="F378" t="str">
            <v>09/12/2024</v>
          </cell>
          <cell r="G378" t="str">
            <v>01/01/2025</v>
          </cell>
          <cell r="I378" t="str">
            <v>31/12/2027</v>
          </cell>
          <cell r="J378">
            <v>35</v>
          </cell>
          <cell r="K378" t="str">
            <v>Servicios de limpieza en la sucursal del Banco de España en Alicante.</v>
          </cell>
          <cell r="L378" t="str">
            <v>Servicios</v>
          </cell>
          <cell r="M378" t="str">
            <v>Ordinaria</v>
          </cell>
          <cell r="N378" t="str">
            <v>159.652,34</v>
          </cell>
          <cell r="O378" t="str">
            <v>193.179,33</v>
          </cell>
          <cell r="P378" t="str">
            <v>217.672,78</v>
          </cell>
          <cell r="T378" t="str">
            <v>217.672,78</v>
          </cell>
          <cell r="U378" t="str">
            <v>Abierto criterios múltiples</v>
          </cell>
          <cell r="W378" t="str">
            <v>Web</v>
          </cell>
          <cell r="X378" t="str">
            <v>Contratos LCSP</v>
          </cell>
        </row>
        <row r="379">
          <cell r="A379" t="str">
            <v>2024S100000001</v>
          </cell>
          <cell r="B379" t="str">
            <v>23/07438</v>
          </cell>
          <cell r="C379" t="str">
            <v>B60916533</v>
          </cell>
          <cell r="D379" t="str">
            <v>CENTRE DE GESTIO MEDIAMBIENTAL, SL</v>
          </cell>
          <cell r="E379" t="str">
            <v>06/05/2024</v>
          </cell>
          <cell r="F379" t="str">
            <v>18/06/2024</v>
          </cell>
          <cell r="G379" t="str">
            <v>18/06/2024</v>
          </cell>
          <cell r="H379" t="str">
            <v>17/02/2025</v>
          </cell>
          <cell r="I379" t="str">
            <v>17/06/2025</v>
          </cell>
          <cell r="J379">
            <v>12</v>
          </cell>
          <cell r="K379" t="str">
            <v>Servicios de gestión de residuos de papel moneda triturado de la sucursal del Banco de España en Barcelona.</v>
          </cell>
          <cell r="L379" t="str">
            <v>Servicios</v>
          </cell>
          <cell r="M379" t="str">
            <v>Ordinaria</v>
          </cell>
          <cell r="N379" t="str">
            <v>35.200,00</v>
          </cell>
          <cell r="O379" t="str">
            <v>38.720,00</v>
          </cell>
          <cell r="P379" t="str">
            <v>214.200,00</v>
          </cell>
          <cell r="T379" t="str">
            <v>214.200,00</v>
          </cell>
          <cell r="U379" t="str">
            <v>Abierto criterios múltiples</v>
          </cell>
          <cell r="V379" t="str">
            <v>Expresa</v>
          </cell>
          <cell r="W379" t="str">
            <v>Web</v>
          </cell>
          <cell r="X379" t="str">
            <v>Contratos LCSP</v>
          </cell>
        </row>
        <row r="380">
          <cell r="A380" t="str">
            <v>2024S100000002</v>
          </cell>
          <cell r="B380" t="str">
            <v>23/11102</v>
          </cell>
          <cell r="C380" t="str">
            <v>A79493219</v>
          </cell>
          <cell r="D380" t="str">
            <v>LOOMIS SPAIN, S.A</v>
          </cell>
          <cell r="E380" t="str">
            <v>17/06/2024</v>
          </cell>
          <cell r="F380" t="str">
            <v>09/07/2024</v>
          </cell>
          <cell r="G380" t="str">
            <v>17/10/2024</v>
          </cell>
          <cell r="H380" t="str">
            <v>16/07/2029</v>
          </cell>
          <cell r="I380" t="str">
            <v>16/10/2025</v>
          </cell>
          <cell r="J380">
            <v>12</v>
          </cell>
          <cell r="K380" t="str">
            <v>Servicios auxiliares de carga, descarga y movimiento de fondos en la sucursal del Banco de España en Barcelona</v>
          </cell>
          <cell r="L380" t="str">
            <v>Servicios</v>
          </cell>
          <cell r="M380" t="str">
            <v>Ordinaria</v>
          </cell>
          <cell r="N380" t="str">
            <v>13.728,00</v>
          </cell>
          <cell r="O380" t="str">
            <v>16.610,88</v>
          </cell>
          <cell r="P380" t="str">
            <v>75.582,00</v>
          </cell>
          <cell r="T380" t="str">
            <v>75.582,00</v>
          </cell>
          <cell r="U380" t="str">
            <v>Procedimiento negociado sin publicidad</v>
          </cell>
          <cell r="V380" t="str">
            <v>Expresa</v>
          </cell>
          <cell r="X380" t="str">
            <v>Contratos LCSP</v>
          </cell>
        </row>
        <row r="381">
          <cell r="A381" t="str">
            <v>2024S100000003</v>
          </cell>
          <cell r="B381" t="str">
            <v>24/03013</v>
          </cell>
          <cell r="C381" t="str">
            <v>A79486833</v>
          </cell>
          <cell r="D381" t="str">
            <v>ELECNOR SERVICIOS Y PROYECTOS,S.A.U.</v>
          </cell>
          <cell r="E381" t="str">
            <v>14/08/2024</v>
          </cell>
          <cell r="F381" t="str">
            <v>10/09/2024</v>
          </cell>
          <cell r="G381" t="str">
            <v>10/09/2024</v>
          </cell>
          <cell r="I381" t="str">
            <v>09/09/2025</v>
          </cell>
          <cell r="J381">
            <v>12</v>
          </cell>
          <cell r="K381" t="str">
            <v>Servicios de mantenimiento integral de las instalaciones del edificio del Banco de España en Barcelona.</v>
          </cell>
          <cell r="L381" t="str">
            <v>Servicios</v>
          </cell>
          <cell r="M381" t="str">
            <v>Urgencia</v>
          </cell>
          <cell r="N381" t="str">
            <v>224.082,65</v>
          </cell>
          <cell r="O381" t="str">
            <v>271.140,01</v>
          </cell>
          <cell r="P381" t="str">
            <v>235.200,00</v>
          </cell>
          <cell r="T381" t="str">
            <v>235.200,00</v>
          </cell>
          <cell r="U381" t="str">
            <v>Procedimiento negociado sin publicidad</v>
          </cell>
          <cell r="X381" t="str">
            <v>Contratos LCSP</v>
          </cell>
        </row>
        <row r="382">
          <cell r="A382" t="str">
            <v>2024S100000004</v>
          </cell>
          <cell r="B382" t="str">
            <v>24/03607</v>
          </cell>
          <cell r="C382" t="str">
            <v>A79495503</v>
          </cell>
          <cell r="D382" t="str">
            <v>SOLDENE, S.A</v>
          </cell>
          <cell r="E382" t="str">
            <v>08/11/2024</v>
          </cell>
          <cell r="F382" t="str">
            <v>09/12/2024</v>
          </cell>
          <cell r="G382" t="str">
            <v>01/01/2025</v>
          </cell>
          <cell r="I382" t="str">
            <v>31/12/2027</v>
          </cell>
          <cell r="J382">
            <v>35</v>
          </cell>
          <cell r="K382" t="str">
            <v>Servicio de limpieza en la sucursal del Banco de España en Barcelona.</v>
          </cell>
          <cell r="L382" t="str">
            <v>Servicios</v>
          </cell>
          <cell r="M382" t="str">
            <v>Ordinaria</v>
          </cell>
          <cell r="N382" t="str">
            <v>614.514,39</v>
          </cell>
          <cell r="O382" t="str">
            <v>743.562,41</v>
          </cell>
          <cell r="P382" t="str">
            <v>931.818,80</v>
          </cell>
          <cell r="T382" t="str">
            <v>931.818,80</v>
          </cell>
          <cell r="U382" t="str">
            <v>Abierto criterios múltiples</v>
          </cell>
          <cell r="W382" t="str">
            <v>Web, DOUE</v>
          </cell>
          <cell r="X382" t="str">
            <v>Contratos LCSP</v>
          </cell>
        </row>
        <row r="383">
          <cell r="A383" t="str">
            <v>2024S360000001</v>
          </cell>
          <cell r="B383" t="str">
            <v>24/01751</v>
          </cell>
          <cell r="C383" t="str">
            <v>B30132724</v>
          </cell>
          <cell r="D383" t="str">
            <v>LIMCAMAR, S.L</v>
          </cell>
          <cell r="E383" t="str">
            <v>19/07/2024</v>
          </cell>
          <cell r="F383" t="str">
            <v>13/08/2024</v>
          </cell>
          <cell r="G383" t="str">
            <v>14/08/2024</v>
          </cell>
          <cell r="I383" t="str">
            <v>13/08/2027</v>
          </cell>
          <cell r="J383">
            <v>36</v>
          </cell>
          <cell r="K383" t="str">
            <v>Servicios de limpieza en los locales ocupados por el Banco de España en la Sucursal de Las Palmas de Gran Canaria.</v>
          </cell>
          <cell r="L383" t="str">
            <v>Servicios</v>
          </cell>
          <cell r="M383" t="str">
            <v>Ordinaria</v>
          </cell>
          <cell r="N383" t="str">
            <v>158.612,62</v>
          </cell>
          <cell r="O383" t="str">
            <v>169.715,50</v>
          </cell>
          <cell r="P383" t="str">
            <v>265.655,56</v>
          </cell>
          <cell r="T383" t="str">
            <v>265.655,56</v>
          </cell>
          <cell r="U383" t="str">
            <v>Abierto criterios múltiples</v>
          </cell>
          <cell r="W383" t="str">
            <v>Web, DOUE</v>
          </cell>
          <cell r="X383" t="str">
            <v>Contratos LCSP</v>
          </cell>
        </row>
        <row r="384">
          <cell r="A384" t="str">
            <v>2024S440000001</v>
          </cell>
          <cell r="B384" t="str">
            <v>24/03275</v>
          </cell>
          <cell r="C384" t="str">
            <v>B03428992</v>
          </cell>
          <cell r="D384" t="str">
            <v>SERVICIOS AUXILIARES DE MANTENIMIENTO,S.L</v>
          </cell>
          <cell r="E384" t="str">
            <v>18/11/2024</v>
          </cell>
          <cell r="F384" t="str">
            <v>17/12/2024</v>
          </cell>
          <cell r="G384" t="str">
            <v>01/01/2025</v>
          </cell>
          <cell r="I384" t="str">
            <v>31/12/2027</v>
          </cell>
          <cell r="J384">
            <v>35</v>
          </cell>
          <cell r="K384" t="str">
            <v>Servicios de limpieza en la sucursal del Banco de España en Murcia.</v>
          </cell>
          <cell r="L384" t="str">
            <v>Servicios</v>
          </cell>
          <cell r="M384" t="str">
            <v>Ordinaria</v>
          </cell>
          <cell r="N384" t="str">
            <v>167.994,63</v>
          </cell>
          <cell r="O384" t="str">
            <v>203.273,50</v>
          </cell>
          <cell r="P384" t="str">
            <v>253.699,14</v>
          </cell>
          <cell r="T384" t="str">
            <v>253.699,14</v>
          </cell>
          <cell r="U384" t="str">
            <v>Abierto criterios múltiples</v>
          </cell>
          <cell r="W384" t="str">
            <v>Web, DOUE</v>
          </cell>
          <cell r="X384" t="str">
            <v>Contratos LCSP</v>
          </cell>
        </row>
        <row r="385">
          <cell r="A385" t="str">
            <v>2024S460000001</v>
          </cell>
          <cell r="B385" t="str">
            <v>23/05209</v>
          </cell>
          <cell r="C385" t="str">
            <v>A33123498</v>
          </cell>
          <cell r="D385" t="str">
            <v>LACERA, SERVICIOS Y MANTENIMIENTO,S.A</v>
          </cell>
          <cell r="E385" t="str">
            <v>11/01/2024</v>
          </cell>
          <cell r="F385" t="str">
            <v>08/02/2024</v>
          </cell>
          <cell r="G385" t="str">
            <v>01/03/2024</v>
          </cell>
          <cell r="H385" t="str">
            <v>28/10/2025</v>
          </cell>
          <cell r="I385" t="str">
            <v>28/02/2026</v>
          </cell>
          <cell r="J385">
            <v>23</v>
          </cell>
          <cell r="K385" t="str">
            <v>Servicios de mantenimiento del jardín y las plantas de interior de la sucursal del Banco de España en Oviedo.</v>
          </cell>
          <cell r="L385" t="str">
            <v>Servicios</v>
          </cell>
          <cell r="M385" t="str">
            <v>Ordinaria</v>
          </cell>
          <cell r="N385" t="str">
            <v>39.465,88</v>
          </cell>
          <cell r="O385" t="str">
            <v>47.753,71</v>
          </cell>
          <cell r="P385" t="str">
            <v>138.368,75</v>
          </cell>
          <cell r="T385" t="str">
            <v>138.368,75</v>
          </cell>
          <cell r="U385" t="str">
            <v>Abierto criterios múltiples</v>
          </cell>
          <cell r="V385" t="str">
            <v>Expresa</v>
          </cell>
          <cell r="W385" t="str">
            <v>Web</v>
          </cell>
          <cell r="X385" t="str">
            <v>Contratos LCSP</v>
          </cell>
        </row>
        <row r="386">
          <cell r="A386" t="str">
            <v>2024S460000002</v>
          </cell>
          <cell r="B386" t="str">
            <v>24/03279</v>
          </cell>
          <cell r="C386" t="str">
            <v>B47037577</v>
          </cell>
          <cell r="D386" t="str">
            <v>SAMYL FACILITY SERVICES, S.L</v>
          </cell>
          <cell r="E386" t="str">
            <v>28/11/2024</v>
          </cell>
          <cell r="F386" t="str">
            <v>27/12/2024</v>
          </cell>
          <cell r="G386" t="str">
            <v>01/01/2025</v>
          </cell>
          <cell r="I386" t="str">
            <v>31/12/2027</v>
          </cell>
          <cell r="J386">
            <v>35</v>
          </cell>
          <cell r="K386" t="str">
            <v>Servicios de limpieza en la sucursal del Banco de España en Oviedo.</v>
          </cell>
          <cell r="L386" t="str">
            <v>Servicios</v>
          </cell>
          <cell r="M386" t="str">
            <v>Ordinaria</v>
          </cell>
          <cell r="N386" t="str">
            <v>147.780,00</v>
          </cell>
          <cell r="O386" t="str">
            <v>178.813,80</v>
          </cell>
          <cell r="P386" t="str">
            <v>218.062,34</v>
          </cell>
          <cell r="T386" t="str">
            <v>218.062,34</v>
          </cell>
          <cell r="U386" t="str">
            <v>Abierto criterios múltiples</v>
          </cell>
          <cell r="W386" t="str">
            <v>Web</v>
          </cell>
          <cell r="X386" t="str">
            <v>Contratos LCSP</v>
          </cell>
        </row>
        <row r="387">
          <cell r="A387" t="str">
            <v>2024S480000001</v>
          </cell>
          <cell r="B387" t="str">
            <v>24/01748</v>
          </cell>
          <cell r="C387" t="str">
            <v>A07204647</v>
          </cell>
          <cell r="D387" t="str">
            <v>BALEARES DE LIMPIEZAS, S.A (BALIMSA)</v>
          </cell>
          <cell r="E387" t="str">
            <v>16/04/2024</v>
          </cell>
          <cell r="F387" t="str">
            <v>13/05/2024</v>
          </cell>
          <cell r="G387" t="str">
            <v>01/07/2024</v>
          </cell>
          <cell r="I387" t="str">
            <v>30/06/2027</v>
          </cell>
          <cell r="J387">
            <v>35</v>
          </cell>
          <cell r="K387" t="str">
            <v>Servicios de limpieza y otros complementarios de la Sucursal de Palma.</v>
          </cell>
          <cell r="L387" t="str">
            <v>Servicios</v>
          </cell>
          <cell r="M387" t="str">
            <v>Ordinaria</v>
          </cell>
          <cell r="N387" t="str">
            <v>145.495,05</v>
          </cell>
          <cell r="O387" t="str">
            <v>176.049,01</v>
          </cell>
          <cell r="P387" t="str">
            <v>219.130,39</v>
          </cell>
          <cell r="T387" t="str">
            <v>219.130,39</v>
          </cell>
          <cell r="U387" t="str">
            <v>Abierto criterios múltiples</v>
          </cell>
          <cell r="W387" t="str">
            <v>Web</v>
          </cell>
          <cell r="X387" t="str">
            <v>Contratos LCSP</v>
          </cell>
        </row>
        <row r="388">
          <cell r="A388" t="str">
            <v>2024S480000003</v>
          </cell>
          <cell r="B388" t="str">
            <v>23/13352</v>
          </cell>
          <cell r="C388" t="str">
            <v>A07044530</v>
          </cell>
          <cell r="D388" t="str">
            <v>TRANSPORTES BLINDADOS, S.A</v>
          </cell>
          <cell r="E388" t="str">
            <v>03/07/2024</v>
          </cell>
          <cell r="F388" t="str">
            <v>16/07/2024</v>
          </cell>
          <cell r="G388" t="str">
            <v>19/07/2024</v>
          </cell>
          <cell r="H388" t="str">
            <v>18/03/2025</v>
          </cell>
          <cell r="I388" t="str">
            <v>18/07/2025</v>
          </cell>
          <cell r="J388">
            <v>12</v>
          </cell>
          <cell r="K388" t="str">
            <v>Servicios auxiliares de carga, descarga y movimiento de fondos en la sucursal del Banco de España en Palma.</v>
          </cell>
          <cell r="L388" t="str">
            <v>Servicios</v>
          </cell>
          <cell r="M388" t="str">
            <v>Ordinaria</v>
          </cell>
          <cell r="N388" t="str">
            <v>18.240,00</v>
          </cell>
          <cell r="O388" t="str">
            <v>22.070,40</v>
          </cell>
          <cell r="P388" t="str">
            <v>97.920,00</v>
          </cell>
          <cell r="T388" t="str">
            <v>97.920,00</v>
          </cell>
          <cell r="U388" t="str">
            <v>Procedimiento negociado sin publicidad</v>
          </cell>
          <cell r="V388" t="str">
            <v>Expresa</v>
          </cell>
          <cell r="X388" t="str">
            <v>Contratos LCSP</v>
          </cell>
        </row>
        <row r="389">
          <cell r="A389" t="str">
            <v>2024S480000004</v>
          </cell>
          <cell r="B389" t="str">
            <v>24/01953</v>
          </cell>
          <cell r="C389" t="str">
            <v>B83361212</v>
          </cell>
          <cell r="D389" t="str">
            <v>TIERRA, INGENIERIA Y PAISAJISMO, S.L.</v>
          </cell>
          <cell r="E389" t="str">
            <v>09/08/2024</v>
          </cell>
          <cell r="F389" t="str">
            <v>20/08/2024</v>
          </cell>
          <cell r="G389" t="str">
            <v>29/10/2024</v>
          </cell>
          <cell r="H389" t="str">
            <v>28/06/2027</v>
          </cell>
          <cell r="I389" t="str">
            <v>28/10/2027</v>
          </cell>
          <cell r="J389">
            <v>36</v>
          </cell>
          <cell r="K389" t="str">
            <v>Servicios de mantenimiento del jardín y las plantas de interior de la sucursal del Banco de España en Palma.</v>
          </cell>
          <cell r="L389" t="str">
            <v>Servicios</v>
          </cell>
          <cell r="M389" t="str">
            <v>Ordinaria</v>
          </cell>
          <cell r="N389" t="str">
            <v>13.500,00</v>
          </cell>
          <cell r="O389" t="str">
            <v>16.335,00</v>
          </cell>
          <cell r="P389" t="str">
            <v>25.100,00</v>
          </cell>
          <cell r="T389" t="str">
            <v>25.100,00</v>
          </cell>
          <cell r="U389" t="str">
            <v>Abierto Simplificado</v>
          </cell>
          <cell r="V389" t="str">
            <v>Expresa</v>
          </cell>
          <cell r="W389" t="str">
            <v>Web</v>
          </cell>
          <cell r="X389" t="str">
            <v>Contratos LCSP</v>
          </cell>
        </row>
        <row r="390">
          <cell r="A390" t="str">
            <v>2024S570000002</v>
          </cell>
          <cell r="B390" t="str">
            <v>24/03277</v>
          </cell>
          <cell r="C390" t="str">
            <v>A80973365</v>
          </cell>
          <cell r="D390" t="str">
            <v>TECNICA AUXILIAR DE GESTION EMPRESARIAL, S.A.</v>
          </cell>
          <cell r="E390" t="str">
            <v>18/11/2024</v>
          </cell>
          <cell r="F390" t="str">
            <v>16/12/2024</v>
          </cell>
          <cell r="G390" t="str">
            <v>01/01/2025</v>
          </cell>
          <cell r="I390" t="str">
            <v>31/12/2027</v>
          </cell>
          <cell r="J390">
            <v>35</v>
          </cell>
          <cell r="K390" t="str">
            <v>Servicios de limpieza en la sucursal del Banco de España en Sevilla.</v>
          </cell>
          <cell r="L390" t="str">
            <v>Servicios</v>
          </cell>
          <cell r="M390" t="str">
            <v>Ordinaria</v>
          </cell>
          <cell r="N390" t="str">
            <v>312.154,50</v>
          </cell>
          <cell r="O390" t="str">
            <v>377.706,95</v>
          </cell>
          <cell r="P390" t="str">
            <v>446.314,09</v>
          </cell>
          <cell r="T390" t="str">
            <v>446.314,09</v>
          </cell>
          <cell r="U390" t="str">
            <v>Abierto criterios múltiples</v>
          </cell>
          <cell r="W390" t="str">
            <v>Web, DOUE</v>
          </cell>
          <cell r="X390" t="str">
            <v>Contratos LCSP</v>
          </cell>
        </row>
        <row r="391">
          <cell r="A391" t="str">
            <v>2024S610000001</v>
          </cell>
          <cell r="B391" t="str">
            <v>24/01749</v>
          </cell>
          <cell r="C391" t="str">
            <v>A76194752</v>
          </cell>
          <cell r="D391" t="str">
            <v>LIRECAN SERVICIOS INTEGRALES, S.A</v>
          </cell>
          <cell r="E391" t="str">
            <v>06/06/2024</v>
          </cell>
          <cell r="F391" t="str">
            <v>28/06/2024</v>
          </cell>
          <cell r="G391" t="str">
            <v>01/07/2024</v>
          </cell>
          <cell r="I391" t="str">
            <v>30/06/2027</v>
          </cell>
          <cell r="J391">
            <v>35</v>
          </cell>
          <cell r="K391" t="str">
            <v>Servicios de limpieza en los locales ocupados por el Banco de España en la Sucursal de Santa Cruz de Tenerife.</v>
          </cell>
          <cell r="L391" t="str">
            <v>Servicios</v>
          </cell>
          <cell r="M391" t="str">
            <v>Ordinaria</v>
          </cell>
          <cell r="N391" t="str">
            <v>115.778,02</v>
          </cell>
          <cell r="O391" t="str">
            <v>123.882,48</v>
          </cell>
          <cell r="P391" t="str">
            <v>164.967,48</v>
          </cell>
          <cell r="T391" t="str">
            <v>164.967,48</v>
          </cell>
          <cell r="U391" t="str">
            <v>Abierto criterios múltiples</v>
          </cell>
          <cell r="W391" t="str">
            <v>Web</v>
          </cell>
          <cell r="X391" t="str">
            <v>Contratos LCSP</v>
          </cell>
        </row>
        <row r="392">
          <cell r="A392" t="str">
            <v>2024S660000001</v>
          </cell>
          <cell r="B392" t="str">
            <v>24/05071</v>
          </cell>
          <cell r="C392" t="str">
            <v>B86657640</v>
          </cell>
          <cell r="D392" t="str">
            <v>PROSEGUR SERVICIOS DE EFECTIVO ESPAÑA S.L</v>
          </cell>
          <cell r="E392" t="str">
            <v>02/10/2024</v>
          </cell>
          <cell r="F392" t="str">
            <v>17/10/2024</v>
          </cell>
          <cell r="G392" t="str">
            <v>01/01/2025</v>
          </cell>
          <cell r="H392" t="str">
            <v>31/08/2027</v>
          </cell>
          <cell r="I392" t="str">
            <v>31/12/2027</v>
          </cell>
          <cell r="J392">
            <v>35</v>
          </cell>
          <cell r="K392" t="str">
            <v>Servicios auxiliares de carga, descarga y movimiento de fondos en la Sucursal de València.</v>
          </cell>
          <cell r="L392" t="str">
            <v>Servicios</v>
          </cell>
          <cell r="M392" t="str">
            <v>Ordinaria</v>
          </cell>
          <cell r="N392" t="str">
            <v>37.800,00</v>
          </cell>
          <cell r="O392" t="str">
            <v>45.738,00</v>
          </cell>
          <cell r="P392" t="str">
            <v>66.780,00</v>
          </cell>
          <cell r="T392" t="str">
            <v>66.780,00</v>
          </cell>
          <cell r="U392" t="str">
            <v>Procedimiento negociado sin publicidad</v>
          </cell>
          <cell r="V392" t="str">
            <v>Expresa</v>
          </cell>
          <cell r="X392" t="str">
            <v>Contratos LCSP</v>
          </cell>
        </row>
        <row r="393">
          <cell r="A393" t="str">
            <v>2024S670000001</v>
          </cell>
          <cell r="B393" t="str">
            <v>24/03284</v>
          </cell>
          <cell r="C393" t="str">
            <v>A08754335</v>
          </cell>
          <cell r="D393" t="str">
            <v>TOT NET SERVICIOS DE LIMPIEZA GRUPO NETTO, S.A.</v>
          </cell>
          <cell r="E393" t="str">
            <v>18/11/2024</v>
          </cell>
          <cell r="F393" t="str">
            <v>12/12/2024</v>
          </cell>
          <cell r="G393" t="str">
            <v>01/01/2025</v>
          </cell>
          <cell r="I393" t="str">
            <v>31/12/2027</v>
          </cell>
          <cell r="J393">
            <v>35</v>
          </cell>
          <cell r="K393" t="str">
            <v>Servicios de limpieza en la sucursal del Banco de España en Valladolid.</v>
          </cell>
          <cell r="L393" t="str">
            <v>Servicios</v>
          </cell>
          <cell r="M393" t="str">
            <v>Ordinaria</v>
          </cell>
          <cell r="N393" t="str">
            <v>167.731,75</v>
          </cell>
          <cell r="O393" t="str">
            <v>202.955,42</v>
          </cell>
          <cell r="P393" t="str">
            <v>255.471,52</v>
          </cell>
          <cell r="T393" t="str">
            <v>255.471,52</v>
          </cell>
          <cell r="U393" t="str">
            <v>Abierto criterios múltiples</v>
          </cell>
          <cell r="W393" t="str">
            <v>Web, DOUE</v>
          </cell>
          <cell r="X393" t="str">
            <v>Contratos LCSP</v>
          </cell>
        </row>
        <row r="394">
          <cell r="A394" t="str">
            <v>2024S710000001</v>
          </cell>
          <cell r="B394" t="str">
            <v>24/03285</v>
          </cell>
          <cell r="C394" t="str">
            <v>B99444655</v>
          </cell>
          <cell r="D394" t="str">
            <v>RICHMOND 1861, S.L.</v>
          </cell>
          <cell r="E394" t="str">
            <v>12/11/2024</v>
          </cell>
          <cell r="F394" t="str">
            <v>18/12/2024</v>
          </cell>
          <cell r="G394" t="str">
            <v>01/01/2025</v>
          </cell>
          <cell r="I394" t="str">
            <v>31/12/2027</v>
          </cell>
          <cell r="J394">
            <v>35</v>
          </cell>
          <cell r="K394" t="str">
            <v>Servicios de limpieza en la sucursal de Banco de España en Zaragoza.</v>
          </cell>
          <cell r="L394" t="str">
            <v>Servicios</v>
          </cell>
          <cell r="M394" t="str">
            <v>Ordinaria</v>
          </cell>
          <cell r="N394" t="str">
            <v>273.522,73</v>
          </cell>
          <cell r="O394" t="str">
            <v>330.962,50</v>
          </cell>
          <cell r="P394" t="str">
            <v>381.970,52</v>
          </cell>
          <cell r="T394" t="str">
            <v>381.970,52</v>
          </cell>
          <cell r="U394" t="str">
            <v>Abierto criterios múltiples</v>
          </cell>
          <cell r="W394" t="str">
            <v>Web, DOUE</v>
          </cell>
          <cell r="X394" t="str">
            <v>Contratos LCSP</v>
          </cell>
        </row>
      </sheetData>
      <sheetData sheetId="2"/>
      <sheetData sheetId="3"/>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ntrataciondelestado.es/wps/poc?uri=deeplink%3Adetalle_licitacion&amp;idEvl=W4JW1E2myu5VkTabT%2FRM8A%3D%3D" TargetMode="External"/><Relationship Id="rId21" Type="http://schemas.openxmlformats.org/officeDocument/2006/relationships/hyperlink" Target="https://contrataciondelestado.es/wps/poc?uri=deeplink%3Adetalle_licitacion&amp;idEvl=UFcx%2FMOI94L5Rey58Yagpg%3D%3D" TargetMode="External"/><Relationship Id="rId42" Type="http://schemas.openxmlformats.org/officeDocument/2006/relationships/hyperlink" Target="https://contrataciondelestado.es/wps/poc?uri=deeplink%3Adetalle_licitacion&amp;idEvl=HhPEZaIlBfeP%2Bo96UAV7cQ%3D%3D" TargetMode="External"/><Relationship Id="rId63" Type="http://schemas.openxmlformats.org/officeDocument/2006/relationships/hyperlink" Target="https://contrataciondelestado.es/wps/poc?uri=deeplink%3Adetalle_licitacion&amp;idEvl=dL%2BFbdNuPwoeC9GJQOEBkQ%3D%3D" TargetMode="External"/><Relationship Id="rId84" Type="http://schemas.openxmlformats.org/officeDocument/2006/relationships/hyperlink" Target="https://contrataciondelestado.es/wps/poc?uri=deeplink%3Adetalle_licitacion&amp;idEvl=Spdhci99cdmcTfjQf3USOg%3D%3D" TargetMode="External"/><Relationship Id="rId138" Type="http://schemas.openxmlformats.org/officeDocument/2006/relationships/hyperlink" Target="https://contrataciondelestado.es/wps/poc?uri=deeplink%3Adetalle_licitacion&amp;idEvl=I8YnFsSVQDvE6P%2FuLemXRw%3D%3D" TargetMode="External"/><Relationship Id="rId159" Type="http://schemas.openxmlformats.org/officeDocument/2006/relationships/hyperlink" Target="https://contrataciondelestado.es/wps/poc?uri=deeplink%3Adetalle_licitacion&amp;idEvl=7MH%2B7sctmX5%2FP7lJ7Fu0SA%3D%3D" TargetMode="External"/><Relationship Id="rId170" Type="http://schemas.openxmlformats.org/officeDocument/2006/relationships/hyperlink" Target="https://contrataciondelestado.es/wps/poc?uri=deeplink%3Adetalle_licitacion&amp;idEvl=%2B9FwzvtnBwcuf4aBO%2BvQlQ%3D%3D" TargetMode="External"/><Relationship Id="rId191" Type="http://schemas.openxmlformats.org/officeDocument/2006/relationships/hyperlink" Target="https://contrataciondelestado.es/wps/poc?uri=deeplink%3Adetalle_licitacion&amp;idEvl=uJ9ABkLItROrz3GQd5r6SQ%3D%3D" TargetMode="External"/><Relationship Id="rId205" Type="http://schemas.openxmlformats.org/officeDocument/2006/relationships/hyperlink" Target="https://contrataciondelestado.es/wps/poc?uri=deeplink%3Adetalle_licitacion&amp;idEvl=yqBaEOahr1fIGlsa0Wad%2Bw%3D%3D" TargetMode="External"/><Relationship Id="rId226" Type="http://schemas.openxmlformats.org/officeDocument/2006/relationships/hyperlink" Target="https://contrataciondelestado.es/wps/poc?uri=deeplink%3Adetalle_licitacion&amp;idEvl=vUf2%2F1qtL4XECtSnloz%2BZQ%3D%3D" TargetMode="External"/><Relationship Id="rId107" Type="http://schemas.openxmlformats.org/officeDocument/2006/relationships/hyperlink" Target="https://contrataciondelestado.es/wps/poc?uri=deeplink:detalle_licitacion&amp;idEvl=JrcQNYn4xUqXQV0WE7lYPw%3D%3D" TargetMode="External"/><Relationship Id="rId11" Type="http://schemas.openxmlformats.org/officeDocument/2006/relationships/hyperlink" Target="https://contrataciondelestado.es/wps/poc?uri=deeplink%3Adetalle_licitacion&amp;idEvl=MEI3N5nBXu7E6P%2FuLemXRw%3D%3D" TargetMode="External"/><Relationship Id="rId32" Type="http://schemas.openxmlformats.org/officeDocument/2006/relationships/hyperlink" Target="https://contrataciondelestado.es/wps/poc?uri=deeplink%3Adetalle_licitacion&amp;idEvl=Hgc75i8oIKWqb7rCcv76BA%3D%3D" TargetMode="External"/><Relationship Id="rId53" Type="http://schemas.openxmlformats.org/officeDocument/2006/relationships/hyperlink" Target="https://contrataciondelestado.es/wps/poc?uri=deeplink%3Adetalle_licitacion&amp;idEvl=eJKfxj8HXmEZDGvgaZEVxQ%3D%3D" TargetMode="External"/><Relationship Id="rId74" Type="http://schemas.openxmlformats.org/officeDocument/2006/relationships/hyperlink" Target="https://contrataciondelestado.es/wps/poc?uri=deeplink%3Adetalle_licitacion&amp;idEvl=mSz2S7auCOkeIBJRHQiPkQ%3D%3D" TargetMode="External"/><Relationship Id="rId128" Type="http://schemas.openxmlformats.org/officeDocument/2006/relationships/hyperlink" Target="https://contrataciondelestado.es/wps/poc?uri=deeplink%3Adetalle_licitacion&amp;idEvl=1jv55hsLApXXOjazN1Dw9Q%3D%3D" TargetMode="External"/><Relationship Id="rId149" Type="http://schemas.openxmlformats.org/officeDocument/2006/relationships/hyperlink" Target="https://contrataciondelestado.es/wps/poc?uri=deeplink%3Adetalle_licitacion&amp;idEvl=%2BIdoI%2Fynbf4%2FbjW6njtWLw%3D%3D" TargetMode="External"/><Relationship Id="rId5" Type="http://schemas.openxmlformats.org/officeDocument/2006/relationships/hyperlink" Target="https://contrataciondelestado.es/wps/poc?uri=deeplink%3Adetalle_licitacion&amp;idEvl=mULcPKJH1IWGCFcHcNGIlQ%3D%3D" TargetMode="External"/><Relationship Id="rId95" Type="http://schemas.openxmlformats.org/officeDocument/2006/relationships/hyperlink" Target="https://contrataciondelestado.es/wps/poc?uri=deeplink%3Adetalle_licitacion&amp;idEvl=A0uWG9HWejx4zIRvjBVCSw%3D%3D" TargetMode="External"/><Relationship Id="rId160" Type="http://schemas.openxmlformats.org/officeDocument/2006/relationships/hyperlink" Target="https://contrataciondelestado.es/wps/poc?uri=deeplink%3Adetalle_licitacion&amp;idEvl=bj%2BdjAtfw0rua%2Fi14w%2FPLA%3D%3D" TargetMode="External"/><Relationship Id="rId181" Type="http://schemas.openxmlformats.org/officeDocument/2006/relationships/hyperlink" Target="https://contrataciondelestado.es/wps/poc?uri=deeplink%3Adetalle_licitacion&amp;idEvl=WAIOof6W4e6rz3GQd5r6SQ%3D%3D" TargetMode="External"/><Relationship Id="rId216" Type="http://schemas.openxmlformats.org/officeDocument/2006/relationships/hyperlink" Target="https://contrataciondelestado.es/wps/poc?uri=deeplink%3Adetalle_licitacion&amp;idEvl=SNQZpe9c88F%2BF6L2uCfUWg%3D%3D" TargetMode="External"/><Relationship Id="rId237" Type="http://schemas.openxmlformats.org/officeDocument/2006/relationships/hyperlink" Target="https://contrataciondelestado.es/wps/poc?uri=deeplink%3Adetalle_licitacion&amp;idEvl=jq85dTc%2F9lTN3k3tjedSGw%3D%3D" TargetMode="External"/><Relationship Id="rId22" Type="http://schemas.openxmlformats.org/officeDocument/2006/relationships/hyperlink" Target="https://contrataciondelestado.es/wps/poc?uri=deeplink%3Adetalle_licitacion&amp;idEvl=swbC9hGI8Zg3vLk2DU2Ddg%3D%3D" TargetMode="External"/><Relationship Id="rId43" Type="http://schemas.openxmlformats.org/officeDocument/2006/relationships/hyperlink" Target="https://contrataciondelestado.es/wps/poc?uri=deeplink%3Adetalle_licitacion&amp;idEvl=cc5bEFUsaCv5Rey58Yagpg%3D%3D" TargetMode="External"/><Relationship Id="rId64" Type="http://schemas.openxmlformats.org/officeDocument/2006/relationships/hyperlink" Target="https://contrataciondelestado.es/wps/poc?uri=deeplink%3Adetalle_licitacion&amp;idEvl=YwkfFqzquD4%2FbjW6njtWLw%3D%3D" TargetMode="External"/><Relationship Id="rId118" Type="http://schemas.openxmlformats.org/officeDocument/2006/relationships/hyperlink" Target="https://contrataciondelestado.es/wps/poc?uri=deeplink%3Adetalle_licitacion&amp;idEvl=DAkERChpzqTI8aL3PRS10Q%3D%3D" TargetMode="External"/><Relationship Id="rId139" Type="http://schemas.openxmlformats.org/officeDocument/2006/relationships/hyperlink" Target="https://contrataciondelestado.es/wps/poc?uri=deeplink%3Adetalle_licitacion&amp;idEvl=dO4pn6%2BH%2FTecTfjQf3USOg%3D%3D" TargetMode="External"/><Relationship Id="rId85" Type="http://schemas.openxmlformats.org/officeDocument/2006/relationships/hyperlink" Target="https://contrataciondelestado.es/wps/poc?uri=deeplink%3Adetalle_licitacion&amp;idEvl=e4dGBfI8U%2BvkY6rls5tG9A%3D%3D" TargetMode="External"/><Relationship Id="rId150" Type="http://schemas.openxmlformats.org/officeDocument/2006/relationships/hyperlink" Target="https://contrataciondelestado.es/wps/poc?uri=deeplink%3Adetalle_licitacion&amp;idEvl=nVZrFQ%2FkTRQtm4eBPtV6eQ%3D%3D" TargetMode="External"/><Relationship Id="rId171" Type="http://schemas.openxmlformats.org/officeDocument/2006/relationships/hyperlink" Target="https://contrataciondelestado.es/wps/poc?uri=deeplink%3Adetalle_licitacion&amp;idEvl=%2Bjaoh4RuzDYBPRBxZ4nJ%2Fg%3D%3D" TargetMode="External"/><Relationship Id="rId192" Type="http://schemas.openxmlformats.org/officeDocument/2006/relationships/hyperlink" Target="https://contrataciondelestado.es/wps/poc?uri=deeplink%3Adetalle_licitacion&amp;idEvl=FyQfEflU3MqiEJrVRqloyA%3D%3D" TargetMode="External"/><Relationship Id="rId206" Type="http://schemas.openxmlformats.org/officeDocument/2006/relationships/hyperlink" Target="https://contrataciondelestado.es/wps/poc?uri=deeplink%3Adetalle_licitacion&amp;idEvl=2a3UjzEML4Q7u6%2B%2FR7DUoA%3D%3D" TargetMode="External"/><Relationship Id="rId227" Type="http://schemas.openxmlformats.org/officeDocument/2006/relationships/hyperlink" Target="https://contrataciondelestado.es/wps/poc?uri=deeplink%3Adetalle_licitacion&amp;idEvl=vUf2%2F1qtL4XECtSnloz%2BZQ%3D%3D" TargetMode="External"/><Relationship Id="rId12" Type="http://schemas.openxmlformats.org/officeDocument/2006/relationships/hyperlink" Target="https://contrataciondelestado.es/wps/poc?uri=deeplink%3Adetalle_licitacion&amp;idEvl=2ITGKVlAl7Fq1DdmE7eaXg%3D%3D" TargetMode="External"/><Relationship Id="rId33" Type="http://schemas.openxmlformats.org/officeDocument/2006/relationships/hyperlink" Target="https://contrataciondelestado.es/wps/poc?uri=deeplink%3Adetalle_licitacion&amp;idEvl=hdzowPYbd1uTylGzYmBF9Q%3D%3D" TargetMode="External"/><Relationship Id="rId108" Type="http://schemas.openxmlformats.org/officeDocument/2006/relationships/hyperlink" Target="https://contrataciondelestado.es/wps/poc?uri=deeplink%3Adetalle_licitacion&amp;idEvl=ajtZFOpI11Y%2Bk2oCbDosIw%3D%3D" TargetMode="External"/><Relationship Id="rId129" Type="http://schemas.openxmlformats.org/officeDocument/2006/relationships/hyperlink" Target="https://contrataciondelestado.es/wps/poc?uri=deeplink%3Adetalle_licitacion&amp;idEvl=1jv55hsLApXXOjazN1Dw9Q%3D%3D" TargetMode="External"/><Relationship Id="rId54" Type="http://schemas.openxmlformats.org/officeDocument/2006/relationships/hyperlink" Target="https://contrataciondelestado.es/wps/poc?uri=deeplink%3Adetalle_licitacion&amp;idEvl=tTkXAtxo5t3E6P%2FuLemXRw%3D%3D" TargetMode="External"/><Relationship Id="rId75" Type="http://schemas.openxmlformats.org/officeDocument/2006/relationships/hyperlink" Target="https://contrataciondelestado.es/wps/poc?uri=deeplink%3Adetalle_licitacion&amp;idEvl=%2Fa7MvLRduWY7%2B9FIQYNjeQ%3D%3D" TargetMode="External"/><Relationship Id="rId96" Type="http://schemas.openxmlformats.org/officeDocument/2006/relationships/hyperlink" Target="https://contrataciondelestado.es/wps/poc?uri=deeplink%3Adetalle_licitacion&amp;idEvl=6sMAi8kj0MJVYjgxA4nMUw%3D%3D" TargetMode="External"/><Relationship Id="rId140" Type="http://schemas.openxmlformats.org/officeDocument/2006/relationships/hyperlink" Target="https://contrataciondelestado.es/wps/poc?uri=deeplink%3Adetalle_licitacion&amp;idEvl=CEyE9HUJ0EO2gkLQ8TeYKA%3D%3D" TargetMode="External"/><Relationship Id="rId161" Type="http://schemas.openxmlformats.org/officeDocument/2006/relationships/hyperlink" Target="https://contrataciondelestado.es/wps/poc?uri=deeplink%3Adetalle_licitacion&amp;idEvl=ImSGP6kAiGYkJPJS%2BPS9vg%3D%3D" TargetMode="External"/><Relationship Id="rId182" Type="http://schemas.openxmlformats.org/officeDocument/2006/relationships/hyperlink" Target="https://contrataciondelestado.es/wps/poc?uri=deeplink%3Adetalle_licitacion&amp;idEvl=LGeHTisxJqAeIBJRHQiPkQ%3D%3D" TargetMode="External"/><Relationship Id="rId217" Type="http://schemas.openxmlformats.org/officeDocument/2006/relationships/hyperlink" Target="https://contrataciondelestado.es/wps/poc?uri=deeplink%3Adetalle_licitacion&amp;idEvl=yqsiyin%2Ba3DL1rX3q%2FMAPA%3D%3D" TargetMode="External"/><Relationship Id="rId6" Type="http://schemas.openxmlformats.org/officeDocument/2006/relationships/hyperlink" Target="https://contrataciondelestado.es/wps/poc?uri=deeplink%3Adetalle_licitacion&amp;idEvl=WUKgDk0OgSvmnwcj%2BxbdTg%3D%3D" TargetMode="External"/><Relationship Id="rId238" Type="http://schemas.openxmlformats.org/officeDocument/2006/relationships/hyperlink" Target="https://contrataciondelestado.es/wps/poc?uri=deeplink%3Adetalle_licitacion&amp;idEvl=qRHSXCtIUm710HRJw8TEnQ%3D%3D" TargetMode="External"/><Relationship Id="rId23" Type="http://schemas.openxmlformats.org/officeDocument/2006/relationships/hyperlink" Target="https://contrataciondelestado.es/wps/poc?uri=deeplink%3Adetalle_licitacion&amp;idEvl=cErowuh%2FQBF9PLkba5eRog%3D%3D" TargetMode="External"/><Relationship Id="rId119" Type="http://schemas.openxmlformats.org/officeDocument/2006/relationships/hyperlink" Target="https://contrataciondelestado.es/wps/poc?uri=deeplink%3Adetalle_licitacion&amp;idEvl=vc21835rVZZVq4S9zvaQpQ%3D%3D" TargetMode="External"/><Relationship Id="rId44" Type="http://schemas.openxmlformats.org/officeDocument/2006/relationships/hyperlink" Target="https://contrataciondelestado.es/wps/poc?uri=deeplink%3Adetalle_licitacion&amp;idEvl=GAsAbIjWgb25HQrHoP3G5A%3D%3D" TargetMode="External"/><Relationship Id="rId65" Type="http://schemas.openxmlformats.org/officeDocument/2006/relationships/hyperlink" Target="https://contrataciondelestado.es/wps/poc?uri=deeplink%3Adetalle_licitacion&amp;idEvl=tDSmVfHyf1R9Zh%2FyRJgM8w%3D%3D" TargetMode="External"/><Relationship Id="rId86" Type="http://schemas.openxmlformats.org/officeDocument/2006/relationships/hyperlink" Target="https://contrataciondelestado.es/wps/poc?uri=deeplink%3Adetalle_licitacion&amp;idEvl=YbIummLcNKpWhbmkna2nXQ%3D%3D" TargetMode="External"/><Relationship Id="rId130" Type="http://schemas.openxmlformats.org/officeDocument/2006/relationships/hyperlink" Target="https://contrataciondelestado.es/wps/poc?uri=deeplink%3Adetalle_licitacion&amp;idEvl=1jv55hsLApXXOjazN1Dw9Q%3D%3D" TargetMode="External"/><Relationship Id="rId151" Type="http://schemas.openxmlformats.org/officeDocument/2006/relationships/hyperlink" Target="https://contrataciondelestado.es/wps/poc?uri=deeplink%3Adetalle_licitacion&amp;idEvl=Rcwb3aRbyop70UvEyYJSGw%3D%3D" TargetMode="External"/><Relationship Id="rId172" Type="http://schemas.openxmlformats.org/officeDocument/2006/relationships/hyperlink" Target="https://contrataciondelestado.es/wps/poc?uri=deeplink%3Adetalle_licitacion&amp;idEvl=fRBQFDWquvBPpzdqOdhuWg%3D%3D" TargetMode="External"/><Relationship Id="rId193" Type="http://schemas.openxmlformats.org/officeDocument/2006/relationships/hyperlink" Target="https://contrataciondelestado.es/wps/poc?uri=deeplink%3Adetalle_licitacion&amp;idEvl=VzeLvyhz5QRt5r0ngvMetA%3D%3D" TargetMode="External"/><Relationship Id="rId207" Type="http://schemas.openxmlformats.org/officeDocument/2006/relationships/hyperlink" Target="https://contrataciondelestado.es/wps/poc?uri=deeplink%3Adetalle_licitacion&amp;idEvl=o2BWmCM9OhXXOjazN1Dw9Q%3D%3D" TargetMode="External"/><Relationship Id="rId228" Type="http://schemas.openxmlformats.org/officeDocument/2006/relationships/hyperlink" Target="https://contrataciondelestado.es/wps/poc?uri=deeplink%3Adetalle_licitacion&amp;idEvl=yKbUQg7lUfs2wEhQbcAqug%3D%3D" TargetMode="External"/><Relationship Id="rId13" Type="http://schemas.openxmlformats.org/officeDocument/2006/relationships/hyperlink" Target="https://contrataciondelestado.es/wps/poc?uri=deeplink%3Adetalle_licitacion&amp;idEvl=WXmmz6swrKE7u6%2B%2FR7DUoA%3D%3D" TargetMode="External"/><Relationship Id="rId109" Type="http://schemas.openxmlformats.org/officeDocument/2006/relationships/hyperlink" Target="https://contrataciondelestado.es/wps/poc?uri=deeplink%3Adetalle_licitacion&amp;idEvl=M9UPUMD7S%2BmAAM7L03kM8A%3D%3D" TargetMode="External"/><Relationship Id="rId34" Type="http://schemas.openxmlformats.org/officeDocument/2006/relationships/hyperlink" Target="https://contrataciondelestado.es/wps/poc?uri=deeplink%3Adetalle_licitacion&amp;idEvl=opb%2FNz%2BKdrf9pbnDwlaUlg%3D%3D" TargetMode="External"/><Relationship Id="rId55" Type="http://schemas.openxmlformats.org/officeDocument/2006/relationships/hyperlink" Target="https://contrataciondelestado.es/wps/poc?uri=deeplink%3Adetalle_licitacion&amp;idEvl=Yr%2BiKKgsHnP10HRJw8TEnQ%3D%3D" TargetMode="External"/><Relationship Id="rId76" Type="http://schemas.openxmlformats.org/officeDocument/2006/relationships/hyperlink" Target="https://contrataciondelestado.es/wps/poc?uri=deeplink%3Adetalle_licitacion&amp;idEvl=el3FaUS8PFSiEJrVRqloyA%3D%3D" TargetMode="External"/><Relationship Id="rId97" Type="http://schemas.openxmlformats.org/officeDocument/2006/relationships/hyperlink" Target="https://contrataciondelestado.es/wps/poc?uri=deeplink%3Adetalle_licitacion&amp;idEvl=mcpBoBTfQUT10HRJw8TEnQ%3D%3D" TargetMode="External"/><Relationship Id="rId120" Type="http://schemas.openxmlformats.org/officeDocument/2006/relationships/hyperlink" Target="https://contrataciondelestado.es/wps/poc?uri=deeplink%3Adetalle_licitacion&amp;idEvl=lqAF%2BIa%2BqRmKeVWTb9Scog%3D%3D" TargetMode="External"/><Relationship Id="rId141" Type="http://schemas.openxmlformats.org/officeDocument/2006/relationships/hyperlink" Target="https://contrataciondelestado.es/wps/poc?uri=deeplink%3Adetalle_licitacion&amp;idEvl=U9%2BsrlMRZVfkY6rls5tG9A%3D%3D" TargetMode="External"/><Relationship Id="rId7" Type="http://schemas.openxmlformats.org/officeDocument/2006/relationships/hyperlink" Target="https://contrataciondelestado.es/wps/poc?uri=deeplink%3Adetalle_licitacion&amp;idEvl=wgrLNlXiQsQkJPJS%2BPS9vg%3D%3D" TargetMode="External"/><Relationship Id="rId162" Type="http://schemas.openxmlformats.org/officeDocument/2006/relationships/hyperlink" Target="https://contrataciondelestado.es/wps/poc?uri=deeplink%3Adetalle_licitacion&amp;idEvl=fR6JW%2BiGa1VWhbmkna2nXQ%3D%3D" TargetMode="External"/><Relationship Id="rId183" Type="http://schemas.openxmlformats.org/officeDocument/2006/relationships/hyperlink" Target="https://contrataciondelestado.es/wps/poc?uri=deeplink%3Adetalle_licitacion&amp;idEvl=BhIcsX20VbeXQV0WE7lYPw%3D%3D" TargetMode="External"/><Relationship Id="rId218" Type="http://schemas.openxmlformats.org/officeDocument/2006/relationships/hyperlink" Target="https://contrataciondelestado.es/wps/poc?uri=deeplink%3Adetalle_licitacion&amp;idEvl=psUSQ6Vb3ZzjHF5qKI4aaw%3D%3D" TargetMode="External"/><Relationship Id="rId239" Type="http://schemas.openxmlformats.org/officeDocument/2006/relationships/hyperlink" Target="https://contrataciondelestado.es/wps/poc?uri=deeplink%3Adetalle_licitacion&amp;idEvl=xOoD7a8BFxb9pbnDwlaUlg%3D%3D" TargetMode="External"/><Relationship Id="rId24" Type="http://schemas.openxmlformats.org/officeDocument/2006/relationships/hyperlink" Target="https://contrataciondelestado.es/wps/poc?uri=deeplink%3Adetalle_licitacion&amp;idEvl=iU%2FbG2GNlod%2BF6L2uCfUWg%3D%3D" TargetMode="External"/><Relationship Id="rId45" Type="http://schemas.openxmlformats.org/officeDocument/2006/relationships/hyperlink" Target="https://contrataciondelestado.es/wps/poc?uri=deeplink%3Adetalle_licitacion&amp;idEvl=5OFgo2DDoZA7u6%2B%2FR7DUoA%3D%3D" TargetMode="External"/><Relationship Id="rId66" Type="http://schemas.openxmlformats.org/officeDocument/2006/relationships/hyperlink" Target="https://contrataciondelestado.es/wps/poc?uri=deeplink%3Adetalle_licitacion&amp;idEvl=n9dfv5k%2FYUJ4zIRvjBVCSw%3D%3D" TargetMode="External"/><Relationship Id="rId87" Type="http://schemas.openxmlformats.org/officeDocument/2006/relationships/hyperlink" Target="https://contrataciondelestado.es/wps/poc?uri=deeplink%3Adetalle_licitacion&amp;idEvl=oYGM7nhOU%2BsadbH3CysQuQ%3D%3D" TargetMode="External"/><Relationship Id="rId110" Type="http://schemas.openxmlformats.org/officeDocument/2006/relationships/hyperlink" Target="https://contrataciondelestado.es/wps/poc?uri=deeplink%3Adetalle_licitacion&amp;idEvl=U2MFIHW9x4Y%2B1TMyIiZmzw%3D%3D" TargetMode="External"/><Relationship Id="rId131" Type="http://schemas.openxmlformats.org/officeDocument/2006/relationships/hyperlink" Target="https://contrataciondelestado.es/wps/poc?uri=deeplink%3Adetalle_licitacion&amp;idEvl=1jv55hsLApXXOjazN1Dw9Q%3D%3D" TargetMode="External"/><Relationship Id="rId152" Type="http://schemas.openxmlformats.org/officeDocument/2006/relationships/hyperlink" Target="https://contrataciondelestado.es/wps/poc?uri=deeplink%3Adetalle_licitacion&amp;idEvl=Rcwb3aRbyop70UvEyYJSGw%3D%3D" TargetMode="External"/><Relationship Id="rId173" Type="http://schemas.openxmlformats.org/officeDocument/2006/relationships/hyperlink" Target="https://contrataciondelestado.es/wps/poc?uri=deeplink%3Adetalle_licitacion&amp;idEvl=x4vgfnWfK2GsNfRW6APEDw%3D%3D" TargetMode="External"/><Relationship Id="rId194" Type="http://schemas.openxmlformats.org/officeDocument/2006/relationships/hyperlink" Target="https://contrataciondelestado.es/wps/poc?uri=deeplink%3Adetalle_licitacion&amp;idEvl=Yg%2Bdwp7mOGHXOjazN1Dw9Q%3D%3D" TargetMode="External"/><Relationship Id="rId208" Type="http://schemas.openxmlformats.org/officeDocument/2006/relationships/hyperlink" Target="https://contrataciondelestado.es/wps/poc?uri=deeplink%3Adetalle_licitacion&amp;idEvl=O5TXBzQquDo7%2B9FIQYNjeQ%3D%3D" TargetMode="External"/><Relationship Id="rId229" Type="http://schemas.openxmlformats.org/officeDocument/2006/relationships/hyperlink" Target="https://contrataciondelestado.es/wps/poc?uri=deeplink%3Adetalle_licitacion&amp;idEvl=yKbUQg7lUfs2wEhQbcAqug%3D%3D" TargetMode="External"/><Relationship Id="rId240" Type="http://schemas.openxmlformats.org/officeDocument/2006/relationships/hyperlink" Target="https://contrataciondelestado.es/wps/poc?uri=deeplink%3Adetalle_licitacion&amp;idEvl=TX4C%2F15SYBwkJPJS%2BPS9vg%3D%3D" TargetMode="External"/><Relationship Id="rId14" Type="http://schemas.openxmlformats.org/officeDocument/2006/relationships/hyperlink" Target="https://contrataciondelestado.es/wps/poc?uri=deeplink%3Adetalle_licitacion&amp;idEvl=afMGQW4yY%2BdVkTabT%2FRM8A%3D%3D" TargetMode="External"/><Relationship Id="rId35" Type="http://schemas.openxmlformats.org/officeDocument/2006/relationships/hyperlink" Target="https://contrataciondelestado.es/wps/poc?uri=deeplink%3Adetalle_licitacion&amp;idEvl=hXWDZDdRAAxxseVhcqrkhw%3D%3D" TargetMode="External"/><Relationship Id="rId56" Type="http://schemas.openxmlformats.org/officeDocument/2006/relationships/hyperlink" Target="https://contrataciondelestado.es/wps/poc?uri=deeplink%3Adetalle_licitacion&amp;idEvl=PUZYrhyJjLgaF6cS8TCh%2FA%3D%3D" TargetMode="External"/><Relationship Id="rId77" Type="http://schemas.openxmlformats.org/officeDocument/2006/relationships/hyperlink" Target="https://contrataciondelestado.es/wps/poc?uri=deeplink%3Adetalle_licitacion&amp;idEvl=rhzvJkoEYCa8ebB%2FXTwy0A%3D%3D" TargetMode="External"/><Relationship Id="rId100" Type="http://schemas.openxmlformats.org/officeDocument/2006/relationships/hyperlink" Target="https://contrataciondelestado.es/wps/poc?uri=deeplink%3Adetalle_licitacion&amp;idEvl=2TcFk%2FdQxfPua%2Fi14w%2FPLA%3D%3D" TargetMode="External"/><Relationship Id="rId8" Type="http://schemas.openxmlformats.org/officeDocument/2006/relationships/hyperlink" Target="https://contrataciondelestado.es/wps/poc?uri=deeplink%3Adetalle_licitacion&amp;idEvl=eooWqZOKAFCkU02jNGj1Fw%3D%3D" TargetMode="External"/><Relationship Id="rId98" Type="http://schemas.openxmlformats.org/officeDocument/2006/relationships/hyperlink" Target="https://contrataciondelestado.es/wps/poc?uri=deeplink%3Adetalle_licitacion&amp;idEvl=%2FfiPSeXFKcSGCFcHcNGIlQ%3D%3D" TargetMode="External"/><Relationship Id="rId121" Type="http://schemas.openxmlformats.org/officeDocument/2006/relationships/hyperlink" Target="https://contrataciondelestado.es/wps/poc?uri=deeplink:detalle_licitacion&amp;idEvl=JrcQNYn4xUqXQV0WE7lYPw%3D%3D" TargetMode="External"/><Relationship Id="rId142" Type="http://schemas.openxmlformats.org/officeDocument/2006/relationships/hyperlink" Target="https://contrataciondelestado.es/wps/poc?uri=deeplink%3Adetalle_licitacion&amp;idEvl=bOXLmZZgjrwmMOlAXxDEjw%3D%3D" TargetMode="External"/><Relationship Id="rId163" Type="http://schemas.openxmlformats.org/officeDocument/2006/relationships/hyperlink" Target="https://contrataciondelestado.es/wps/poc?uri=deeplink%3Adetalle_licitacion&amp;idEvl=odvsrpSqC5TgL1BHd3qjQA%3D%3D" TargetMode="External"/><Relationship Id="rId184" Type="http://schemas.openxmlformats.org/officeDocument/2006/relationships/hyperlink" Target="https://contrataciondelestado.es/wps/poc?uri=deeplink%3Adetalle_licitacion&amp;idEvl=Uj77xjEiBM79pbnDwlaUlg%3D%3D" TargetMode="External"/><Relationship Id="rId219" Type="http://schemas.openxmlformats.org/officeDocument/2006/relationships/hyperlink" Target="https://contrataciondelestado.es/wps/poc?uri=deeplink%3Adetalle_licitacion&amp;idEvl=UwqYnrTRaCC5HQrHoP3G5A%3D%3D" TargetMode="External"/><Relationship Id="rId230" Type="http://schemas.openxmlformats.org/officeDocument/2006/relationships/hyperlink" Target="https://contrataciondelestado.es/wps/poc?uri=deeplink%3Adetalle_licitacion&amp;idEvl=ytxHkQ%2BW4Bj%2Fa9DgO%2BoYKQ%3D%3D" TargetMode="External"/><Relationship Id="rId25" Type="http://schemas.openxmlformats.org/officeDocument/2006/relationships/hyperlink" Target="https://contrataciondelestado.es/wps/poc?uri=deeplink%3Adetalle_licitacion&amp;idEvl=JixnM4nx6zZ6nTs9LZ9RhQ%3D%3D" TargetMode="External"/><Relationship Id="rId46" Type="http://schemas.openxmlformats.org/officeDocument/2006/relationships/hyperlink" Target="https://contrataciondelestado.es/wps/poc?uri=deeplink%3Adetalle_licitacion&amp;idEvl=uaOpDToRa1XCfVQHDepjGQ%3D%3D" TargetMode="External"/><Relationship Id="rId67" Type="http://schemas.openxmlformats.org/officeDocument/2006/relationships/hyperlink" Target="https://contrataciondelestado.es/wps/poc?uri=deeplink%3Adetalle_licitacion&amp;idEvl=AblPWl9%2FvI68ebB%2FXTwy0A%3D%3D" TargetMode="External"/><Relationship Id="rId88" Type="http://schemas.openxmlformats.org/officeDocument/2006/relationships/hyperlink" Target="https://contrataciondelestado.es/wps/poc?uri=deeplink%3Adetalle_licitacion&amp;idEvl=QiL0o8O84mAkJPJS%2BPS9vg%3D%3D" TargetMode="External"/><Relationship Id="rId111" Type="http://schemas.openxmlformats.org/officeDocument/2006/relationships/hyperlink" Target="https://contrataciondelestado.es/wps/poc?uri=deeplink%3Adetalle_licitacion&amp;idEvl=iy6izDynwGYIYE3ZiZ%2BxmQ%3D%3D" TargetMode="External"/><Relationship Id="rId132" Type="http://schemas.openxmlformats.org/officeDocument/2006/relationships/hyperlink" Target="https://contrataciondelestado.es/wps/poc?uri=deeplink%3Adetalle_licitacion&amp;idEvl=1jv55hsLApXXOjazN1Dw9Q%3D%3D" TargetMode="External"/><Relationship Id="rId153" Type="http://schemas.openxmlformats.org/officeDocument/2006/relationships/hyperlink" Target="https://contrataciondelestado.es/wps/poc?uri=deeplink%3Adetalle_licitacion&amp;idEvl=Rcwb3aRbyop70UvEyYJSGw%3D%3D" TargetMode="External"/><Relationship Id="rId174" Type="http://schemas.openxmlformats.org/officeDocument/2006/relationships/hyperlink" Target="https://contrataciondelestado.es/wps/poc?uri=deeplink%3Adetalle_licitacion&amp;idEvl=Y4uTO9%2FErXm8ebB%2FXTwy0A%3D%3D" TargetMode="External"/><Relationship Id="rId195" Type="http://schemas.openxmlformats.org/officeDocument/2006/relationships/hyperlink" Target="https://contrataciondelestado.es/wps/poc?uri=deeplink%3Adetalle_licitacion&amp;idEvl=J7WNHp6xGSM%2FbjW6njtWLw%3D%3D" TargetMode="External"/><Relationship Id="rId209" Type="http://schemas.openxmlformats.org/officeDocument/2006/relationships/hyperlink" Target="https://contrataciondelestado.es/wps/poc?uri=deeplink%3Adetalle_licitacion&amp;idEvl=PoSIvPje0Oh9Zh%2FyRJgM8w%3D%3D" TargetMode="External"/><Relationship Id="rId220" Type="http://schemas.openxmlformats.org/officeDocument/2006/relationships/hyperlink" Target="https://contrataciondelestado.es/wps/poc?uri=deeplink%3Adetalle_licitacion&amp;idEvl=el3FaUS8PFSiEJrVRqloyA%3D%3D" TargetMode="External"/><Relationship Id="rId241" Type="http://schemas.openxmlformats.org/officeDocument/2006/relationships/hyperlink" Target="https://contrataciondelestado.es/wps/poc?uri=deeplink:detalle_licitacion&amp;idEvl=Jp%2BxZcmjHNaHCIsjvJ3rhQ%3D%3D" TargetMode="External"/><Relationship Id="rId15" Type="http://schemas.openxmlformats.org/officeDocument/2006/relationships/hyperlink" Target="https://contrataciondelestado.es/wps/poc?uri=deeplink%3Adetalle_licitacion&amp;idEvl=6SF0hbqE4RCcCF8sV%2BqtYA%3D%3D" TargetMode="External"/><Relationship Id="rId36" Type="http://schemas.openxmlformats.org/officeDocument/2006/relationships/hyperlink" Target="https://contrataciondelestado.es/wps/poc?uri=deeplink%3Adetalle_licitacion&amp;idEvl=Yi%2B14euM0drgL1BHd3qjQA%3D%3D" TargetMode="External"/><Relationship Id="rId57" Type="http://schemas.openxmlformats.org/officeDocument/2006/relationships/hyperlink" Target="https://contrataciondelestado.es/wps/poc?uri=deeplink%3Adetalle_licitacion&amp;idEvl=PUZYrhyJjLgaF6cS8TCh%2FA%3D%3D" TargetMode="External"/><Relationship Id="rId106" Type="http://schemas.openxmlformats.org/officeDocument/2006/relationships/hyperlink" Target="https://contrataciondelestado.es/wps/poc?uri=deeplink%3Adetalle_licitacion&amp;idEvl=e1yTuB2w2YEUqXM96WStVA%3D%3D" TargetMode="External"/><Relationship Id="rId127" Type="http://schemas.openxmlformats.org/officeDocument/2006/relationships/hyperlink" Target="https://contrataciondelestado.es/wps/poc?uri=deeplink%3Adetalle_licitacion&amp;idEvl=1jv55hsLApXXOjazN1Dw9Q%3D%3D" TargetMode="External"/><Relationship Id="rId10" Type="http://schemas.openxmlformats.org/officeDocument/2006/relationships/hyperlink" Target="https://contrataciondelestado.es/wps/poc?uri=deeplink%3Adetalle_licitacion&amp;idEvl=oz1YvSx0V%2FGP%2Bo96UAV7cQ%3D%3D" TargetMode="External"/><Relationship Id="rId31" Type="http://schemas.openxmlformats.org/officeDocument/2006/relationships/hyperlink" Target="https://contrataciondelestado.es/wps/poc?uri=deeplink%3Adetalle_licitacion&amp;idEvl=Ut6DFJaYqyvLIx6q1oPaMg%3D%3D" TargetMode="External"/><Relationship Id="rId52" Type="http://schemas.openxmlformats.org/officeDocument/2006/relationships/hyperlink" Target="https://contrataciondelestado.es/wps/poc?uri=deeplink%3Adetalle_licitacion&amp;idEvl=gdD9UxihIb4aF6cS8TCh%2FA%3D%3D" TargetMode="External"/><Relationship Id="rId73" Type="http://schemas.openxmlformats.org/officeDocument/2006/relationships/hyperlink" Target="https://contrataciondelestado.es/wps/poc?uri=deeplink%3Adetalle_licitacion&amp;idEvl=pIOp4jYaF4JSYrkJkLlFdw%3D%3D" TargetMode="External"/><Relationship Id="rId78" Type="http://schemas.openxmlformats.org/officeDocument/2006/relationships/hyperlink" Target="https://contrataciondelestado.es/wps/poc?uri=deeplink%3Adetalle_licitacion&amp;idEvl=rhzvJkoEYCa8ebB%2FXTwy0A%3D%3D" TargetMode="External"/><Relationship Id="rId94" Type="http://schemas.openxmlformats.org/officeDocument/2006/relationships/hyperlink" Target="https://contrataciondelestado.es/wps/poc?uri=deeplink%3Adetalle_licitacion&amp;idEvl=S9EAbUOAWyZ%2FR5QFTlaM4A%3D%3D" TargetMode="External"/><Relationship Id="rId99" Type="http://schemas.openxmlformats.org/officeDocument/2006/relationships/hyperlink" Target="https://contrataciondelestado.es/wps/poc?uri=deeplink%3Adetalle_licitacion&amp;idEvl=SJh0nNdgNPKOUi78BmzhOQ%3D%3D" TargetMode="External"/><Relationship Id="rId101" Type="http://schemas.openxmlformats.org/officeDocument/2006/relationships/hyperlink" Target="https://contrataciondelestado.es/wps/poc?uri=deeplink%3Adetalle_licitacion&amp;idEvl=jwxSYh4eYbk%2Bk2oCbDosIw%3D%3D" TargetMode="External"/><Relationship Id="rId122" Type="http://schemas.openxmlformats.org/officeDocument/2006/relationships/hyperlink" Target="https://contrataciondelestado.es/wps/poc?uri=deeplink:detalle_licitacion&amp;idEvl=JrcQNYn4xUqXQV0WE7lYPw%3D%3D" TargetMode="External"/><Relationship Id="rId143" Type="http://schemas.openxmlformats.org/officeDocument/2006/relationships/hyperlink" Target="https://contrataciondelestado.es/wps/poc?uri=deeplink%3Adetalle_licitacion&amp;idEvl=WkFW5z%2F5q1Euf4aBO%2BvQlQ%3D%3D" TargetMode="External"/><Relationship Id="rId148" Type="http://schemas.openxmlformats.org/officeDocument/2006/relationships/hyperlink" Target="https://contrataciondelestado.es/wps/poc?uri=deeplink%3Adetalle_licitacion&amp;idEvl=g0944xeZeR0%2B1TMyIiZmzw%3D%3D" TargetMode="External"/><Relationship Id="rId164" Type="http://schemas.openxmlformats.org/officeDocument/2006/relationships/hyperlink" Target="https://contrataciondelestado.es/wps/poc?uri=deeplink%3Adetalle_licitacion&amp;idEvl=mJit8rR4AaD%2B3JAijKO%2Bkg%3D%3D" TargetMode="External"/><Relationship Id="rId169" Type="http://schemas.openxmlformats.org/officeDocument/2006/relationships/hyperlink" Target="https://contrataciondelestado.es/wps/poc?uri=deeplink%3Adetalle_licitacion&amp;idEvl=Io0m%2FB%2BQf7kuf4aBO%2BvQlQ%3D%3D" TargetMode="External"/><Relationship Id="rId185" Type="http://schemas.openxmlformats.org/officeDocument/2006/relationships/hyperlink" Target="https://contrataciondelestado.es/wps/poc?uri=deeplink%3Adetalle_licitacion&amp;idEvl=4P5LfVFFiSg%2FbjW6njtWLw%3D%3D" TargetMode="External"/><Relationship Id="rId4" Type="http://schemas.openxmlformats.org/officeDocument/2006/relationships/hyperlink" Target="https://contrataciondelestado.es/wps/poc?uri=deeplink%3Adetalle_licitacion&amp;idEvl=nHHz%2FxphGOdrhBlEHQFSKA%3D%3D" TargetMode="External"/><Relationship Id="rId9" Type="http://schemas.openxmlformats.org/officeDocument/2006/relationships/hyperlink" Target="https://contrataciondelestado.es/wps/poc?uri=deeplink%3Adetalle_licitacion&amp;idEvl=uGcSbdOBSdF6nTs9LZ9RhQ%3D%3D" TargetMode="External"/><Relationship Id="rId180" Type="http://schemas.openxmlformats.org/officeDocument/2006/relationships/hyperlink" Target="https://contrataciondelestado.es/wps/poc?uri=deeplink%3Adetalle_licitacion&amp;idEvl=gwtjndOJw4Muf4aBO%2BvQlQ%3D%3D" TargetMode="External"/><Relationship Id="rId210" Type="http://schemas.openxmlformats.org/officeDocument/2006/relationships/hyperlink" Target="https://contrataciondelestado.es/wps/poc?uri=deeplink%3Adetalle_licitacion&amp;idEvl=yqsiyin%2Ba3DL1rX3q%2FMAPA%3D%3D" TargetMode="External"/><Relationship Id="rId215" Type="http://schemas.openxmlformats.org/officeDocument/2006/relationships/hyperlink" Target="https://contrataciondelestado.es/wps/poc?uri=deeplink%3Adetalle_licitacion&amp;idEvl=%2B9FwzvtnBwcuf4aBO%2BvQlQ%3D%3D" TargetMode="External"/><Relationship Id="rId236" Type="http://schemas.openxmlformats.org/officeDocument/2006/relationships/hyperlink" Target="https://contrataciondelestado.es/wps/poc?uri=deeplink%3Adetalle_licitacion&amp;idEvl=%2FLBjVcdFYeLi0Kd8%2Brcp6w%3D%3D" TargetMode="External"/><Relationship Id="rId26" Type="http://schemas.openxmlformats.org/officeDocument/2006/relationships/hyperlink" Target="https://contrataciondelestado.es/wps/poc?uri=deeplink%3Adetalle_licitacion&amp;idEvl=8v4IRblMuNIzjChw4z%2FXvw%3D%3D" TargetMode="External"/><Relationship Id="rId231" Type="http://schemas.openxmlformats.org/officeDocument/2006/relationships/hyperlink" Target="https://contrataciondelestado.es/wps/poc?uri=deeplink%3Adetalle_licitacion&amp;idEvl=KpDvi3s6eyUwYTJJ03sHog%3D%3D" TargetMode="External"/><Relationship Id="rId47" Type="http://schemas.openxmlformats.org/officeDocument/2006/relationships/hyperlink" Target="https://contrataciondelestado.es/wps/poc?uri=deeplink%3Adetalle_licitacion&amp;idEvl=z920N%2B1DKEW9Hd5zqvq9cg%3D%3D" TargetMode="External"/><Relationship Id="rId68" Type="http://schemas.openxmlformats.org/officeDocument/2006/relationships/hyperlink" Target="https://contrataciondelestado.es/wps/poc?uri=deeplink%3Adetalle_licitacion&amp;idEvl=fxVjbRzuOY%2Fmnwcj%2BxbdTg%3D%3D" TargetMode="External"/><Relationship Id="rId89" Type="http://schemas.openxmlformats.org/officeDocument/2006/relationships/hyperlink" Target="https://contrataciondelestado.es/wps/poc?uri=deeplink%3Adetalle_licitacion&amp;idEvl=Nw5uxnHkSIFVkTabT%2FRM8A%3D%3D" TargetMode="External"/><Relationship Id="rId112" Type="http://schemas.openxmlformats.org/officeDocument/2006/relationships/hyperlink" Target="https://contrataciondelestado.es/wps/poc?uri=deeplink%3Adetalle_licitacion&amp;idEvl=Em0%2FuE1Abg6zz8fXU2i3eQ%3D%3D" TargetMode="External"/><Relationship Id="rId133" Type="http://schemas.openxmlformats.org/officeDocument/2006/relationships/hyperlink" Target="https://contrataciondelestado.es/wps/poc?uri=deeplink%3Adetalle_licitacion&amp;idEvl=1jv55hsLApXXOjazN1Dw9Q%3D%3D" TargetMode="External"/><Relationship Id="rId154" Type="http://schemas.openxmlformats.org/officeDocument/2006/relationships/hyperlink" Target="https://contrataciondelestado.es/wps/poc?uri=deeplink%3Adetalle_licitacion&amp;idEvl=usY2fDAuQKX10HRJw8TEnQ%3D%3D" TargetMode="External"/><Relationship Id="rId175" Type="http://schemas.openxmlformats.org/officeDocument/2006/relationships/hyperlink" Target="https://contrataciondelestado.es/wps/poc?uri=deeplink%3Adetalle_licitacion&amp;idEvl=I9FYrdEbh7l%2BF6L2uCfUWg%3D%3D" TargetMode="External"/><Relationship Id="rId196" Type="http://schemas.openxmlformats.org/officeDocument/2006/relationships/hyperlink" Target="https://contrataciondelestado.es/wps/poc?uri=deeplink%3Adetalle_licitacion&amp;idEvl=2dNwGUifOXicCF8sV%2BqtYA%3D%3D" TargetMode="External"/><Relationship Id="rId200" Type="http://schemas.openxmlformats.org/officeDocument/2006/relationships/hyperlink" Target="https://contrataciondelestado.es/wps/poc?uri=deeplink%3Adetalle_licitacion&amp;idEvl=BN6vUgak6%2B6dkQsA7ROvsg%3D%3D" TargetMode="External"/><Relationship Id="rId16" Type="http://schemas.openxmlformats.org/officeDocument/2006/relationships/hyperlink" Target="https://contrataciondelestado.es/wps/poc?uri=deeplink%3Adetalle_licitacion&amp;idEvl=iC95ZpSXv0qS81gZFETWmA%3D%3D" TargetMode="External"/><Relationship Id="rId221" Type="http://schemas.openxmlformats.org/officeDocument/2006/relationships/hyperlink" Target="https://contrataciondelestado.es/wps/poc?uri=deeplink%3Adetalle_licitacion&amp;idEvl=el3FaUS8PFSiEJrVRqloyA%3D%3D" TargetMode="External"/><Relationship Id="rId37" Type="http://schemas.openxmlformats.org/officeDocument/2006/relationships/hyperlink" Target="https://contrataciondelestado.es/wps/poc?uri=deeplink%3Adetalle_licitacion&amp;idEvl=ArPM%2F%2FNvW2jN3k3tjedSGw%3D%3D" TargetMode="External"/><Relationship Id="rId58" Type="http://schemas.openxmlformats.org/officeDocument/2006/relationships/hyperlink" Target="https://contrataciondelestado.es/wps/poc?uri=deeplink%3Adetalle_licitacion&amp;idEvl=g2hTQ9Y6k7KIzo3LHNPGcQ%3D%3D" TargetMode="External"/><Relationship Id="rId79" Type="http://schemas.openxmlformats.org/officeDocument/2006/relationships/hyperlink" Target="https://contrataciondelestado.es/wps/poc?uri=deeplink%3Adetalle_licitacion&amp;idEvl=xRMcKlUW3rKIzo3LHNPGcQ%3D%3D" TargetMode="External"/><Relationship Id="rId102" Type="http://schemas.openxmlformats.org/officeDocument/2006/relationships/hyperlink" Target="https://contrataciondelestado.es/wps/poc?uri=deeplink%3Adetalle_licitacion&amp;idEvl=qOz83gh71%2BH%2Fa9DgO%2BoYKQ%3D%3D" TargetMode="External"/><Relationship Id="rId123" Type="http://schemas.openxmlformats.org/officeDocument/2006/relationships/hyperlink" Target="https://contrataciondelestado.es/wps/poc?uri=deeplink:detalle_licitacion&amp;idEvl=JrcQNYn4xUqXQV0WE7lYPw%3D%3D" TargetMode="External"/><Relationship Id="rId144" Type="http://schemas.openxmlformats.org/officeDocument/2006/relationships/hyperlink" Target="https://contrataciondelestado.es/wps/poc?uri=deeplink%3Adetalle_licitacion&amp;idEvl=b%2B0qEklY%2FjeAAM7L03kM8A%3D%3D" TargetMode="External"/><Relationship Id="rId90" Type="http://schemas.openxmlformats.org/officeDocument/2006/relationships/hyperlink" Target="https://contrataciondelestado.es/wps/poc?uri=deeplink%3Adetalle_licitacion&amp;idEvl=AXcM%2FjBeFPrgL1BHd3qjQA%3D%3D" TargetMode="External"/><Relationship Id="rId165" Type="http://schemas.openxmlformats.org/officeDocument/2006/relationships/hyperlink" Target="https://contrataciondelestado.es/wps/poc?uri=deeplink%3Adetalle_licitacion&amp;idEvl=2n8Ht9x5RVeS81gZFETWmA%3D%3D" TargetMode="External"/><Relationship Id="rId186" Type="http://schemas.openxmlformats.org/officeDocument/2006/relationships/hyperlink" Target="https://contrataciondelestado.es/wps/poc?uri=deeplink%3Adetalle_licitacion&amp;idEvl=fBcXlLwpqb0uf4aBO%2BvQlQ%3D%3D" TargetMode="External"/><Relationship Id="rId211" Type="http://schemas.openxmlformats.org/officeDocument/2006/relationships/hyperlink" Target="https://contrataciondelestado.es/wps/poc?uri=deeplink%3Adetalle_licitacion&amp;idEvl=TqIujg3OcEUadbH3CysQuQ%3D%3D" TargetMode="External"/><Relationship Id="rId232" Type="http://schemas.openxmlformats.org/officeDocument/2006/relationships/hyperlink" Target="https://contrataciondelestado.es/wps/poc?uri=deeplink%3Adetalle_licitacion&amp;idEvl=KpDvi3s6eyUwYTJJ03sHog%3D%3D" TargetMode="External"/><Relationship Id="rId27" Type="http://schemas.openxmlformats.org/officeDocument/2006/relationships/hyperlink" Target="https://contrataciondelestado.es/wps/poc?uri=deeplink%3Adetalle_licitacion&amp;idEvl=%2BUe9Jay1IMUIYE3ZiZ%2BxmQ%3D%3D" TargetMode="External"/><Relationship Id="rId48" Type="http://schemas.openxmlformats.org/officeDocument/2006/relationships/hyperlink" Target="https://contrataciondelestado.es/wps/poc?uri=deeplink%3Adetalle_licitacion&amp;idEvl=FhedzNNIHTT%2Fa9DgO%2BoYKQ%3D%3D" TargetMode="External"/><Relationship Id="rId69" Type="http://schemas.openxmlformats.org/officeDocument/2006/relationships/hyperlink" Target="https://contrataciondelestado.es/wps/poc?uri=deeplink%3Adetalle_licitacion&amp;idEvl=PlCeUFER1v8%2Bk2oCbDosIw%3D%3D" TargetMode="External"/><Relationship Id="rId113" Type="http://schemas.openxmlformats.org/officeDocument/2006/relationships/hyperlink" Target="https://contrataciondelestado.es/wps/poc?uri=deeplink%3Adetalle_licitacion&amp;idEvl=X8y%2FDVPz7dD5Rey58Yagpg%3D%3D" TargetMode="External"/><Relationship Id="rId134" Type="http://schemas.openxmlformats.org/officeDocument/2006/relationships/hyperlink" Target="https://contrataciondelestado.es/wps/poc?uri=deeplink%3Adetalle_licitacion&amp;idEvl=1jv55hsLApXXOjazN1Dw9Q%3D%3D" TargetMode="External"/><Relationship Id="rId80" Type="http://schemas.openxmlformats.org/officeDocument/2006/relationships/hyperlink" Target="https://contrataciondelestado.es/wps/poc?uri=deeplink%3Adetalle_licitacion&amp;idEvl=e2ra4W4W3PQeC9GJQOEBkQ%3D%3D" TargetMode="External"/><Relationship Id="rId155" Type="http://schemas.openxmlformats.org/officeDocument/2006/relationships/hyperlink" Target="https://contrataciondelestado.es/wps/poc?uri=deeplink%3Adetalle_licitacion&amp;idEvl=hI6hGh48fkGHCIsjvJ3rhQ%3D%3D" TargetMode="External"/><Relationship Id="rId176" Type="http://schemas.openxmlformats.org/officeDocument/2006/relationships/hyperlink" Target="https://contrataciondelestado.es/wps/poc?uri=deeplink%3Adetalle_licitacion&amp;idEvl=kA9XpuitYVh6nTs9LZ9RhQ%3D%3D" TargetMode="External"/><Relationship Id="rId197" Type="http://schemas.openxmlformats.org/officeDocument/2006/relationships/hyperlink" Target="https://contrataciondelestado.es/wps/poc?uri=deeplink%3Adetalle_licitacion&amp;idEvl=UianF9U79V7I8aL3PRS10Q%3D%3D" TargetMode="External"/><Relationship Id="rId201" Type="http://schemas.openxmlformats.org/officeDocument/2006/relationships/hyperlink" Target="https://contrataciondelestado.es/wps/poc?uri=deeplink%3Adetalle_licitacion&amp;idEvl=RtFEMVjx5gGP66GS%2BONYvQ%3D%3D" TargetMode="External"/><Relationship Id="rId222" Type="http://schemas.openxmlformats.org/officeDocument/2006/relationships/hyperlink" Target="https://contrataciondelestado.es/wps/poc?uri=deeplink%3Adetalle_licitacion&amp;idEvl=el3FaUS8PFSiEJrVRqloyA%3D%3D" TargetMode="External"/><Relationship Id="rId17" Type="http://schemas.openxmlformats.org/officeDocument/2006/relationships/hyperlink" Target="https://contrataciondelestado.es/wps/poc?uri=deeplink%3Adetalle_licitacion&amp;idEvl=wYA%2BM34xXyU%2FbjW6njtWLw%3D%3D" TargetMode="External"/><Relationship Id="rId38" Type="http://schemas.openxmlformats.org/officeDocument/2006/relationships/hyperlink" Target="https://contrataciondelestado.es/wps/poc?uri=deeplink%3Adetalle_licitacion&amp;idEvl=KurCrnNDxqZLAIVZdUs8KA%3D%3D" TargetMode="External"/><Relationship Id="rId59" Type="http://schemas.openxmlformats.org/officeDocument/2006/relationships/hyperlink" Target="https://contrataciondelestado.es/wps/poc?uri=deeplink%3Adetalle_licitacion&amp;idEvl=%2B55Bqf1rkIi8ebB%2FXTwy0A%3D%3D" TargetMode="External"/><Relationship Id="rId103" Type="http://schemas.openxmlformats.org/officeDocument/2006/relationships/hyperlink" Target="https://contrataciondelestado.es/wps/poc?uri=deeplink%3Adetalle_licitacion&amp;idEvl=4u007hbjCQuS81gZFETWmA%3D%3D" TargetMode="External"/><Relationship Id="rId124" Type="http://schemas.openxmlformats.org/officeDocument/2006/relationships/hyperlink" Target="https://contrataciondelestado.es/wps/poc?uri=deeplink:detalle_licitacion&amp;idEvl=JrcQNYn4xUqXQV0WE7lYPw%3D%3D" TargetMode="External"/><Relationship Id="rId70" Type="http://schemas.openxmlformats.org/officeDocument/2006/relationships/hyperlink" Target="https://contrataciondelestado.es/wps/poc?uri=deeplink%3Adetalle_licitacion&amp;idEvl=pUC%2B%2Bqiae6aAAM7L03kM8A%3D%3D" TargetMode="External"/><Relationship Id="rId91" Type="http://schemas.openxmlformats.org/officeDocument/2006/relationships/hyperlink" Target="https://contrataciondelestado.es/wps/poc?uri=deeplink%3Adetalle_licitacion&amp;idEvl=Cg4MHDBL5mwSugstABGr5A%3D%3D" TargetMode="External"/><Relationship Id="rId145" Type="http://schemas.openxmlformats.org/officeDocument/2006/relationships/hyperlink" Target="https://contrataciondelestado.es/wps/poc?uri=deeplink%3Adetalle_licitacion&amp;idEvl=x3dXkqChWzYS7pcxhTeWOg%3D%3D" TargetMode="External"/><Relationship Id="rId166" Type="http://schemas.openxmlformats.org/officeDocument/2006/relationships/hyperlink" Target="https://contrataciondelestado.es/wps/poc?uri=deeplink%3Adetalle_licitacion&amp;idEvl=Y%2BJsJl7p2FMUqXM96WStVA%3D%3D" TargetMode="External"/><Relationship Id="rId187" Type="http://schemas.openxmlformats.org/officeDocument/2006/relationships/hyperlink" Target="https://contrataciondelestado.es/wps/poc?uri=deeplink%3Adetalle_licitacion&amp;idEvl=CyI0jGAf4PEXhk1FZxEyvw%3D%3D" TargetMode="External"/><Relationship Id="rId1" Type="http://schemas.openxmlformats.org/officeDocument/2006/relationships/hyperlink" Target="https://contrataciondelestado.es/wps/poc?uri=deeplink%3Adetalle_licitacion&amp;idEvl=7xv0izYxRo0kJPJS%2BPS9vg%3D%3D" TargetMode="External"/><Relationship Id="rId212" Type="http://schemas.openxmlformats.org/officeDocument/2006/relationships/hyperlink" Target="https://contrataciondelestado.es/wps/poc?uri=deeplink%3Adetalle_licitacion&amp;idEvl=lbJpLPvxC72cCF8sV%2BqtYA%3D%3D" TargetMode="External"/><Relationship Id="rId233" Type="http://schemas.openxmlformats.org/officeDocument/2006/relationships/hyperlink" Target="https://contrataciondelestado.es/wps/poc?uri=deeplink%3Adetalle_licitacion&amp;idEvl=rlUrHFFgzyKopEMYCmrbmw%3D%3D" TargetMode="External"/><Relationship Id="rId28" Type="http://schemas.openxmlformats.org/officeDocument/2006/relationships/hyperlink" Target="https://contrataciondelestado.es/wps/poc?uri=deeplink%3Adetalle_licitacion&amp;idEvl=ZJJ5O%2BD%2B%2FnU%2FbjW6njtWLw%3D%3D" TargetMode="External"/><Relationship Id="rId49" Type="http://schemas.openxmlformats.org/officeDocument/2006/relationships/hyperlink" Target="https://contrataciondelestado.es/wps/poc?uri=deeplink%3Adetalle_licitacion&amp;idEvl=FhedzNNIHTT%2Fa9DgO%2BoYKQ%3D%3D" TargetMode="External"/><Relationship Id="rId114" Type="http://schemas.openxmlformats.org/officeDocument/2006/relationships/hyperlink" Target="https://contrataciondelestado.es/wps/poc?uri=deeplink%3Adetalle_licitacion&amp;idEvl=i63jcOPIya%2FzAq95uGTrDQ%3D%3D" TargetMode="External"/><Relationship Id="rId60" Type="http://schemas.openxmlformats.org/officeDocument/2006/relationships/hyperlink" Target="https://contrataciondelestado.es/wps/poc?uri=deeplink%3Adetalle_licitacion&amp;idEvl=HFhWtvizd6N4zIRvjBVCSw%3D%3D" TargetMode="External"/><Relationship Id="rId81" Type="http://schemas.openxmlformats.org/officeDocument/2006/relationships/hyperlink" Target="https://contrataciondelestado.es/wps/poc?uri=deeplink%3Adetalle_licitacion&amp;idEvl=bDtRXN6%2Fnl7nSoTX3z%2F7wA%3D%3D" TargetMode="External"/><Relationship Id="rId135" Type="http://schemas.openxmlformats.org/officeDocument/2006/relationships/hyperlink" Target="https://contrataciondelestado.es/wps/poc?uri=deeplink%3Adetalle_licitacion&amp;idEvl=1jv55hsLApXXOjazN1Dw9Q%3D%3D" TargetMode="External"/><Relationship Id="rId156" Type="http://schemas.openxmlformats.org/officeDocument/2006/relationships/hyperlink" Target="https://contrataciondelestado.es/wps/poc?uri=deeplink%3Adetalle_licitacion&amp;idEvl=c4WFw1kNmUw2wEhQbcAqug%3D%3D" TargetMode="External"/><Relationship Id="rId177" Type="http://schemas.openxmlformats.org/officeDocument/2006/relationships/hyperlink" Target="https://contrataciondelestado.es/wps/poc?uri=deeplink%3Adetalle_licitacion&amp;idEvl=g%2ByHxcGq8M65HQrHoP3G5A%3D%3D" TargetMode="External"/><Relationship Id="rId198" Type="http://schemas.openxmlformats.org/officeDocument/2006/relationships/hyperlink" Target="https://contrataciondelestado.es/wps/poc?uri=deeplink%3Adetalle_licitacion&amp;idEvl=EjdLxQcAy2EUqXM96WStVA%3D%3D" TargetMode="External"/><Relationship Id="rId202" Type="http://schemas.openxmlformats.org/officeDocument/2006/relationships/hyperlink" Target="https://contrataciondelestado.es/wps/poc?uri=deeplink%3Adetalle_licitacion&amp;idEvl=KQ6QWxSgPSvua%2Fi14w%2FPLA%3D%3D" TargetMode="External"/><Relationship Id="rId223" Type="http://schemas.openxmlformats.org/officeDocument/2006/relationships/hyperlink" Target="https://contrataciondelestado.es/wps/poc?uri=deeplink%3Adetalle_licitacion&amp;idEvl=el3FaUS8PFSiEJrVRqloyA%3D%3D" TargetMode="External"/><Relationship Id="rId18" Type="http://schemas.openxmlformats.org/officeDocument/2006/relationships/hyperlink" Target="https://contrataciondelestado.es/wps/poc?uri=deeplink%3Adetalle_licitacion&amp;idEvl=9A1GPsPS02Q7u6%2B%2FR7DUoA%3D%3D" TargetMode="External"/><Relationship Id="rId39" Type="http://schemas.openxmlformats.org/officeDocument/2006/relationships/hyperlink" Target="https://contrataciondelestado.es/wps/poc?uri=deeplink%3Adetalle_licitacion&amp;idEvl=xOoD7a8BFxb9pbnDwlaUlg%3D%3D" TargetMode="External"/><Relationship Id="rId50" Type="http://schemas.openxmlformats.org/officeDocument/2006/relationships/hyperlink" Target="https://contrataciondelestado.es/wps/poc?uri=deeplink%3Adetalle_licitacion&amp;idEvl=FhedzNNIHTT%2Fa9DgO%2BoYKQ%3D%3D" TargetMode="External"/><Relationship Id="rId104" Type="http://schemas.openxmlformats.org/officeDocument/2006/relationships/hyperlink" Target="https://contrataciondelestado.es/wps/poc?uri=deeplink%3Adetalle_licitacion&amp;idEvl=ZROhW4yx1bPyoM4us5k4vw%3D%3D" TargetMode="External"/><Relationship Id="rId125" Type="http://schemas.openxmlformats.org/officeDocument/2006/relationships/hyperlink" Target="https://contrataciondelestado.es/wps/poc?uri=deeplink:detalle_licitacion&amp;idEvl=JrcQNYn4xUqXQV0WE7lYPw%3D%3D" TargetMode="External"/><Relationship Id="rId146" Type="http://schemas.openxmlformats.org/officeDocument/2006/relationships/hyperlink" Target="https://contrataciondelestado.es/wps/poc?uri=deeplink%3Adetalle_licitacion&amp;idEvl=WgwM4MBSPY1vYnTkQN0%2FZA%3D%3D" TargetMode="External"/><Relationship Id="rId167" Type="http://schemas.openxmlformats.org/officeDocument/2006/relationships/hyperlink" Target="https://contrataciondelestado.es/wps/poc?uri=deeplink%3Adetalle_licitacion&amp;idEvl=Xi4OO2ogPuoXhk1FZxEyvw%3D%3D" TargetMode="External"/><Relationship Id="rId188" Type="http://schemas.openxmlformats.org/officeDocument/2006/relationships/hyperlink" Target="https://contrataciondelestado.es/wps/poc?uri=deeplink%3Adetalle_licitacion&amp;idEvl=MvEXRy5ALmc%2Bk2oCbDosIw%3D%3D" TargetMode="External"/><Relationship Id="rId71" Type="http://schemas.openxmlformats.org/officeDocument/2006/relationships/hyperlink" Target="https://contrataciondelestado.es/wps/poc?uri=deeplink%3Adetalle_licitacion&amp;idEvl=2dblNjPZfWwIYE3ZiZ%2BxmQ%3D%3D" TargetMode="External"/><Relationship Id="rId92" Type="http://schemas.openxmlformats.org/officeDocument/2006/relationships/hyperlink" Target="https://contrataciondelestado.es/wps/poc?uri=deeplink%3Adetalle_licitacion&amp;idEvl=DPpCKMkZSOisNfRW6APEDw%3D%3D" TargetMode="External"/><Relationship Id="rId213" Type="http://schemas.openxmlformats.org/officeDocument/2006/relationships/hyperlink" Target="https://contrataciondelestado.es/wps/poc?uri=deeplink%3Adetalle_licitacion&amp;idEvl=VleguMZBkqcmMOlAXxDEjw%3D%3D" TargetMode="External"/><Relationship Id="rId234" Type="http://schemas.openxmlformats.org/officeDocument/2006/relationships/hyperlink" Target="https://contrataciondelestado.es/wps/poc?uri=deeplink%3Adetalle_licitacion&amp;idEvl=graewHYB8FKAAM7L03kM8A%3D%3D" TargetMode="External"/><Relationship Id="rId2" Type="http://schemas.openxmlformats.org/officeDocument/2006/relationships/hyperlink" Target="https://contrataciondelestado.es/wps/poc?uri=deeplink%3Adetalle_licitacion&amp;idEvl=qWTDUsEsuwkXhk1FZxEyvw%3D%3D" TargetMode="External"/><Relationship Id="rId29" Type="http://schemas.openxmlformats.org/officeDocument/2006/relationships/hyperlink" Target="https://contrataciondelestado.es/wps/poc?uri=deeplink%3Adetalle_licitacion&amp;idEvl=%2BBYf%2FzXThdm7JOCXkOhcDg%3D%3D" TargetMode="External"/><Relationship Id="rId40" Type="http://schemas.openxmlformats.org/officeDocument/2006/relationships/hyperlink" Target="https://contrataciondelestado.es/wps/poc?uri=deeplink%3Adetalle_licitacion&amp;idEvl=c15Cx%2FN5DPSS81gZFETWmA%3D%3D" TargetMode="External"/><Relationship Id="rId115" Type="http://schemas.openxmlformats.org/officeDocument/2006/relationships/hyperlink" Target="https://contrataciondelestado.es/wps/poc?uri=deeplink%3Adetalle_licitacion&amp;idEvl=1w1RlCwGVluLAncw3qdZkA%3D%3D" TargetMode="External"/><Relationship Id="rId136" Type="http://schemas.openxmlformats.org/officeDocument/2006/relationships/hyperlink" Target="https://contrataciondelestado.es/wps/poc?uri=deeplink%3Adetalle_licitacion&amp;idEvl=qwVJWSnjdeWIzo3LHNPGcQ%3D%3D" TargetMode="External"/><Relationship Id="rId157" Type="http://schemas.openxmlformats.org/officeDocument/2006/relationships/hyperlink" Target="https://contrataciondelestado.es/wps/poc?uri=deeplink%3Adetalle_licitacion&amp;idEvl=GyNCAdsd%2FVV4zIRvjBVCSw%3D%3D" TargetMode="External"/><Relationship Id="rId178" Type="http://schemas.openxmlformats.org/officeDocument/2006/relationships/hyperlink" Target="https://contrataciondelestado.es/wps/poc?uri=deeplink%3Adetalle_licitacion&amp;idEvl=EfAtgLlmX5d7h85%2Fpmmsfw%3D%3D" TargetMode="External"/><Relationship Id="rId61" Type="http://schemas.openxmlformats.org/officeDocument/2006/relationships/hyperlink" Target="https://contrataciondelestado.es/wps/poc?uri=deeplink%3Adetalle_licitacion&amp;idEvl=crujJn2fbdOExvMJXBMHHQ%3D%3D" TargetMode="External"/><Relationship Id="rId82" Type="http://schemas.openxmlformats.org/officeDocument/2006/relationships/hyperlink" Target="https://contrataciondelestado.es/wps/poc?uri=deeplink%3Adetalle_licitacion&amp;idEvl=V3Q7XMxAErBeKgd8LfVV9g%3D%3D" TargetMode="External"/><Relationship Id="rId199" Type="http://schemas.openxmlformats.org/officeDocument/2006/relationships/hyperlink" Target="https://contrataciondelestado.es/wps/poc?uri=deeplink%3Adetalle_licitacion&amp;idEvl=gxbdC4hPjJyOUi78BmzhOQ%3D%3D" TargetMode="External"/><Relationship Id="rId203" Type="http://schemas.openxmlformats.org/officeDocument/2006/relationships/hyperlink" Target="https://contrataciondelestado.es/wps/poc?uri=deeplink%3Adetalle_licitacion&amp;idEvl=fQELg4MLRuktm4eBPtV6eQ%3D%3D" TargetMode="External"/><Relationship Id="rId19" Type="http://schemas.openxmlformats.org/officeDocument/2006/relationships/hyperlink" Target="https://contrataciondelestado.es/wps/poc?uri=deeplink%3Adetalle_licitacion&amp;idEvl=6qi6yoNGMChWhbmkna2nXQ%3D%3D" TargetMode="External"/><Relationship Id="rId224" Type="http://schemas.openxmlformats.org/officeDocument/2006/relationships/hyperlink" Target="https://contrataciondelestado.es/wps/poc?uri=deeplink%3Adetalle_licitacion&amp;idEvl=el3FaUS8PFSiEJrVRqloyA%3D%3D" TargetMode="External"/><Relationship Id="rId30" Type="http://schemas.openxmlformats.org/officeDocument/2006/relationships/hyperlink" Target="https://contrataciondelestado.es/wps/poc?uri=deeplink%3Adetalle_licitacion&amp;idEvl=OYW%2FtWqv3aXgL1BHd3qjQA%3D%3D" TargetMode="External"/><Relationship Id="rId105" Type="http://schemas.openxmlformats.org/officeDocument/2006/relationships/hyperlink" Target="https://contrataciondelestado.es/wps/poc?uri=deeplink%3Adetalle_licitacion&amp;idEvl=0t7meUdwbvotm4eBPtV6eQ%3D%3D" TargetMode="External"/><Relationship Id="rId126" Type="http://schemas.openxmlformats.org/officeDocument/2006/relationships/hyperlink" Target="https://contrataciondelestado.es/wps/poc?uri=deeplink%3Adetalle_licitacion&amp;idEvl=1jv55hsLApXXOjazN1Dw9Q%3D%3D" TargetMode="External"/><Relationship Id="rId147" Type="http://schemas.openxmlformats.org/officeDocument/2006/relationships/hyperlink" Target="https://contrataciondelestado.es/wps/poc?uri=deeplink%3Adetalle_licitacion&amp;idEvl=RwJArHqG9WR%2BF6L2uCfUWg%3D%3D" TargetMode="External"/><Relationship Id="rId168" Type="http://schemas.openxmlformats.org/officeDocument/2006/relationships/hyperlink" Target="https://contrataciondelestado.es/wps/poc?uri=deeplink%3Adetalle_licitacion&amp;idEvl=E5mKJfMVps1QFSeKCRun4Q%3D%3D" TargetMode="External"/><Relationship Id="rId51" Type="http://schemas.openxmlformats.org/officeDocument/2006/relationships/hyperlink" Target="https://contrataciondelestado.es/wps/poc?uri=deeplink%3Adetalle_licitacion&amp;idEvl=sKK%2B0ojZ%2FVE3vLk2DU2Ddg%3D%3D" TargetMode="External"/><Relationship Id="rId72" Type="http://schemas.openxmlformats.org/officeDocument/2006/relationships/hyperlink" Target="https://contrataciondelestado.es/wps/poc?uri=deeplink%3Adetalle_licitacion&amp;idEvl=ucSMtNVQzFwl5NjlNci%2BtA%3D%3D" TargetMode="External"/><Relationship Id="rId93" Type="http://schemas.openxmlformats.org/officeDocument/2006/relationships/hyperlink" Target="https://contrataciondelestado.es/wps/poc?uri=deeplink%3Adetalle_licitacion&amp;idEvl=UdW1i2gg5J%2BcTfjQf3USOg%3D%3D" TargetMode="External"/><Relationship Id="rId189" Type="http://schemas.openxmlformats.org/officeDocument/2006/relationships/hyperlink" Target="https://contrataciondelestado.es/wps/poc?uri=deeplink%3Adetalle_licitacion&amp;idEvl=pm0dmvmynrcSugstABGr5A%3D%3D" TargetMode="External"/><Relationship Id="rId3" Type="http://schemas.openxmlformats.org/officeDocument/2006/relationships/hyperlink" Target="https://contrataciondelestado.es/wps/poc?uri=deeplink%3Adetalle_licitacion&amp;idEvl=Pw2gcmKOUcF9PLkba5eRog%3D%3D" TargetMode="External"/><Relationship Id="rId214" Type="http://schemas.openxmlformats.org/officeDocument/2006/relationships/hyperlink" Target="https://contrataciondelestado.es/wps/poc?uri=deeplink%3Adetalle_licitacion&amp;idEvl=iH24o5ylpOWzz8fXU2i3eQ%3D%3D" TargetMode="External"/><Relationship Id="rId235" Type="http://schemas.openxmlformats.org/officeDocument/2006/relationships/hyperlink" Target="https://contrataciondelestado.es/wps/poc?uri=deeplink%3Adetalle_licitacion&amp;idEvl=XHvbm6d6rnecCF8sV%2BqtYA%3D%3D" TargetMode="External"/><Relationship Id="rId116" Type="http://schemas.openxmlformats.org/officeDocument/2006/relationships/hyperlink" Target="https://contrataciondelestado.es/wps/poc?uri=deeplink%3Adetalle_licitacion&amp;idEvl=JYa2jorXsnY3vLk2DU2Ddg%3D%3D" TargetMode="External"/><Relationship Id="rId137" Type="http://schemas.openxmlformats.org/officeDocument/2006/relationships/hyperlink" Target="https://contrataciondelestado.es/wps/poc?uri=deeplink%3Adetalle_licitacion&amp;idEvl=JWDdITl0k7SLAncw3qdZkA%3D%3D" TargetMode="External"/><Relationship Id="rId158" Type="http://schemas.openxmlformats.org/officeDocument/2006/relationships/hyperlink" Target="https://contrataciondelestado.es/wps/poc?uri=deeplink%3Adetalle_licitacion&amp;idEvl=GyNCAdsd%2FVV4zIRvjBVCSw%3D%3D" TargetMode="External"/><Relationship Id="rId20" Type="http://schemas.openxmlformats.org/officeDocument/2006/relationships/hyperlink" Target="https://contrataciondelestado.es/wps/poc?uri=deeplink%3Adetalle_licitacion&amp;idEvl=mBUzVtq63Xf%2B3JAijKO%2Bkg%3D%3D" TargetMode="External"/><Relationship Id="rId41" Type="http://schemas.openxmlformats.org/officeDocument/2006/relationships/hyperlink" Target="https://contrataciondelestado.es/wps/poc?uri=deeplink%3Adetalle_licitacion&amp;idEvl=IteE9t6VKlE%2Bk2oCbDosIw%3D%3D" TargetMode="External"/><Relationship Id="rId62" Type="http://schemas.openxmlformats.org/officeDocument/2006/relationships/hyperlink" Target="https://contrataciondelestado.es/wps/poc?uri=deeplink%3Adetalle_licitacion&amp;idEvl=RJd3X%2FLNQO99Zh%2FyRJgM8w%3D%3D" TargetMode="External"/><Relationship Id="rId83" Type="http://schemas.openxmlformats.org/officeDocument/2006/relationships/hyperlink" Target="https://contrataciondelestado.es/wps/poc?uri=deeplink%3Adetalle_licitacion&amp;idEvl=hdx83hp2ZK7VGIpKDxgsAQ%3D%3D" TargetMode="External"/><Relationship Id="rId179" Type="http://schemas.openxmlformats.org/officeDocument/2006/relationships/hyperlink" Target="https://contrataciondelestado.es/wps/poc?uri=deeplink%3Adetalle_licitacion&amp;idEvl=djfGB0bezBUIYE3ZiZ%2BxmQ%3D%3D" TargetMode="External"/><Relationship Id="rId190" Type="http://schemas.openxmlformats.org/officeDocument/2006/relationships/hyperlink" Target="https://contrataciondelestado.es/wps/poc?uri=deeplink%3Adetalle_licitacion&amp;idEvl=qulJopXlBCvyoM4us5k4vw%3D%3D" TargetMode="External"/><Relationship Id="rId204" Type="http://schemas.openxmlformats.org/officeDocument/2006/relationships/hyperlink" Target="https://contrataciondelestado.es/wps/poc?uri=deeplink%3Adetalle_licitacion&amp;idEvl=83G8XA2RdTEkJPJS%2BPS9vg%3D%3D" TargetMode="External"/><Relationship Id="rId225" Type="http://schemas.openxmlformats.org/officeDocument/2006/relationships/hyperlink" Target="https://contrataciondelestado.es/wps/poc?uri=deeplink%3Adetalle_licitacion&amp;idEvl=%2FLBjVcdFYeLi0Kd8%2Brcp6w%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05C8F-FDE2-4C30-9D83-3625DF0D3EF6}">
  <dimension ref="A1:N392"/>
  <sheetViews>
    <sheetView tabSelected="1" topLeftCell="B389" zoomScale="90" zoomScaleNormal="90" workbookViewId="0">
      <selection activeCell="F392" sqref="F392"/>
    </sheetView>
  </sheetViews>
  <sheetFormatPr baseColWidth="10" defaultRowHeight="14.5" x14ac:dyDescent="0.35"/>
  <cols>
    <col min="1" max="1" width="15.7265625" customWidth="1"/>
    <col min="2" max="2" width="12.7265625" style="25" customWidth="1"/>
    <col min="3" max="3" width="16.54296875" style="25" customWidth="1"/>
    <col min="4" max="4" width="25.453125" style="27" customWidth="1"/>
    <col min="5" max="5" width="14.7265625" style="25" customWidth="1"/>
    <col min="6" max="6" width="52.54296875" style="28" customWidth="1"/>
    <col min="7" max="7" width="14.54296875" style="25" customWidth="1"/>
    <col min="8" max="8" width="14.26953125" style="25" customWidth="1"/>
    <col min="9" max="9" width="12.81640625" style="25" customWidth="1"/>
    <col min="10" max="10" width="13" style="31" customWidth="1"/>
    <col min="11" max="11" width="17" style="25" customWidth="1"/>
    <col min="12" max="12" width="16.26953125" style="25" customWidth="1"/>
    <col min="13" max="13" width="12.26953125" style="25" customWidth="1"/>
    <col min="14" max="14" width="28.7265625" style="28" customWidth="1"/>
  </cols>
  <sheetData>
    <row r="1" spans="1:14" ht="30" x14ac:dyDescent="0.35">
      <c r="A1" s="1" t="s">
        <v>0</v>
      </c>
      <c r="B1" s="1" t="s">
        <v>1</v>
      </c>
      <c r="C1" s="1" t="s">
        <v>2</v>
      </c>
      <c r="D1" s="26" t="s">
        <v>3</v>
      </c>
      <c r="E1" s="1" t="s">
        <v>4</v>
      </c>
      <c r="F1" s="26" t="s">
        <v>5</v>
      </c>
      <c r="G1" s="2" t="s">
        <v>6</v>
      </c>
      <c r="H1" s="2" t="s">
        <v>7</v>
      </c>
      <c r="I1" s="2" t="s">
        <v>8</v>
      </c>
      <c r="J1" s="1" t="s">
        <v>9</v>
      </c>
      <c r="K1" s="3" t="s">
        <v>10</v>
      </c>
      <c r="L1" s="1" t="s">
        <v>11</v>
      </c>
      <c r="M1" s="1" t="s">
        <v>12</v>
      </c>
      <c r="N1" s="26" t="s">
        <v>13</v>
      </c>
    </row>
    <row r="2" spans="1:14" ht="35.25" customHeight="1" x14ac:dyDescent="0.35">
      <c r="A2" s="5" t="s">
        <v>35</v>
      </c>
      <c r="B2" s="5" t="s">
        <v>36</v>
      </c>
      <c r="C2" s="5" t="s">
        <v>31</v>
      </c>
      <c r="D2" s="15" t="s">
        <v>37</v>
      </c>
      <c r="E2" s="5" t="s">
        <v>18</v>
      </c>
      <c r="F2" s="4" t="s">
        <v>38</v>
      </c>
      <c r="G2" s="7">
        <v>45292</v>
      </c>
      <c r="H2" s="7">
        <v>45292</v>
      </c>
      <c r="I2" s="7">
        <v>45747</v>
      </c>
      <c r="J2" s="5" t="s">
        <v>39</v>
      </c>
      <c r="K2" s="14">
        <v>33121.370000000003</v>
      </c>
      <c r="L2" s="14">
        <v>27373.03</v>
      </c>
      <c r="M2" s="5">
        <v>1</v>
      </c>
      <c r="N2" s="4" t="s">
        <v>40</v>
      </c>
    </row>
    <row r="3" spans="1:14" ht="37.5" customHeight="1" x14ac:dyDescent="0.35">
      <c r="A3" s="5" t="s">
        <v>14</v>
      </c>
      <c r="B3" s="6" t="s">
        <v>15</v>
      </c>
      <c r="C3" s="5" t="s">
        <v>16</v>
      </c>
      <c r="D3" s="4" t="s">
        <v>17</v>
      </c>
      <c r="E3" s="5" t="s">
        <v>18</v>
      </c>
      <c r="F3" s="4" t="s">
        <v>19</v>
      </c>
      <c r="G3" s="7">
        <v>45295</v>
      </c>
      <c r="H3" s="7">
        <v>45295</v>
      </c>
      <c r="I3" s="7">
        <v>47121</v>
      </c>
      <c r="J3" s="5" t="s">
        <v>20</v>
      </c>
      <c r="K3" s="14">
        <v>1244365</v>
      </c>
      <c r="L3" s="14">
        <v>895800</v>
      </c>
      <c r="M3" s="5">
        <v>3</v>
      </c>
      <c r="N3" s="4" t="s">
        <v>21</v>
      </c>
    </row>
    <row r="4" spans="1:14" ht="43.5" customHeight="1" x14ac:dyDescent="0.35">
      <c r="A4" s="5" t="s">
        <v>29</v>
      </c>
      <c r="B4" s="5" t="s">
        <v>30</v>
      </c>
      <c r="C4" s="5" t="s">
        <v>31</v>
      </c>
      <c r="D4" s="4" t="s">
        <v>32</v>
      </c>
      <c r="E4" s="5" t="s">
        <v>25</v>
      </c>
      <c r="F4" s="4" t="s">
        <v>33</v>
      </c>
      <c r="G4" s="7">
        <v>45295</v>
      </c>
      <c r="H4" s="7">
        <v>45307</v>
      </c>
      <c r="I4" s="7">
        <v>46402</v>
      </c>
      <c r="J4" s="5" t="s">
        <v>27</v>
      </c>
      <c r="K4" s="14">
        <v>650980</v>
      </c>
      <c r="L4" s="14">
        <v>525870</v>
      </c>
      <c r="M4" s="5">
        <v>1</v>
      </c>
      <c r="N4" s="4" t="s">
        <v>34</v>
      </c>
    </row>
    <row r="5" spans="1:14" ht="41.25" customHeight="1" x14ac:dyDescent="0.35">
      <c r="A5" s="5" t="s">
        <v>41</v>
      </c>
      <c r="B5" s="6" t="s">
        <v>42</v>
      </c>
      <c r="C5" s="5" t="s">
        <v>31</v>
      </c>
      <c r="D5" s="4" t="s">
        <v>43</v>
      </c>
      <c r="E5" s="5" t="s">
        <v>25</v>
      </c>
      <c r="F5" s="4" t="s">
        <v>44</v>
      </c>
      <c r="G5" s="7">
        <v>45295</v>
      </c>
      <c r="H5" s="7">
        <v>45323</v>
      </c>
      <c r="I5" s="7">
        <v>45688</v>
      </c>
      <c r="J5" s="5" t="s">
        <v>45</v>
      </c>
      <c r="K5" s="14">
        <v>10807296.5</v>
      </c>
      <c r="L5" s="14">
        <v>8931580</v>
      </c>
      <c r="M5" s="5">
        <v>1</v>
      </c>
      <c r="N5" s="4" t="s">
        <v>46</v>
      </c>
    </row>
    <row r="6" spans="1:14" ht="39" customHeight="1" x14ac:dyDescent="0.35">
      <c r="A6" s="5" t="s">
        <v>47</v>
      </c>
      <c r="B6" s="6" t="s">
        <v>48</v>
      </c>
      <c r="C6" s="5" t="s">
        <v>16</v>
      </c>
      <c r="D6" s="4" t="s">
        <v>49</v>
      </c>
      <c r="E6" s="5" t="s">
        <v>25</v>
      </c>
      <c r="F6" s="4" t="s">
        <v>50</v>
      </c>
      <c r="G6" s="7">
        <v>45295</v>
      </c>
      <c r="H6" s="7">
        <v>45317</v>
      </c>
      <c r="I6" s="7">
        <v>46412</v>
      </c>
      <c r="J6" s="5" t="s">
        <v>27</v>
      </c>
      <c r="K6" s="14">
        <v>230505</v>
      </c>
      <c r="L6" s="14">
        <v>146509.96</v>
      </c>
      <c r="M6" s="5">
        <v>2</v>
      </c>
      <c r="N6" s="4" t="s">
        <v>51</v>
      </c>
    </row>
    <row r="7" spans="1:14" ht="44.25" customHeight="1" x14ac:dyDescent="0.35">
      <c r="A7" s="5" t="s">
        <v>52</v>
      </c>
      <c r="B7" s="6" t="s">
        <v>53</v>
      </c>
      <c r="C7" s="5" t="s">
        <v>16</v>
      </c>
      <c r="D7" s="4" t="s">
        <v>49</v>
      </c>
      <c r="E7" s="5" t="s">
        <v>18</v>
      </c>
      <c r="F7" s="4" t="s">
        <v>54</v>
      </c>
      <c r="G7" s="7">
        <v>45299</v>
      </c>
      <c r="H7" s="7">
        <v>45299</v>
      </c>
      <c r="I7" s="7">
        <v>45538</v>
      </c>
      <c r="J7" s="5" t="s">
        <v>55</v>
      </c>
      <c r="K7" s="14">
        <v>3267000</v>
      </c>
      <c r="L7" s="14">
        <v>2619229</v>
      </c>
      <c r="M7" s="5">
        <v>3</v>
      </c>
      <c r="N7" s="4" t="s">
        <v>56</v>
      </c>
    </row>
    <row r="8" spans="1:14" ht="45.75" customHeight="1" x14ac:dyDescent="0.35">
      <c r="A8" s="5" t="s">
        <v>93</v>
      </c>
      <c r="B8" s="5" t="s">
        <v>94</v>
      </c>
      <c r="C8" s="5" t="s">
        <v>31</v>
      </c>
      <c r="D8" s="4" t="s">
        <v>32</v>
      </c>
      <c r="E8" s="5" t="s">
        <v>25</v>
      </c>
      <c r="F8" s="4" t="s">
        <v>95</v>
      </c>
      <c r="G8" s="7">
        <v>45301</v>
      </c>
      <c r="H8" s="7">
        <v>45302</v>
      </c>
      <c r="I8" s="7">
        <v>45611</v>
      </c>
      <c r="J8" s="5" t="s">
        <v>96</v>
      </c>
      <c r="K8" s="14">
        <v>847</v>
      </c>
      <c r="L8" s="14">
        <v>700</v>
      </c>
      <c r="M8" s="5">
        <v>3</v>
      </c>
      <c r="N8" s="4" t="s">
        <v>97</v>
      </c>
    </row>
    <row r="9" spans="1:14" ht="42" customHeight="1" x14ac:dyDescent="0.35">
      <c r="A9" s="5" t="s">
        <v>98</v>
      </c>
      <c r="B9" s="5" t="s">
        <v>99</v>
      </c>
      <c r="C9" s="5" t="s">
        <v>31</v>
      </c>
      <c r="D9" s="4" t="s">
        <v>32</v>
      </c>
      <c r="E9" s="5" t="s">
        <v>25</v>
      </c>
      <c r="F9" s="4" t="s">
        <v>100</v>
      </c>
      <c r="G9" s="7">
        <v>45301</v>
      </c>
      <c r="H9" s="7">
        <v>45302</v>
      </c>
      <c r="I9" s="7">
        <v>45611</v>
      </c>
      <c r="J9" s="5" t="s">
        <v>96</v>
      </c>
      <c r="K9" s="14">
        <v>816.75</v>
      </c>
      <c r="L9" s="14">
        <v>675</v>
      </c>
      <c r="M9" s="5">
        <v>3</v>
      </c>
      <c r="N9" s="4" t="s">
        <v>101</v>
      </c>
    </row>
    <row r="10" spans="1:14" ht="51" customHeight="1" x14ac:dyDescent="0.35">
      <c r="A10" s="5" t="s">
        <v>1468</v>
      </c>
      <c r="B10" s="5" t="s">
        <v>1638</v>
      </c>
      <c r="C10" s="5" t="s">
        <v>31</v>
      </c>
      <c r="D10" s="4" t="s">
        <v>124</v>
      </c>
      <c r="E10" s="5" t="s">
        <v>25</v>
      </c>
      <c r="F10" s="4" t="s">
        <v>1469</v>
      </c>
      <c r="G10" s="5" t="s">
        <v>1626</v>
      </c>
      <c r="H10" s="5" t="s">
        <v>1423</v>
      </c>
      <c r="I10" s="5" t="s">
        <v>192</v>
      </c>
      <c r="J10" s="5" t="s">
        <v>45</v>
      </c>
      <c r="K10" s="14" t="s">
        <v>1470</v>
      </c>
      <c r="L10" s="14" t="s">
        <v>1471</v>
      </c>
      <c r="M10" s="5">
        <v>1</v>
      </c>
      <c r="N10" s="4" t="s">
        <v>1018</v>
      </c>
    </row>
    <row r="11" spans="1:14" ht="48" customHeight="1" x14ac:dyDescent="0.35">
      <c r="A11" s="5" t="s">
        <v>102</v>
      </c>
      <c r="B11" s="5" t="s">
        <v>103</v>
      </c>
      <c r="C11" s="5" t="s">
        <v>31</v>
      </c>
      <c r="D11" s="4" t="s">
        <v>32</v>
      </c>
      <c r="E11" s="5" t="s">
        <v>25</v>
      </c>
      <c r="F11" s="4" t="s">
        <v>104</v>
      </c>
      <c r="G11" s="7">
        <v>45301</v>
      </c>
      <c r="H11" s="7">
        <v>45302</v>
      </c>
      <c r="I11" s="7">
        <v>45611</v>
      </c>
      <c r="J11" s="5" t="s">
        <v>96</v>
      </c>
      <c r="K11" s="14">
        <v>1452</v>
      </c>
      <c r="L11" s="14">
        <v>1200</v>
      </c>
      <c r="M11" s="5">
        <v>3</v>
      </c>
      <c r="N11" s="4" t="s">
        <v>105</v>
      </c>
    </row>
    <row r="12" spans="1:14" ht="48.75" customHeight="1" x14ac:dyDescent="0.35">
      <c r="A12" s="5" t="s">
        <v>106</v>
      </c>
      <c r="B12" s="5" t="s">
        <v>107</v>
      </c>
      <c r="C12" s="5" t="s">
        <v>31</v>
      </c>
      <c r="D12" s="18" t="s">
        <v>124</v>
      </c>
      <c r="E12" s="5" t="s">
        <v>25</v>
      </c>
      <c r="F12" s="4" t="s">
        <v>108</v>
      </c>
      <c r="G12" s="7">
        <v>45307</v>
      </c>
      <c r="H12" s="7">
        <v>45316</v>
      </c>
      <c r="I12" s="7">
        <v>45747</v>
      </c>
      <c r="J12" s="5" t="s">
        <v>109</v>
      </c>
      <c r="K12" s="14">
        <v>40000</v>
      </c>
      <c r="L12" s="14">
        <v>33903</v>
      </c>
      <c r="M12" s="5">
        <v>2</v>
      </c>
      <c r="N12" s="4" t="s">
        <v>110</v>
      </c>
    </row>
    <row r="13" spans="1:14" ht="48.75" customHeight="1" x14ac:dyDescent="0.35">
      <c r="A13" s="5" t="s">
        <v>57</v>
      </c>
      <c r="B13" s="6" t="s">
        <v>58</v>
      </c>
      <c r="C13" s="5" t="s">
        <v>16</v>
      </c>
      <c r="D13" s="4" t="s">
        <v>49</v>
      </c>
      <c r="E13" s="5" t="s">
        <v>25</v>
      </c>
      <c r="F13" s="4" t="s">
        <v>59</v>
      </c>
      <c r="G13" s="7">
        <v>45308</v>
      </c>
      <c r="H13" s="7">
        <v>45308</v>
      </c>
      <c r="I13" s="7">
        <v>46523</v>
      </c>
      <c r="J13" s="5" t="s">
        <v>60</v>
      </c>
      <c r="K13" s="14">
        <v>1119250</v>
      </c>
      <c r="L13" s="14">
        <v>868467.24</v>
      </c>
      <c r="M13" s="5">
        <v>1</v>
      </c>
      <c r="N13" s="4" t="s">
        <v>61</v>
      </c>
    </row>
    <row r="14" spans="1:14" ht="41.25" customHeight="1" x14ac:dyDescent="0.35">
      <c r="A14" s="5" t="s">
        <v>66</v>
      </c>
      <c r="B14" s="6" t="s">
        <v>67</v>
      </c>
      <c r="C14" s="5" t="s">
        <v>68</v>
      </c>
      <c r="D14" s="4" t="s">
        <v>49</v>
      </c>
      <c r="E14" s="5" t="s">
        <v>69</v>
      </c>
      <c r="F14" s="4" t="s">
        <v>70</v>
      </c>
      <c r="G14" s="7">
        <v>45308</v>
      </c>
      <c r="H14" s="7">
        <v>45308</v>
      </c>
      <c r="I14" s="7">
        <v>45398</v>
      </c>
      <c r="J14" s="5" t="s">
        <v>71</v>
      </c>
      <c r="K14" s="14">
        <v>145200</v>
      </c>
      <c r="L14" s="14">
        <v>104999.65</v>
      </c>
      <c r="M14" s="5">
        <v>4</v>
      </c>
      <c r="N14" s="4" t="s">
        <v>72</v>
      </c>
    </row>
    <row r="15" spans="1:14" ht="49.5" customHeight="1" x14ac:dyDescent="0.35">
      <c r="A15" s="5" t="s">
        <v>83</v>
      </c>
      <c r="B15" s="5" t="s">
        <v>84</v>
      </c>
      <c r="C15" s="5" t="s">
        <v>31</v>
      </c>
      <c r="D15" s="4" t="s">
        <v>43</v>
      </c>
      <c r="E15" s="5" t="s">
        <v>18</v>
      </c>
      <c r="F15" s="4" t="s">
        <v>85</v>
      </c>
      <c r="G15" s="7">
        <v>45309</v>
      </c>
      <c r="H15" s="7">
        <v>45323</v>
      </c>
      <c r="I15" s="7">
        <v>45657</v>
      </c>
      <c r="J15" s="5" t="s">
        <v>86</v>
      </c>
      <c r="K15" s="14">
        <v>20020</v>
      </c>
      <c r="L15" s="14">
        <v>19250</v>
      </c>
      <c r="M15" s="5">
        <v>1</v>
      </c>
      <c r="N15" s="4" t="s">
        <v>87</v>
      </c>
    </row>
    <row r="16" spans="1:14" ht="56.25" customHeight="1" x14ac:dyDescent="0.35">
      <c r="A16" s="5" t="s">
        <v>111</v>
      </c>
      <c r="B16" s="6" t="s">
        <v>112</v>
      </c>
      <c r="C16" s="5" t="s">
        <v>16</v>
      </c>
      <c r="D16" s="4" t="s">
        <v>49</v>
      </c>
      <c r="E16" s="5" t="s">
        <v>25</v>
      </c>
      <c r="F16" s="4" t="s">
        <v>113</v>
      </c>
      <c r="G16" s="7">
        <v>45313</v>
      </c>
      <c r="H16" s="7">
        <v>45313</v>
      </c>
      <c r="I16" s="7">
        <v>46408</v>
      </c>
      <c r="J16" s="5" t="s">
        <v>27</v>
      </c>
      <c r="K16" s="14">
        <v>705000</v>
      </c>
      <c r="L16" s="14">
        <v>359550</v>
      </c>
      <c r="M16" s="5">
        <v>3</v>
      </c>
      <c r="N16" s="4" t="s">
        <v>114</v>
      </c>
    </row>
    <row r="17" spans="1:14" ht="41.25" customHeight="1" x14ac:dyDescent="0.35">
      <c r="A17" s="5" t="s">
        <v>22</v>
      </c>
      <c r="B17" s="6" t="s">
        <v>23</v>
      </c>
      <c r="C17" s="5" t="s">
        <v>16</v>
      </c>
      <c r="D17" s="4" t="s">
        <v>24</v>
      </c>
      <c r="E17" s="5" t="s">
        <v>25</v>
      </c>
      <c r="F17" s="4" t="s">
        <v>26</v>
      </c>
      <c r="G17" s="7">
        <v>45316</v>
      </c>
      <c r="H17" s="7">
        <v>45391</v>
      </c>
      <c r="I17" s="7">
        <v>46485</v>
      </c>
      <c r="J17" s="5" t="s">
        <v>27</v>
      </c>
      <c r="K17" s="14">
        <v>9075000</v>
      </c>
      <c r="L17" s="14">
        <v>7118086.8300000001</v>
      </c>
      <c r="M17" s="5">
        <v>7</v>
      </c>
      <c r="N17" s="4" t="s">
        <v>28</v>
      </c>
    </row>
    <row r="18" spans="1:14" ht="34.5" customHeight="1" x14ac:dyDescent="0.35">
      <c r="A18" s="5" t="s">
        <v>88</v>
      </c>
      <c r="B18" s="5" t="s">
        <v>89</v>
      </c>
      <c r="C18" s="5" t="s">
        <v>31</v>
      </c>
      <c r="D18" s="15" t="s">
        <v>90</v>
      </c>
      <c r="E18" s="5" t="s">
        <v>18</v>
      </c>
      <c r="F18" s="4" t="s">
        <v>91</v>
      </c>
      <c r="G18" s="7">
        <v>45320</v>
      </c>
      <c r="H18" s="7">
        <v>45320</v>
      </c>
      <c r="I18" s="7">
        <v>45685</v>
      </c>
      <c r="J18" s="5" t="s">
        <v>45</v>
      </c>
      <c r="K18" s="14">
        <v>34646.5</v>
      </c>
      <c r="L18" s="14">
        <v>28633.47</v>
      </c>
      <c r="M18" s="5">
        <v>1</v>
      </c>
      <c r="N18" s="4" t="s">
        <v>92</v>
      </c>
    </row>
    <row r="19" spans="1:14" ht="30" customHeight="1" x14ac:dyDescent="0.35">
      <c r="A19" s="5" t="s">
        <v>62</v>
      </c>
      <c r="B19" s="6" t="s">
        <v>63</v>
      </c>
      <c r="C19" s="5" t="s">
        <v>16</v>
      </c>
      <c r="D19" s="4" t="s">
        <v>17</v>
      </c>
      <c r="E19" s="5" t="s">
        <v>25</v>
      </c>
      <c r="F19" s="4" t="s">
        <v>64</v>
      </c>
      <c r="G19" s="7">
        <v>45322</v>
      </c>
      <c r="H19" s="7">
        <v>45323</v>
      </c>
      <c r="I19" s="7">
        <v>46418</v>
      </c>
      <c r="J19" s="5" t="s">
        <v>27</v>
      </c>
      <c r="K19" s="14">
        <v>395100</v>
      </c>
      <c r="L19" s="14">
        <v>247320</v>
      </c>
      <c r="M19" s="5">
        <v>1</v>
      </c>
      <c r="N19" s="4" t="s">
        <v>65</v>
      </c>
    </row>
    <row r="20" spans="1:14" ht="20" x14ac:dyDescent="0.35">
      <c r="A20" s="5" t="s">
        <v>73</v>
      </c>
      <c r="B20" s="6" t="s">
        <v>74</v>
      </c>
      <c r="C20" s="5" t="s">
        <v>68</v>
      </c>
      <c r="D20" s="4" t="s">
        <v>49</v>
      </c>
      <c r="E20" s="5" t="s">
        <v>18</v>
      </c>
      <c r="F20" s="4" t="s">
        <v>75</v>
      </c>
      <c r="G20" s="7">
        <v>45322</v>
      </c>
      <c r="H20" s="7">
        <v>45322</v>
      </c>
      <c r="I20" s="7">
        <v>45503</v>
      </c>
      <c r="J20" s="5" t="s">
        <v>76</v>
      </c>
      <c r="K20" s="14">
        <v>66550</v>
      </c>
      <c r="L20" s="14">
        <v>40854</v>
      </c>
      <c r="M20" s="5">
        <v>2</v>
      </c>
      <c r="N20" s="4" t="s">
        <v>77</v>
      </c>
    </row>
    <row r="21" spans="1:14" ht="30.75" customHeight="1" x14ac:dyDescent="0.35">
      <c r="A21" s="5" t="s">
        <v>78</v>
      </c>
      <c r="B21" s="6" t="s">
        <v>79</v>
      </c>
      <c r="C21" s="5" t="s">
        <v>68</v>
      </c>
      <c r="D21" s="4" t="s">
        <v>49</v>
      </c>
      <c r="E21" s="5" t="s">
        <v>69</v>
      </c>
      <c r="F21" s="4" t="s">
        <v>80</v>
      </c>
      <c r="G21" s="7">
        <v>45322</v>
      </c>
      <c r="H21" s="7">
        <v>45322</v>
      </c>
      <c r="I21" s="7">
        <v>45595</v>
      </c>
      <c r="J21" s="5" t="s">
        <v>81</v>
      </c>
      <c r="K21" s="14">
        <v>1114855.1100000001</v>
      </c>
      <c r="L21" s="14">
        <v>703160.29</v>
      </c>
      <c r="M21" s="5">
        <v>5</v>
      </c>
      <c r="N21" s="4" t="s">
        <v>82</v>
      </c>
    </row>
    <row r="22" spans="1:14" ht="37.5" customHeight="1" x14ac:dyDescent="0.35">
      <c r="A22" s="5" t="s">
        <v>115</v>
      </c>
      <c r="B22" s="6" t="s">
        <v>116</v>
      </c>
      <c r="C22" s="5" t="s">
        <v>16</v>
      </c>
      <c r="D22" s="4" t="s">
        <v>49</v>
      </c>
      <c r="E22" s="5" t="s">
        <v>25</v>
      </c>
      <c r="F22" s="4" t="s">
        <v>117</v>
      </c>
      <c r="G22" s="5" t="s">
        <v>118</v>
      </c>
      <c r="H22" s="5" t="s">
        <v>119</v>
      </c>
      <c r="I22" s="5" t="s">
        <v>120</v>
      </c>
      <c r="J22" s="5" t="s">
        <v>27</v>
      </c>
      <c r="K22" s="9">
        <v>27207939</v>
      </c>
      <c r="L22" s="9">
        <v>20318441.219999999</v>
      </c>
      <c r="M22" s="5">
        <v>2</v>
      </c>
      <c r="N22" s="4" t="s">
        <v>121</v>
      </c>
    </row>
    <row r="23" spans="1:14" ht="41.25" customHeight="1" x14ac:dyDescent="0.35">
      <c r="A23" s="5" t="s">
        <v>1387</v>
      </c>
      <c r="B23" s="6" t="str">
        <f>VLOOKUP(A23,datos1,2,FALSE)</f>
        <v>23/14156</v>
      </c>
      <c r="C23" s="5" t="s">
        <v>31</v>
      </c>
      <c r="D23" s="4" t="s">
        <v>17</v>
      </c>
      <c r="E23" s="5" t="s">
        <v>18</v>
      </c>
      <c r="F23" s="4" t="s">
        <v>1388</v>
      </c>
      <c r="G23" s="5" t="s">
        <v>1389</v>
      </c>
      <c r="H23" s="5" t="s">
        <v>1389</v>
      </c>
      <c r="I23" s="5" t="s">
        <v>1390</v>
      </c>
      <c r="J23" s="5" t="s">
        <v>76</v>
      </c>
      <c r="K23" s="9" t="s">
        <v>1391</v>
      </c>
      <c r="L23" s="9" t="s">
        <v>1392</v>
      </c>
      <c r="M23" s="5">
        <v>4</v>
      </c>
      <c r="N23" s="4" t="s">
        <v>1393</v>
      </c>
    </row>
    <row r="24" spans="1:14" ht="59.25" customHeight="1" x14ac:dyDescent="0.35">
      <c r="A24" s="5" t="s">
        <v>122</v>
      </c>
      <c r="B24" s="5" t="s">
        <v>123</v>
      </c>
      <c r="C24" s="5" t="s">
        <v>31</v>
      </c>
      <c r="D24" s="4" t="s">
        <v>124</v>
      </c>
      <c r="E24" s="5" t="s">
        <v>18</v>
      </c>
      <c r="F24" s="4" t="s">
        <v>125</v>
      </c>
      <c r="G24" s="5" t="s">
        <v>126</v>
      </c>
      <c r="H24" s="5" t="s">
        <v>127</v>
      </c>
      <c r="I24" s="5" t="s">
        <v>128</v>
      </c>
      <c r="J24" s="5" t="s">
        <v>27</v>
      </c>
      <c r="K24" s="9">
        <v>1096260</v>
      </c>
      <c r="L24" s="9">
        <v>885060.27</v>
      </c>
      <c r="M24" s="12">
        <v>2</v>
      </c>
      <c r="N24" s="4" t="s">
        <v>34</v>
      </c>
    </row>
    <row r="25" spans="1:14" ht="39" customHeight="1" x14ac:dyDescent="0.35">
      <c r="A25" s="5" t="s">
        <v>129</v>
      </c>
      <c r="B25" s="6" t="s">
        <v>130</v>
      </c>
      <c r="C25" s="5" t="s">
        <v>68</v>
      </c>
      <c r="D25" s="4" t="s">
        <v>49</v>
      </c>
      <c r="E25" s="5" t="s">
        <v>25</v>
      </c>
      <c r="F25" s="4" t="s">
        <v>131</v>
      </c>
      <c r="G25" s="5" t="s">
        <v>132</v>
      </c>
      <c r="H25" s="5" t="s">
        <v>132</v>
      </c>
      <c r="I25" s="5" t="s">
        <v>133</v>
      </c>
      <c r="J25" s="5" t="s">
        <v>134</v>
      </c>
      <c r="K25" s="9">
        <v>116160</v>
      </c>
      <c r="L25" s="9">
        <v>58550</v>
      </c>
      <c r="M25" s="12">
        <v>8</v>
      </c>
      <c r="N25" s="4" t="s">
        <v>135</v>
      </c>
    </row>
    <row r="26" spans="1:14" ht="49.5" customHeight="1" x14ac:dyDescent="0.35">
      <c r="A26" s="5" t="s">
        <v>136</v>
      </c>
      <c r="B26" s="5" t="s">
        <v>137</v>
      </c>
      <c r="C26" s="5" t="s">
        <v>31</v>
      </c>
      <c r="D26" s="4" t="s">
        <v>124</v>
      </c>
      <c r="E26" s="5" t="s">
        <v>18</v>
      </c>
      <c r="F26" s="4" t="s">
        <v>138</v>
      </c>
      <c r="G26" s="5" t="s">
        <v>139</v>
      </c>
      <c r="H26" s="5" t="s">
        <v>139</v>
      </c>
      <c r="I26" s="5" t="s">
        <v>140</v>
      </c>
      <c r="J26" s="5" t="s">
        <v>45</v>
      </c>
      <c r="K26" s="9">
        <v>19965</v>
      </c>
      <c r="L26" s="9">
        <v>13144</v>
      </c>
      <c r="M26" s="12">
        <v>2</v>
      </c>
      <c r="N26" s="4" t="s">
        <v>110</v>
      </c>
    </row>
    <row r="27" spans="1:14" ht="30.75" customHeight="1" x14ac:dyDescent="0.35">
      <c r="A27" s="5" t="s">
        <v>141</v>
      </c>
      <c r="B27" s="6" t="s">
        <v>142</v>
      </c>
      <c r="C27" s="5" t="s">
        <v>68</v>
      </c>
      <c r="D27" s="4" t="s">
        <v>49</v>
      </c>
      <c r="E27" s="5" t="s">
        <v>25</v>
      </c>
      <c r="F27" s="4" t="s">
        <v>143</v>
      </c>
      <c r="G27" s="5" t="s">
        <v>144</v>
      </c>
      <c r="H27" s="5" t="s">
        <v>119</v>
      </c>
      <c r="I27" s="5" t="s">
        <v>145</v>
      </c>
      <c r="J27" s="5" t="s">
        <v>134</v>
      </c>
      <c r="K27" s="9">
        <v>57485.38</v>
      </c>
      <c r="L27" s="9">
        <v>39465.879999999997</v>
      </c>
      <c r="M27" s="12">
        <v>3</v>
      </c>
      <c r="N27" s="4" t="s">
        <v>146</v>
      </c>
    </row>
    <row r="28" spans="1:14" ht="36.75" customHeight="1" x14ac:dyDescent="0.35">
      <c r="A28" s="5" t="s">
        <v>147</v>
      </c>
      <c r="B28" s="5" t="s">
        <v>148</v>
      </c>
      <c r="C28" s="5" t="s">
        <v>31</v>
      </c>
      <c r="D28" s="4" t="s">
        <v>43</v>
      </c>
      <c r="E28" s="5" t="s">
        <v>25</v>
      </c>
      <c r="F28" s="4" t="s">
        <v>149</v>
      </c>
      <c r="G28" s="5" t="s">
        <v>144</v>
      </c>
      <c r="H28" s="5" t="s">
        <v>144</v>
      </c>
      <c r="I28" s="5" t="s">
        <v>150</v>
      </c>
      <c r="J28" s="5" t="s">
        <v>151</v>
      </c>
      <c r="K28" s="9">
        <v>106720.77</v>
      </c>
      <c r="L28" s="9">
        <v>88198.98</v>
      </c>
      <c r="M28" s="12">
        <v>1</v>
      </c>
      <c r="N28" s="4" t="s">
        <v>152</v>
      </c>
    </row>
    <row r="29" spans="1:14" ht="44.25" customHeight="1" x14ac:dyDescent="0.35">
      <c r="A29" s="5" t="s">
        <v>1425</v>
      </c>
      <c r="B29" s="5" t="s">
        <v>1634</v>
      </c>
      <c r="C29" s="5" t="s">
        <v>68</v>
      </c>
      <c r="D29" s="4" t="s">
        <v>124</v>
      </c>
      <c r="E29" s="5" t="s">
        <v>18</v>
      </c>
      <c r="F29" s="4" t="s">
        <v>1426</v>
      </c>
      <c r="G29" s="5" t="s">
        <v>144</v>
      </c>
      <c r="H29" s="5" t="s">
        <v>144</v>
      </c>
      <c r="I29" s="5" t="s">
        <v>1427</v>
      </c>
      <c r="J29" s="5" t="s">
        <v>27</v>
      </c>
      <c r="K29" s="9" t="s">
        <v>919</v>
      </c>
      <c r="L29" s="9" t="s">
        <v>1428</v>
      </c>
      <c r="M29" s="12">
        <v>1</v>
      </c>
      <c r="N29" s="4" t="s">
        <v>34</v>
      </c>
    </row>
    <row r="30" spans="1:14" ht="33.75" customHeight="1" x14ac:dyDescent="0.35">
      <c r="A30" s="5" t="s">
        <v>153</v>
      </c>
      <c r="B30" s="6" t="s">
        <v>154</v>
      </c>
      <c r="C30" s="5" t="s">
        <v>31</v>
      </c>
      <c r="D30" s="4" t="s">
        <v>43</v>
      </c>
      <c r="E30" s="5" t="s">
        <v>25</v>
      </c>
      <c r="F30" s="4" t="s">
        <v>155</v>
      </c>
      <c r="G30" s="5" t="s">
        <v>156</v>
      </c>
      <c r="H30" s="5" t="s">
        <v>156</v>
      </c>
      <c r="I30" s="5" t="s">
        <v>157</v>
      </c>
      <c r="J30" s="5" t="s">
        <v>45</v>
      </c>
      <c r="K30" s="9">
        <v>847000</v>
      </c>
      <c r="L30" s="9">
        <v>695295</v>
      </c>
      <c r="M30" s="12">
        <v>1</v>
      </c>
      <c r="N30" s="4" t="s">
        <v>46</v>
      </c>
    </row>
    <row r="31" spans="1:14" ht="48.75" customHeight="1" x14ac:dyDescent="0.35">
      <c r="A31" s="5" t="s">
        <v>158</v>
      </c>
      <c r="B31" s="6" t="s">
        <v>159</v>
      </c>
      <c r="C31" s="5" t="s">
        <v>31</v>
      </c>
      <c r="D31" s="4" t="s">
        <v>43</v>
      </c>
      <c r="E31" s="5" t="s">
        <v>25</v>
      </c>
      <c r="F31" s="4" t="s">
        <v>160</v>
      </c>
      <c r="G31" s="5" t="s">
        <v>161</v>
      </c>
      <c r="H31" s="5" t="s">
        <v>161</v>
      </c>
      <c r="I31" s="5" t="s">
        <v>162</v>
      </c>
      <c r="J31" s="5" t="s">
        <v>45</v>
      </c>
      <c r="K31" s="9">
        <v>42350</v>
      </c>
      <c r="L31" s="9">
        <v>25860</v>
      </c>
      <c r="M31" s="12">
        <v>3</v>
      </c>
      <c r="N31" s="4" t="s">
        <v>163</v>
      </c>
    </row>
    <row r="32" spans="1:14" ht="52.5" customHeight="1" x14ac:dyDescent="0.35">
      <c r="A32" s="5" t="s">
        <v>164</v>
      </c>
      <c r="B32" s="6" t="s">
        <v>165</v>
      </c>
      <c r="C32" s="5" t="s">
        <v>31</v>
      </c>
      <c r="D32" s="4" t="s">
        <v>32</v>
      </c>
      <c r="E32" s="5" t="s">
        <v>25</v>
      </c>
      <c r="F32" s="4" t="s">
        <v>166</v>
      </c>
      <c r="G32" s="5" t="s">
        <v>167</v>
      </c>
      <c r="H32" s="5" t="s">
        <v>168</v>
      </c>
      <c r="I32" s="5" t="s">
        <v>169</v>
      </c>
      <c r="J32" s="5" t="s">
        <v>170</v>
      </c>
      <c r="K32" s="9">
        <v>44800</v>
      </c>
      <c r="L32" s="9">
        <v>30400</v>
      </c>
      <c r="M32" s="12">
        <v>6</v>
      </c>
      <c r="N32" s="4" t="s">
        <v>171</v>
      </c>
    </row>
    <row r="33" spans="1:14" ht="59.25" customHeight="1" x14ac:dyDescent="0.35">
      <c r="A33" s="5" t="s">
        <v>172</v>
      </c>
      <c r="B33" s="6" t="s">
        <v>173</v>
      </c>
      <c r="C33" s="5" t="s">
        <v>68</v>
      </c>
      <c r="D33" s="4" t="s">
        <v>32</v>
      </c>
      <c r="E33" s="5" t="s">
        <v>25</v>
      </c>
      <c r="F33" s="4" t="s">
        <v>174</v>
      </c>
      <c r="G33" s="5" t="s">
        <v>167</v>
      </c>
      <c r="H33" s="5" t="s">
        <v>167</v>
      </c>
      <c r="I33" s="5" t="s">
        <v>175</v>
      </c>
      <c r="J33" s="5" t="s">
        <v>176</v>
      </c>
      <c r="K33" s="9">
        <v>78588.45</v>
      </c>
      <c r="L33" s="9">
        <v>64949.13</v>
      </c>
      <c r="M33" s="12">
        <v>1</v>
      </c>
      <c r="N33" s="4" t="s">
        <v>177</v>
      </c>
    </row>
    <row r="34" spans="1:14" ht="48.75" customHeight="1" x14ac:dyDescent="0.35">
      <c r="A34" s="5" t="s">
        <v>178</v>
      </c>
      <c r="B34" s="6" t="s">
        <v>179</v>
      </c>
      <c r="C34" s="5" t="s">
        <v>31</v>
      </c>
      <c r="D34" s="4" t="s">
        <v>43</v>
      </c>
      <c r="E34" s="5" t="s">
        <v>69</v>
      </c>
      <c r="F34" s="4" t="s">
        <v>180</v>
      </c>
      <c r="G34" s="5" t="s">
        <v>167</v>
      </c>
      <c r="H34" s="5" t="s">
        <v>167</v>
      </c>
      <c r="I34" s="5" t="s">
        <v>181</v>
      </c>
      <c r="J34" s="5" t="s">
        <v>81</v>
      </c>
      <c r="K34" s="9">
        <v>660000</v>
      </c>
      <c r="L34" s="9">
        <v>619881.96</v>
      </c>
      <c r="M34" s="12">
        <v>3</v>
      </c>
      <c r="N34" s="4" t="s">
        <v>163</v>
      </c>
    </row>
    <row r="35" spans="1:14" ht="40" x14ac:dyDescent="0.35">
      <c r="A35" s="5" t="s">
        <v>1434</v>
      </c>
      <c r="B35" s="23" t="str">
        <f>VLOOKUP(A35,datos1,2,FALSE)</f>
        <v>23/13161</v>
      </c>
      <c r="C35" s="5" t="s">
        <v>31</v>
      </c>
      <c r="D35" s="18" t="s">
        <v>32</v>
      </c>
      <c r="E35" s="5" t="s">
        <v>25</v>
      </c>
      <c r="F35" s="4" t="s">
        <v>1435</v>
      </c>
      <c r="G35" s="5" t="s">
        <v>1623</v>
      </c>
      <c r="H35" s="5" t="s">
        <v>185</v>
      </c>
      <c r="I35" s="5" t="s">
        <v>1436</v>
      </c>
      <c r="J35" s="5" t="s">
        <v>1437</v>
      </c>
      <c r="K35" s="5" t="s">
        <v>1438</v>
      </c>
      <c r="L35" s="5" t="s">
        <v>1439</v>
      </c>
      <c r="M35" s="12">
        <v>1</v>
      </c>
      <c r="N35" s="4" t="s">
        <v>571</v>
      </c>
    </row>
    <row r="36" spans="1:14" ht="29.25" customHeight="1" x14ac:dyDescent="0.35">
      <c r="A36" s="5" t="s">
        <v>1514</v>
      </c>
      <c r="B36" s="23" t="str">
        <f>VLOOKUP(A36,datos1,2,FALSE)</f>
        <v>23/06694</v>
      </c>
      <c r="C36" s="5" t="s">
        <v>31</v>
      </c>
      <c r="D36" s="18" t="s">
        <v>43</v>
      </c>
      <c r="E36" s="5" t="s">
        <v>25</v>
      </c>
      <c r="F36" s="4" t="s">
        <v>1515</v>
      </c>
      <c r="G36" s="5" t="s">
        <v>1623</v>
      </c>
      <c r="H36" s="5" t="s">
        <v>161</v>
      </c>
      <c r="I36" s="5" t="s">
        <v>1516</v>
      </c>
      <c r="J36" s="5" t="s">
        <v>27</v>
      </c>
      <c r="K36" s="5" t="s">
        <v>1512</v>
      </c>
      <c r="L36" s="5" t="s">
        <v>1517</v>
      </c>
      <c r="M36" s="12">
        <v>1</v>
      </c>
      <c r="N36" s="4" t="s">
        <v>1518</v>
      </c>
    </row>
    <row r="37" spans="1:14" ht="62.25" customHeight="1" x14ac:dyDescent="0.35">
      <c r="A37" s="5" t="s">
        <v>182</v>
      </c>
      <c r="B37" s="5" t="s">
        <v>183</v>
      </c>
      <c r="C37" s="5" t="s">
        <v>31</v>
      </c>
      <c r="D37" s="4" t="s">
        <v>124</v>
      </c>
      <c r="E37" s="5" t="s">
        <v>25</v>
      </c>
      <c r="F37" s="4" t="s">
        <v>184</v>
      </c>
      <c r="G37" s="5" t="s">
        <v>185</v>
      </c>
      <c r="H37" s="5" t="s">
        <v>186</v>
      </c>
      <c r="I37" s="5" t="s">
        <v>187</v>
      </c>
      <c r="J37" s="5" t="s">
        <v>45</v>
      </c>
      <c r="K37" s="9">
        <v>10229.82</v>
      </c>
      <c r="L37" s="9">
        <v>8078.73</v>
      </c>
      <c r="M37" s="12">
        <v>2</v>
      </c>
      <c r="N37" s="4" t="s">
        <v>34</v>
      </c>
    </row>
    <row r="38" spans="1:14" ht="39.75" customHeight="1" x14ac:dyDescent="0.35">
      <c r="A38" s="5" t="s">
        <v>188</v>
      </c>
      <c r="B38" s="5" t="s">
        <v>189</v>
      </c>
      <c r="C38" s="5" t="s">
        <v>31</v>
      </c>
      <c r="D38" s="4" t="s">
        <v>32</v>
      </c>
      <c r="E38" s="5" t="s">
        <v>25</v>
      </c>
      <c r="F38" s="4" t="s">
        <v>190</v>
      </c>
      <c r="G38" s="5" t="s">
        <v>186</v>
      </c>
      <c r="H38" s="5" t="s">
        <v>191</v>
      </c>
      <c r="I38" s="5" t="s">
        <v>192</v>
      </c>
      <c r="J38" s="5" t="s">
        <v>193</v>
      </c>
      <c r="K38" s="9">
        <v>3630</v>
      </c>
      <c r="L38" s="9">
        <v>3000</v>
      </c>
      <c r="M38" s="12">
        <v>3</v>
      </c>
      <c r="N38" s="4" t="s">
        <v>194</v>
      </c>
    </row>
    <row r="39" spans="1:14" ht="58.5" customHeight="1" x14ac:dyDescent="0.35">
      <c r="A39" s="5" t="s">
        <v>206</v>
      </c>
      <c r="B39" s="6" t="s">
        <v>207</v>
      </c>
      <c r="C39" s="5" t="s">
        <v>31</v>
      </c>
      <c r="D39" s="4" t="s">
        <v>32</v>
      </c>
      <c r="E39" s="5" t="s">
        <v>25</v>
      </c>
      <c r="F39" s="4" t="s">
        <v>208</v>
      </c>
      <c r="G39" s="5" t="s">
        <v>191</v>
      </c>
      <c r="H39" s="5" t="s">
        <v>209</v>
      </c>
      <c r="I39" s="5" t="s">
        <v>210</v>
      </c>
      <c r="J39" s="5" t="s">
        <v>211</v>
      </c>
      <c r="K39" s="9">
        <v>92000</v>
      </c>
      <c r="L39" s="9">
        <v>4000</v>
      </c>
      <c r="M39" s="12">
        <v>6</v>
      </c>
      <c r="N39" s="4" t="s">
        <v>212</v>
      </c>
    </row>
    <row r="40" spans="1:14" ht="60" customHeight="1" x14ac:dyDescent="0.35">
      <c r="A40" s="5" t="s">
        <v>213</v>
      </c>
      <c r="B40" s="6" t="s">
        <v>207</v>
      </c>
      <c r="C40" s="5" t="s">
        <v>31</v>
      </c>
      <c r="D40" s="4" t="s">
        <v>32</v>
      </c>
      <c r="E40" s="5" t="s">
        <v>25</v>
      </c>
      <c r="F40" s="4" t="s">
        <v>208</v>
      </c>
      <c r="G40" s="5" t="s">
        <v>191</v>
      </c>
      <c r="H40" s="5" t="s">
        <v>209</v>
      </c>
      <c r="I40" s="5" t="s">
        <v>210</v>
      </c>
      <c r="J40" s="5" t="s">
        <v>211</v>
      </c>
      <c r="K40" s="9">
        <v>92000</v>
      </c>
      <c r="L40" s="9">
        <v>10697.27</v>
      </c>
      <c r="M40" s="12">
        <v>6</v>
      </c>
      <c r="N40" s="4" t="s">
        <v>214</v>
      </c>
    </row>
    <row r="41" spans="1:14" ht="57.75" customHeight="1" x14ac:dyDescent="0.35">
      <c r="A41" s="5" t="s">
        <v>215</v>
      </c>
      <c r="B41" s="6" t="s">
        <v>207</v>
      </c>
      <c r="C41" s="5" t="s">
        <v>31</v>
      </c>
      <c r="D41" s="4" t="s">
        <v>32</v>
      </c>
      <c r="E41" s="5" t="s">
        <v>25</v>
      </c>
      <c r="F41" s="4" t="s">
        <v>208</v>
      </c>
      <c r="G41" s="5" t="s">
        <v>191</v>
      </c>
      <c r="H41" s="5" t="s">
        <v>209</v>
      </c>
      <c r="I41" s="5" t="s">
        <v>210</v>
      </c>
      <c r="J41" s="5" t="s">
        <v>211</v>
      </c>
      <c r="K41" s="9">
        <v>92000</v>
      </c>
      <c r="L41" s="9">
        <v>39518.18</v>
      </c>
      <c r="M41" s="12">
        <v>6</v>
      </c>
      <c r="N41" s="4" t="s">
        <v>171</v>
      </c>
    </row>
    <row r="42" spans="1:14" ht="36.75" customHeight="1" x14ac:dyDescent="0.35">
      <c r="A42" s="5" t="s">
        <v>195</v>
      </c>
      <c r="B42" s="5" t="s">
        <v>196</v>
      </c>
      <c r="C42" s="5" t="s">
        <v>31</v>
      </c>
      <c r="D42" s="4" t="s">
        <v>124</v>
      </c>
      <c r="E42" s="5" t="s">
        <v>18</v>
      </c>
      <c r="F42" s="4" t="s">
        <v>197</v>
      </c>
      <c r="G42" s="5" t="s">
        <v>191</v>
      </c>
      <c r="H42" s="5" t="s">
        <v>191</v>
      </c>
      <c r="I42" s="5" t="s">
        <v>198</v>
      </c>
      <c r="J42" s="5" t="s">
        <v>199</v>
      </c>
      <c r="K42" s="9">
        <v>12892.31</v>
      </c>
      <c r="L42" s="9">
        <v>10654.8</v>
      </c>
      <c r="M42" s="12">
        <v>1</v>
      </c>
      <c r="N42" s="4" t="s">
        <v>200</v>
      </c>
    </row>
    <row r="43" spans="1:14" ht="45.75" customHeight="1" x14ac:dyDescent="0.35">
      <c r="A43" s="5" t="s">
        <v>201</v>
      </c>
      <c r="B43" s="5" t="s">
        <v>202</v>
      </c>
      <c r="C43" s="5" t="s">
        <v>31</v>
      </c>
      <c r="D43" s="4" t="s">
        <v>32</v>
      </c>
      <c r="E43" s="5" t="s">
        <v>25</v>
      </c>
      <c r="F43" s="4" t="s">
        <v>203</v>
      </c>
      <c r="G43" s="5" t="s">
        <v>191</v>
      </c>
      <c r="H43" s="5" t="s">
        <v>204</v>
      </c>
      <c r="I43" s="5" t="s">
        <v>192</v>
      </c>
      <c r="J43" s="5" t="s">
        <v>193</v>
      </c>
      <c r="K43" s="9">
        <v>30976</v>
      </c>
      <c r="L43" s="9">
        <v>25600</v>
      </c>
      <c r="M43" s="12">
        <v>3</v>
      </c>
      <c r="N43" s="4" t="s">
        <v>205</v>
      </c>
    </row>
    <row r="44" spans="1:14" ht="70" x14ac:dyDescent="0.35">
      <c r="A44" s="5" t="s">
        <v>216</v>
      </c>
      <c r="B44" s="5" t="s">
        <v>217</v>
      </c>
      <c r="C44" s="5" t="s">
        <v>31</v>
      </c>
      <c r="D44" s="4" t="s">
        <v>124</v>
      </c>
      <c r="E44" s="5" t="s">
        <v>18</v>
      </c>
      <c r="F44" s="4" t="s">
        <v>218</v>
      </c>
      <c r="G44" s="5" t="s">
        <v>191</v>
      </c>
      <c r="H44" s="5" t="s">
        <v>150</v>
      </c>
      <c r="I44" s="5" t="s">
        <v>219</v>
      </c>
      <c r="J44" s="5" t="s">
        <v>45</v>
      </c>
      <c r="K44" s="9">
        <v>350900</v>
      </c>
      <c r="L44" s="9">
        <v>235329.94</v>
      </c>
      <c r="M44" s="12">
        <v>2</v>
      </c>
      <c r="N44" s="4" t="s">
        <v>110</v>
      </c>
    </row>
    <row r="45" spans="1:14" ht="36.75" customHeight="1" x14ac:dyDescent="0.35">
      <c r="A45" s="5" t="s">
        <v>220</v>
      </c>
      <c r="B45" s="6" t="s">
        <v>221</v>
      </c>
      <c r="C45" s="5" t="s">
        <v>31</v>
      </c>
      <c r="D45" s="4" t="s">
        <v>43</v>
      </c>
      <c r="E45" s="5" t="s">
        <v>25</v>
      </c>
      <c r="F45" s="4" t="s">
        <v>222</v>
      </c>
      <c r="G45" s="5" t="s">
        <v>223</v>
      </c>
      <c r="H45" s="5" t="s">
        <v>224</v>
      </c>
      <c r="I45" s="5" t="s">
        <v>225</v>
      </c>
      <c r="J45" s="5" t="s">
        <v>134</v>
      </c>
      <c r="K45" s="9">
        <v>125840</v>
      </c>
      <c r="L45" s="9">
        <v>103000</v>
      </c>
      <c r="M45" s="5">
        <v>1</v>
      </c>
      <c r="N45" s="4" t="s">
        <v>226</v>
      </c>
    </row>
    <row r="46" spans="1:14" ht="34.5" customHeight="1" x14ac:dyDescent="0.35">
      <c r="A46" s="5" t="s">
        <v>227</v>
      </c>
      <c r="B46" s="5" t="s">
        <v>228</v>
      </c>
      <c r="C46" s="5" t="s">
        <v>31</v>
      </c>
      <c r="D46" s="4" t="s">
        <v>32</v>
      </c>
      <c r="E46" s="5" t="s">
        <v>25</v>
      </c>
      <c r="F46" s="4" t="s">
        <v>229</v>
      </c>
      <c r="G46" s="5" t="s">
        <v>230</v>
      </c>
      <c r="H46" s="5" t="s">
        <v>231</v>
      </c>
      <c r="I46" s="5" t="s">
        <v>192</v>
      </c>
      <c r="J46" s="5" t="s">
        <v>96</v>
      </c>
      <c r="K46" s="9">
        <v>4658.5</v>
      </c>
      <c r="L46" s="9">
        <v>3850</v>
      </c>
      <c r="M46" s="5">
        <v>3</v>
      </c>
      <c r="N46" s="4" t="s">
        <v>97</v>
      </c>
    </row>
    <row r="47" spans="1:14" ht="45" customHeight="1" x14ac:dyDescent="0.35">
      <c r="A47" s="5" t="s">
        <v>232</v>
      </c>
      <c r="B47" s="5" t="s">
        <v>233</v>
      </c>
      <c r="C47" s="5" t="s">
        <v>31</v>
      </c>
      <c r="D47" s="4" t="s">
        <v>32</v>
      </c>
      <c r="E47" s="5" t="s">
        <v>25</v>
      </c>
      <c r="F47" s="4" t="s">
        <v>234</v>
      </c>
      <c r="G47" s="5" t="s">
        <v>230</v>
      </c>
      <c r="H47" s="5" t="s">
        <v>235</v>
      </c>
      <c r="I47" s="5" t="s">
        <v>192</v>
      </c>
      <c r="J47" s="5" t="s">
        <v>96</v>
      </c>
      <c r="K47" s="9">
        <v>20207</v>
      </c>
      <c r="L47" s="9">
        <v>16700</v>
      </c>
      <c r="M47" s="5">
        <v>3</v>
      </c>
      <c r="N47" s="4" t="s">
        <v>105</v>
      </c>
    </row>
    <row r="48" spans="1:14" ht="40.5" customHeight="1" x14ac:dyDescent="0.35">
      <c r="A48" s="5" t="s">
        <v>236</v>
      </c>
      <c r="B48" s="22" t="s">
        <v>237</v>
      </c>
      <c r="C48" s="5" t="s">
        <v>31</v>
      </c>
      <c r="D48" s="4" t="s">
        <v>32</v>
      </c>
      <c r="E48" s="5" t="s">
        <v>25</v>
      </c>
      <c r="F48" s="4" t="s">
        <v>238</v>
      </c>
      <c r="G48" s="5" t="s">
        <v>230</v>
      </c>
      <c r="H48" s="5" t="s">
        <v>231</v>
      </c>
      <c r="I48" s="5" t="s">
        <v>192</v>
      </c>
      <c r="J48" s="5" t="s">
        <v>96</v>
      </c>
      <c r="K48" s="9">
        <v>23413.5</v>
      </c>
      <c r="L48" s="9">
        <v>19350</v>
      </c>
      <c r="M48" s="5">
        <v>3</v>
      </c>
      <c r="N48" s="4" t="s">
        <v>101</v>
      </c>
    </row>
    <row r="49" spans="1:14" ht="59.25" customHeight="1" x14ac:dyDescent="0.35">
      <c r="A49" s="5" t="s">
        <v>239</v>
      </c>
      <c r="B49" s="21" t="s">
        <v>240</v>
      </c>
      <c r="C49" s="5" t="s">
        <v>16</v>
      </c>
      <c r="D49" s="4" t="s">
        <v>49</v>
      </c>
      <c r="E49" s="5" t="s">
        <v>25</v>
      </c>
      <c r="F49" s="4" t="s">
        <v>241</v>
      </c>
      <c r="G49" s="5" t="s">
        <v>231</v>
      </c>
      <c r="H49" s="5" t="s">
        <v>231</v>
      </c>
      <c r="I49" s="5" t="s">
        <v>242</v>
      </c>
      <c r="J49" s="5" t="s">
        <v>243</v>
      </c>
      <c r="K49" s="9">
        <v>272688</v>
      </c>
      <c r="L49" s="9">
        <v>182400</v>
      </c>
      <c r="M49" s="5">
        <v>3</v>
      </c>
      <c r="N49" s="4" t="s">
        <v>244</v>
      </c>
    </row>
    <row r="50" spans="1:14" ht="61.5" customHeight="1" x14ac:dyDescent="0.35">
      <c r="A50" s="5" t="s">
        <v>1440</v>
      </c>
      <c r="B50" s="21" t="str">
        <f>VLOOKUP(A50,datos1,2,FALSE)</f>
        <v>23/13677</v>
      </c>
      <c r="C50" s="5" t="s">
        <v>31</v>
      </c>
      <c r="D50" s="18" t="s">
        <v>32</v>
      </c>
      <c r="E50" s="5" t="s">
        <v>25</v>
      </c>
      <c r="F50" s="4" t="s">
        <v>1441</v>
      </c>
      <c r="G50" s="5" t="s">
        <v>1624</v>
      </c>
      <c r="H50" s="5" t="s">
        <v>224</v>
      </c>
      <c r="I50" s="5" t="s">
        <v>1442</v>
      </c>
      <c r="J50" s="5" t="s">
        <v>45</v>
      </c>
      <c r="K50" s="5" t="s">
        <v>1443</v>
      </c>
      <c r="L50" s="5" t="s">
        <v>1444</v>
      </c>
      <c r="M50" s="5">
        <v>1</v>
      </c>
      <c r="N50" s="4" t="s">
        <v>688</v>
      </c>
    </row>
    <row r="51" spans="1:14" ht="61.5" customHeight="1" x14ac:dyDescent="0.35">
      <c r="A51" s="5" t="s">
        <v>245</v>
      </c>
      <c r="B51" s="22" t="s">
        <v>246</v>
      </c>
      <c r="C51" s="5" t="s">
        <v>31</v>
      </c>
      <c r="D51" s="4" t="s">
        <v>32</v>
      </c>
      <c r="E51" s="5" t="s">
        <v>25</v>
      </c>
      <c r="F51" s="4" t="s">
        <v>247</v>
      </c>
      <c r="G51" s="5" t="s">
        <v>235</v>
      </c>
      <c r="H51" s="5" t="s">
        <v>119</v>
      </c>
      <c r="I51" s="5" t="s">
        <v>192</v>
      </c>
      <c r="J51" s="5" t="s">
        <v>96</v>
      </c>
      <c r="K51" s="9">
        <v>5650</v>
      </c>
      <c r="L51" s="9">
        <v>5650</v>
      </c>
      <c r="M51" s="5">
        <v>1</v>
      </c>
      <c r="N51" s="4" t="s">
        <v>248</v>
      </c>
    </row>
    <row r="52" spans="1:14" ht="27.75" customHeight="1" x14ac:dyDescent="0.35">
      <c r="A52" s="5" t="s">
        <v>249</v>
      </c>
      <c r="B52" s="22" t="s">
        <v>250</v>
      </c>
      <c r="C52" s="5" t="s">
        <v>31</v>
      </c>
      <c r="D52" s="4" t="s">
        <v>43</v>
      </c>
      <c r="E52" s="5" t="s">
        <v>18</v>
      </c>
      <c r="F52" s="4" t="s">
        <v>251</v>
      </c>
      <c r="G52" s="5" t="s">
        <v>235</v>
      </c>
      <c r="H52" s="5" t="s">
        <v>252</v>
      </c>
      <c r="I52" s="5" t="s">
        <v>253</v>
      </c>
      <c r="J52" s="5" t="s">
        <v>27</v>
      </c>
      <c r="K52" s="9">
        <v>9075</v>
      </c>
      <c r="L52" s="9">
        <v>7500</v>
      </c>
      <c r="M52" s="5">
        <v>1</v>
      </c>
      <c r="N52" s="4" t="s">
        <v>254</v>
      </c>
    </row>
    <row r="53" spans="1:14" ht="20" x14ac:dyDescent="0.35">
      <c r="A53" s="5" t="s">
        <v>255</v>
      </c>
      <c r="B53" s="22" t="s">
        <v>256</v>
      </c>
      <c r="C53" s="5" t="s">
        <v>31</v>
      </c>
      <c r="D53" s="4" t="s">
        <v>43</v>
      </c>
      <c r="E53" s="5" t="s">
        <v>18</v>
      </c>
      <c r="F53" s="4" t="s">
        <v>257</v>
      </c>
      <c r="G53" s="5" t="s">
        <v>150</v>
      </c>
      <c r="H53" s="5" t="s">
        <v>258</v>
      </c>
      <c r="I53" s="5" t="s">
        <v>259</v>
      </c>
      <c r="J53" s="5" t="s">
        <v>260</v>
      </c>
      <c r="K53" s="9">
        <v>21640.32</v>
      </c>
      <c r="L53" s="9">
        <v>20808</v>
      </c>
      <c r="M53" s="5">
        <v>1</v>
      </c>
      <c r="N53" s="4" t="s">
        <v>261</v>
      </c>
    </row>
    <row r="54" spans="1:14" ht="66" customHeight="1" x14ac:dyDescent="0.35">
      <c r="A54" s="5" t="s">
        <v>262</v>
      </c>
      <c r="B54" s="24" t="s">
        <v>263</v>
      </c>
      <c r="C54" s="5" t="s">
        <v>16</v>
      </c>
      <c r="D54" s="4" t="s">
        <v>49</v>
      </c>
      <c r="E54" s="5" t="s">
        <v>25</v>
      </c>
      <c r="F54" s="4" t="s">
        <v>264</v>
      </c>
      <c r="G54" s="5" t="s">
        <v>265</v>
      </c>
      <c r="H54" s="5" t="s">
        <v>265</v>
      </c>
      <c r="I54" s="5" t="s">
        <v>145</v>
      </c>
      <c r="J54" s="17" t="s">
        <v>134</v>
      </c>
      <c r="K54" s="5" t="s">
        <v>266</v>
      </c>
      <c r="L54" s="17">
        <v>0</v>
      </c>
      <c r="M54" s="5">
        <v>16</v>
      </c>
      <c r="N54" s="4" t="s">
        <v>267</v>
      </c>
    </row>
    <row r="55" spans="1:14" ht="59.5" customHeight="1" x14ac:dyDescent="0.35">
      <c r="A55" s="5" t="s">
        <v>268</v>
      </c>
      <c r="B55" s="24" t="s">
        <v>263</v>
      </c>
      <c r="C55" s="5" t="s">
        <v>16</v>
      </c>
      <c r="D55" s="4" t="s">
        <v>49</v>
      </c>
      <c r="E55" s="5" t="s">
        <v>25</v>
      </c>
      <c r="F55" s="4" t="s">
        <v>264</v>
      </c>
      <c r="G55" s="5" t="s">
        <v>265</v>
      </c>
      <c r="H55" s="5" t="s">
        <v>265</v>
      </c>
      <c r="I55" s="5" t="s">
        <v>145</v>
      </c>
      <c r="J55" s="17" t="s">
        <v>134</v>
      </c>
      <c r="K55" s="5" t="s">
        <v>266</v>
      </c>
      <c r="L55" s="17">
        <v>0</v>
      </c>
      <c r="M55" s="5">
        <v>16</v>
      </c>
      <c r="N55" s="4" t="s">
        <v>269</v>
      </c>
    </row>
    <row r="56" spans="1:14" ht="67.5" customHeight="1" x14ac:dyDescent="0.35">
      <c r="A56" s="5" t="s">
        <v>270</v>
      </c>
      <c r="B56" s="24" t="s">
        <v>263</v>
      </c>
      <c r="C56" s="5" t="s">
        <v>16</v>
      </c>
      <c r="D56" s="4" t="s">
        <v>49</v>
      </c>
      <c r="E56" s="5" t="s">
        <v>25</v>
      </c>
      <c r="F56" s="4" t="s">
        <v>264</v>
      </c>
      <c r="G56" s="5" t="s">
        <v>265</v>
      </c>
      <c r="H56" s="5" t="s">
        <v>265</v>
      </c>
      <c r="I56" s="5" t="s">
        <v>145</v>
      </c>
      <c r="J56" s="17" t="s">
        <v>134</v>
      </c>
      <c r="K56" s="5" t="s">
        <v>266</v>
      </c>
      <c r="L56" s="17">
        <v>0</v>
      </c>
      <c r="M56" s="5">
        <v>16</v>
      </c>
      <c r="N56" s="4" t="s">
        <v>46</v>
      </c>
    </row>
    <row r="57" spans="1:14" ht="51.65" customHeight="1" x14ac:dyDescent="0.35">
      <c r="A57" s="5" t="s">
        <v>271</v>
      </c>
      <c r="B57" s="24" t="s">
        <v>263</v>
      </c>
      <c r="C57" s="5" t="s">
        <v>16</v>
      </c>
      <c r="D57" s="4" t="s">
        <v>49</v>
      </c>
      <c r="E57" s="5" t="s">
        <v>25</v>
      </c>
      <c r="F57" s="4" t="s">
        <v>264</v>
      </c>
      <c r="G57" s="5" t="s">
        <v>265</v>
      </c>
      <c r="H57" s="5" t="s">
        <v>265</v>
      </c>
      <c r="I57" s="5" t="s">
        <v>145</v>
      </c>
      <c r="J57" s="17" t="s">
        <v>134</v>
      </c>
      <c r="K57" s="5" t="s">
        <v>266</v>
      </c>
      <c r="L57" s="17">
        <v>0</v>
      </c>
      <c r="M57" s="5">
        <v>16</v>
      </c>
      <c r="N57" s="4" t="s">
        <v>272</v>
      </c>
    </row>
    <row r="58" spans="1:14" ht="53.5" customHeight="1" x14ac:dyDescent="0.35">
      <c r="A58" s="5" t="s">
        <v>273</v>
      </c>
      <c r="B58" s="24" t="s">
        <v>263</v>
      </c>
      <c r="C58" s="5" t="s">
        <v>16</v>
      </c>
      <c r="D58" s="4" t="s">
        <v>49</v>
      </c>
      <c r="E58" s="5" t="s">
        <v>25</v>
      </c>
      <c r="F58" s="4" t="s">
        <v>264</v>
      </c>
      <c r="G58" s="5" t="s">
        <v>265</v>
      </c>
      <c r="H58" s="5" t="s">
        <v>265</v>
      </c>
      <c r="I58" s="5" t="s">
        <v>145</v>
      </c>
      <c r="J58" s="17" t="s">
        <v>134</v>
      </c>
      <c r="K58" s="5" t="s">
        <v>266</v>
      </c>
      <c r="L58" s="17">
        <v>0</v>
      </c>
      <c r="M58" s="5">
        <v>16</v>
      </c>
      <c r="N58" s="4" t="s">
        <v>274</v>
      </c>
    </row>
    <row r="59" spans="1:14" ht="48" customHeight="1" x14ac:dyDescent="0.35">
      <c r="A59" s="5" t="s">
        <v>275</v>
      </c>
      <c r="B59" s="24" t="s">
        <v>263</v>
      </c>
      <c r="C59" s="5" t="s">
        <v>16</v>
      </c>
      <c r="D59" s="4" t="s">
        <v>49</v>
      </c>
      <c r="E59" s="5" t="s">
        <v>25</v>
      </c>
      <c r="F59" s="4" t="s">
        <v>264</v>
      </c>
      <c r="G59" s="5" t="s">
        <v>265</v>
      </c>
      <c r="H59" s="5" t="s">
        <v>265</v>
      </c>
      <c r="I59" s="5" t="s">
        <v>145</v>
      </c>
      <c r="J59" s="17" t="s">
        <v>134</v>
      </c>
      <c r="K59" s="5" t="s">
        <v>266</v>
      </c>
      <c r="L59" s="17">
        <v>0</v>
      </c>
      <c r="M59" s="5">
        <v>16</v>
      </c>
      <c r="N59" s="4" t="s">
        <v>276</v>
      </c>
    </row>
    <row r="60" spans="1:14" ht="55" customHeight="1" x14ac:dyDescent="0.35">
      <c r="A60" s="5" t="s">
        <v>277</v>
      </c>
      <c r="B60" s="24" t="s">
        <v>263</v>
      </c>
      <c r="C60" s="5" t="s">
        <v>16</v>
      </c>
      <c r="D60" s="4" t="s">
        <v>49</v>
      </c>
      <c r="E60" s="5" t="s">
        <v>25</v>
      </c>
      <c r="F60" s="4" t="s">
        <v>264</v>
      </c>
      <c r="G60" s="5" t="s">
        <v>265</v>
      </c>
      <c r="H60" s="5" t="s">
        <v>265</v>
      </c>
      <c r="I60" s="5" t="s">
        <v>145</v>
      </c>
      <c r="J60" s="17" t="s">
        <v>134</v>
      </c>
      <c r="K60" s="5" t="s">
        <v>266</v>
      </c>
      <c r="L60" s="17">
        <v>0</v>
      </c>
      <c r="M60" s="5">
        <v>16</v>
      </c>
      <c r="N60" s="4" t="s">
        <v>278</v>
      </c>
    </row>
    <row r="61" spans="1:14" ht="52" customHeight="1" x14ac:dyDescent="0.35">
      <c r="A61" s="5" t="s">
        <v>279</v>
      </c>
      <c r="B61" s="24" t="s">
        <v>263</v>
      </c>
      <c r="C61" s="5" t="s">
        <v>16</v>
      </c>
      <c r="D61" s="4" t="s">
        <v>49</v>
      </c>
      <c r="E61" s="5" t="s">
        <v>25</v>
      </c>
      <c r="F61" s="4" t="s">
        <v>280</v>
      </c>
      <c r="G61" s="5" t="s">
        <v>265</v>
      </c>
      <c r="H61" s="5" t="s">
        <v>265</v>
      </c>
      <c r="I61" s="5" t="s">
        <v>145</v>
      </c>
      <c r="J61" s="17" t="s">
        <v>134</v>
      </c>
      <c r="K61" s="5" t="s">
        <v>281</v>
      </c>
      <c r="L61" s="17">
        <v>0</v>
      </c>
      <c r="M61" s="5">
        <v>14</v>
      </c>
      <c r="N61" s="4" t="s">
        <v>121</v>
      </c>
    </row>
    <row r="62" spans="1:14" ht="46.5" customHeight="1" x14ac:dyDescent="0.35">
      <c r="A62" s="5" t="s">
        <v>282</v>
      </c>
      <c r="B62" s="24" t="s">
        <v>263</v>
      </c>
      <c r="C62" s="5" t="s">
        <v>16</v>
      </c>
      <c r="D62" s="4" t="s">
        <v>49</v>
      </c>
      <c r="E62" s="5" t="s">
        <v>25</v>
      </c>
      <c r="F62" s="4" t="s">
        <v>283</v>
      </c>
      <c r="G62" s="5" t="s">
        <v>265</v>
      </c>
      <c r="H62" s="5" t="s">
        <v>265</v>
      </c>
      <c r="I62" s="5" t="s">
        <v>145</v>
      </c>
      <c r="J62" s="17" t="s">
        <v>134</v>
      </c>
      <c r="K62" s="5" t="s">
        <v>281</v>
      </c>
      <c r="L62" s="17">
        <v>0</v>
      </c>
      <c r="M62" s="5">
        <v>14</v>
      </c>
      <c r="N62" s="4" t="s">
        <v>177</v>
      </c>
    </row>
    <row r="63" spans="1:14" ht="50.5" customHeight="1" x14ac:dyDescent="0.35">
      <c r="A63" s="5" t="s">
        <v>284</v>
      </c>
      <c r="B63" s="24" t="s">
        <v>263</v>
      </c>
      <c r="C63" s="5" t="s">
        <v>16</v>
      </c>
      <c r="D63" s="4" t="s">
        <v>49</v>
      </c>
      <c r="E63" s="5" t="s">
        <v>25</v>
      </c>
      <c r="F63" s="4" t="s">
        <v>280</v>
      </c>
      <c r="G63" s="5" t="s">
        <v>265</v>
      </c>
      <c r="H63" s="5" t="s">
        <v>265</v>
      </c>
      <c r="I63" s="5" t="s">
        <v>145</v>
      </c>
      <c r="J63" s="17" t="s">
        <v>134</v>
      </c>
      <c r="K63" s="5" t="s">
        <v>281</v>
      </c>
      <c r="L63" s="17">
        <v>0</v>
      </c>
      <c r="M63" s="5">
        <v>14</v>
      </c>
      <c r="N63" s="4" t="s">
        <v>269</v>
      </c>
    </row>
    <row r="64" spans="1:14" ht="44.5" customHeight="1" x14ac:dyDescent="0.35">
      <c r="A64" s="5" t="s">
        <v>285</v>
      </c>
      <c r="B64" s="24" t="s">
        <v>263</v>
      </c>
      <c r="C64" s="5" t="s">
        <v>16</v>
      </c>
      <c r="D64" s="4" t="s">
        <v>49</v>
      </c>
      <c r="E64" s="5" t="s">
        <v>25</v>
      </c>
      <c r="F64" s="4" t="s">
        <v>280</v>
      </c>
      <c r="G64" s="5" t="s">
        <v>265</v>
      </c>
      <c r="H64" s="5" t="s">
        <v>265</v>
      </c>
      <c r="I64" s="5" t="s">
        <v>145</v>
      </c>
      <c r="J64" s="17" t="s">
        <v>134</v>
      </c>
      <c r="K64" s="5" t="s">
        <v>281</v>
      </c>
      <c r="L64" s="17">
        <v>0</v>
      </c>
      <c r="M64" s="5">
        <v>14</v>
      </c>
      <c r="N64" s="4" t="s">
        <v>46</v>
      </c>
    </row>
    <row r="65" spans="1:14" ht="46" customHeight="1" x14ac:dyDescent="0.35">
      <c r="A65" s="5" t="s">
        <v>286</v>
      </c>
      <c r="B65" s="24" t="s">
        <v>263</v>
      </c>
      <c r="C65" s="5" t="s">
        <v>16</v>
      </c>
      <c r="D65" s="4" t="s">
        <v>49</v>
      </c>
      <c r="E65" s="5" t="s">
        <v>25</v>
      </c>
      <c r="F65" s="4" t="s">
        <v>283</v>
      </c>
      <c r="G65" s="5" t="s">
        <v>265</v>
      </c>
      <c r="H65" s="5" t="s">
        <v>265</v>
      </c>
      <c r="I65" s="5" t="s">
        <v>145</v>
      </c>
      <c r="J65" s="17" t="s">
        <v>134</v>
      </c>
      <c r="K65" s="5" t="s">
        <v>281</v>
      </c>
      <c r="L65" s="17">
        <v>0</v>
      </c>
      <c r="M65" s="5">
        <v>14</v>
      </c>
      <c r="N65" s="4" t="s">
        <v>287</v>
      </c>
    </row>
    <row r="66" spans="1:14" ht="43.5" customHeight="1" x14ac:dyDescent="0.35">
      <c r="A66" s="5" t="s">
        <v>288</v>
      </c>
      <c r="B66" s="24" t="s">
        <v>263</v>
      </c>
      <c r="C66" s="5" t="s">
        <v>16</v>
      </c>
      <c r="D66" s="4" t="s">
        <v>49</v>
      </c>
      <c r="E66" s="5" t="s">
        <v>25</v>
      </c>
      <c r="F66" s="4" t="s">
        <v>280</v>
      </c>
      <c r="G66" s="5" t="s">
        <v>265</v>
      </c>
      <c r="H66" s="5" t="s">
        <v>265</v>
      </c>
      <c r="I66" s="5" t="s">
        <v>145</v>
      </c>
      <c r="J66" s="17" t="s">
        <v>134</v>
      </c>
      <c r="K66" s="5" t="s">
        <v>281</v>
      </c>
      <c r="L66" s="17">
        <v>0</v>
      </c>
      <c r="M66" s="5">
        <v>14</v>
      </c>
      <c r="N66" s="4" t="s">
        <v>278</v>
      </c>
    </row>
    <row r="67" spans="1:14" ht="53.5" customHeight="1" x14ac:dyDescent="0.35">
      <c r="A67" s="5" t="s">
        <v>289</v>
      </c>
      <c r="B67" s="24" t="s">
        <v>263</v>
      </c>
      <c r="C67" s="5" t="s">
        <v>16</v>
      </c>
      <c r="D67" s="4" t="s">
        <v>49</v>
      </c>
      <c r="E67" s="5" t="s">
        <v>25</v>
      </c>
      <c r="F67" s="4" t="s">
        <v>280</v>
      </c>
      <c r="G67" s="5" t="s">
        <v>265</v>
      </c>
      <c r="H67" s="5" t="s">
        <v>265</v>
      </c>
      <c r="I67" s="5" t="s">
        <v>145</v>
      </c>
      <c r="J67" s="17" t="s">
        <v>134</v>
      </c>
      <c r="K67" s="5" t="s">
        <v>281</v>
      </c>
      <c r="L67" s="17">
        <v>0</v>
      </c>
      <c r="M67" s="5">
        <v>14</v>
      </c>
      <c r="N67" s="4" t="s">
        <v>290</v>
      </c>
    </row>
    <row r="68" spans="1:14" ht="51" customHeight="1" x14ac:dyDescent="0.35">
      <c r="A68" s="5" t="s">
        <v>291</v>
      </c>
      <c r="B68" s="24" t="s">
        <v>263</v>
      </c>
      <c r="C68" s="5" t="s">
        <v>16</v>
      </c>
      <c r="D68" s="4" t="s">
        <v>49</v>
      </c>
      <c r="E68" s="5" t="s">
        <v>25</v>
      </c>
      <c r="F68" s="4" t="s">
        <v>292</v>
      </c>
      <c r="G68" s="5" t="s">
        <v>265</v>
      </c>
      <c r="H68" s="5" t="s">
        <v>265</v>
      </c>
      <c r="I68" s="5" t="s">
        <v>145</v>
      </c>
      <c r="J68" s="17" t="s">
        <v>134</v>
      </c>
      <c r="K68" s="5" t="s">
        <v>293</v>
      </c>
      <c r="L68" s="17">
        <v>0</v>
      </c>
      <c r="M68" s="5">
        <v>16</v>
      </c>
      <c r="N68" s="4" t="s">
        <v>294</v>
      </c>
    </row>
    <row r="69" spans="1:14" ht="55.5" customHeight="1" x14ac:dyDescent="0.35">
      <c r="A69" s="5" t="s">
        <v>295</v>
      </c>
      <c r="B69" s="24" t="s">
        <v>263</v>
      </c>
      <c r="C69" s="5" t="s">
        <v>16</v>
      </c>
      <c r="D69" s="4" t="s">
        <v>49</v>
      </c>
      <c r="E69" s="5" t="s">
        <v>25</v>
      </c>
      <c r="F69" s="4" t="s">
        <v>296</v>
      </c>
      <c r="G69" s="5" t="s">
        <v>265</v>
      </c>
      <c r="H69" s="5" t="s">
        <v>265</v>
      </c>
      <c r="I69" s="5" t="s">
        <v>145</v>
      </c>
      <c r="J69" s="17" t="s">
        <v>134</v>
      </c>
      <c r="K69" s="5" t="s">
        <v>293</v>
      </c>
      <c r="L69" s="17">
        <v>0</v>
      </c>
      <c r="M69" s="5">
        <v>16</v>
      </c>
      <c r="N69" s="4" t="s">
        <v>121</v>
      </c>
    </row>
    <row r="70" spans="1:14" ht="42" customHeight="1" x14ac:dyDescent="0.35">
      <c r="A70" s="5" t="s">
        <v>297</v>
      </c>
      <c r="B70" s="24" t="s">
        <v>263</v>
      </c>
      <c r="C70" s="5" t="s">
        <v>16</v>
      </c>
      <c r="D70" s="4" t="s">
        <v>49</v>
      </c>
      <c r="E70" s="5" t="s">
        <v>25</v>
      </c>
      <c r="F70" s="4" t="s">
        <v>296</v>
      </c>
      <c r="G70" s="5" t="s">
        <v>265</v>
      </c>
      <c r="H70" s="5" t="s">
        <v>265</v>
      </c>
      <c r="I70" s="5" t="s">
        <v>145</v>
      </c>
      <c r="J70" s="17" t="s">
        <v>134</v>
      </c>
      <c r="K70" s="5" t="s">
        <v>293</v>
      </c>
      <c r="L70" s="17">
        <v>0</v>
      </c>
      <c r="M70" s="5">
        <v>16</v>
      </c>
      <c r="N70" s="4" t="s">
        <v>269</v>
      </c>
    </row>
    <row r="71" spans="1:14" ht="46" customHeight="1" x14ac:dyDescent="0.35">
      <c r="A71" s="5" t="s">
        <v>298</v>
      </c>
      <c r="B71" s="24" t="s">
        <v>263</v>
      </c>
      <c r="C71" s="5" t="s">
        <v>16</v>
      </c>
      <c r="D71" s="4" t="s">
        <v>49</v>
      </c>
      <c r="E71" s="5" t="s">
        <v>25</v>
      </c>
      <c r="F71" s="4" t="s">
        <v>299</v>
      </c>
      <c r="G71" s="5" t="s">
        <v>265</v>
      </c>
      <c r="H71" s="5" t="s">
        <v>265</v>
      </c>
      <c r="I71" s="5" t="s">
        <v>145</v>
      </c>
      <c r="J71" s="17" t="s">
        <v>134</v>
      </c>
      <c r="K71" s="5" t="s">
        <v>293</v>
      </c>
      <c r="L71" s="17">
        <v>0</v>
      </c>
      <c r="M71" s="5">
        <v>16</v>
      </c>
      <c r="N71" s="4" t="s">
        <v>300</v>
      </c>
    </row>
    <row r="72" spans="1:14" ht="40" x14ac:dyDescent="0.35">
      <c r="A72" s="5" t="s">
        <v>301</v>
      </c>
      <c r="B72" s="24" t="s">
        <v>263</v>
      </c>
      <c r="C72" s="5" t="s">
        <v>16</v>
      </c>
      <c r="D72" s="4" t="s">
        <v>49</v>
      </c>
      <c r="E72" s="5" t="s">
        <v>25</v>
      </c>
      <c r="F72" s="4" t="s">
        <v>302</v>
      </c>
      <c r="G72" s="5" t="s">
        <v>265</v>
      </c>
      <c r="H72" s="5" t="s">
        <v>265</v>
      </c>
      <c r="I72" s="5" t="s">
        <v>145</v>
      </c>
      <c r="J72" s="17" t="s">
        <v>134</v>
      </c>
      <c r="K72" s="5" t="s">
        <v>293</v>
      </c>
      <c r="L72" s="17">
        <v>0</v>
      </c>
      <c r="M72" s="5">
        <v>16</v>
      </c>
      <c r="N72" s="4" t="s">
        <v>46</v>
      </c>
    </row>
    <row r="73" spans="1:14" ht="52.5" customHeight="1" x14ac:dyDescent="0.35">
      <c r="A73" s="5" t="s">
        <v>303</v>
      </c>
      <c r="B73" s="24" t="s">
        <v>263</v>
      </c>
      <c r="C73" s="5" t="s">
        <v>16</v>
      </c>
      <c r="D73" s="4" t="s">
        <v>49</v>
      </c>
      <c r="E73" s="5" t="s">
        <v>25</v>
      </c>
      <c r="F73" s="4" t="s">
        <v>299</v>
      </c>
      <c r="G73" s="5" t="s">
        <v>265</v>
      </c>
      <c r="H73" s="5" t="s">
        <v>265</v>
      </c>
      <c r="I73" s="5" t="s">
        <v>145</v>
      </c>
      <c r="J73" s="17" t="s">
        <v>134</v>
      </c>
      <c r="K73" s="5" t="s">
        <v>293</v>
      </c>
      <c r="L73" s="17">
        <v>0</v>
      </c>
      <c r="M73" s="5">
        <v>16</v>
      </c>
      <c r="N73" s="4" t="s">
        <v>304</v>
      </c>
    </row>
    <row r="74" spans="1:14" ht="52.5" customHeight="1" x14ac:dyDescent="0.35">
      <c r="A74" s="5" t="s">
        <v>305</v>
      </c>
      <c r="B74" s="24" t="s">
        <v>263</v>
      </c>
      <c r="C74" s="5" t="s">
        <v>16</v>
      </c>
      <c r="D74" s="4" t="s">
        <v>49</v>
      </c>
      <c r="E74" s="5" t="s">
        <v>25</v>
      </c>
      <c r="F74" s="4" t="s">
        <v>299</v>
      </c>
      <c r="G74" s="5" t="s">
        <v>265</v>
      </c>
      <c r="H74" s="5" t="s">
        <v>265</v>
      </c>
      <c r="I74" s="5" t="s">
        <v>145</v>
      </c>
      <c r="J74" s="17" t="s">
        <v>134</v>
      </c>
      <c r="K74" s="5" t="s">
        <v>293</v>
      </c>
      <c r="L74" s="17">
        <v>0</v>
      </c>
      <c r="M74" s="5">
        <v>16</v>
      </c>
      <c r="N74" s="4" t="s">
        <v>306</v>
      </c>
    </row>
    <row r="75" spans="1:14" ht="48.75" customHeight="1" x14ac:dyDescent="0.35">
      <c r="A75" s="5" t="s">
        <v>343</v>
      </c>
      <c r="B75" s="22" t="s">
        <v>344</v>
      </c>
      <c r="C75" s="5" t="s">
        <v>31</v>
      </c>
      <c r="D75" s="4" t="s">
        <v>124</v>
      </c>
      <c r="E75" s="5" t="s">
        <v>18</v>
      </c>
      <c r="F75" s="4" t="s">
        <v>345</v>
      </c>
      <c r="G75" s="7">
        <v>45352</v>
      </c>
      <c r="H75" s="7">
        <v>45383</v>
      </c>
      <c r="I75" s="7">
        <v>45748</v>
      </c>
      <c r="J75" s="8" t="s">
        <v>45</v>
      </c>
      <c r="K75" s="9">
        <v>3146</v>
      </c>
      <c r="L75" s="9">
        <v>1706</v>
      </c>
      <c r="M75" s="5">
        <v>2</v>
      </c>
      <c r="N75" s="4" t="s">
        <v>110</v>
      </c>
    </row>
    <row r="76" spans="1:14" ht="39.65" customHeight="1" x14ac:dyDescent="0.35">
      <c r="A76" s="5" t="s">
        <v>1549</v>
      </c>
      <c r="B76" s="21" t="str">
        <f>VLOOKUP(A76,datos1,2,FALSE)</f>
        <v>23/04364</v>
      </c>
      <c r="C76" s="5" t="s">
        <v>68</v>
      </c>
      <c r="D76" s="18" t="s">
        <v>49</v>
      </c>
      <c r="E76" s="5" t="s">
        <v>25</v>
      </c>
      <c r="F76" s="4" t="s">
        <v>1550</v>
      </c>
      <c r="G76" s="5" t="s">
        <v>119</v>
      </c>
      <c r="H76" s="5" t="s">
        <v>1551</v>
      </c>
      <c r="I76" s="5" t="s">
        <v>1552</v>
      </c>
      <c r="J76" s="5" t="s">
        <v>45</v>
      </c>
      <c r="K76" s="9" t="s">
        <v>1553</v>
      </c>
      <c r="L76" s="5" t="s">
        <v>1554</v>
      </c>
      <c r="M76" s="12">
        <v>3</v>
      </c>
      <c r="N76" s="4" t="s">
        <v>1555</v>
      </c>
    </row>
    <row r="77" spans="1:14" ht="65.25" customHeight="1" x14ac:dyDescent="0.35">
      <c r="A77" s="5" t="s">
        <v>350</v>
      </c>
      <c r="B77" s="21" t="s">
        <v>351</v>
      </c>
      <c r="C77" s="5" t="s">
        <v>31</v>
      </c>
      <c r="D77" s="4" t="s">
        <v>32</v>
      </c>
      <c r="E77" s="5" t="s">
        <v>25</v>
      </c>
      <c r="F77" s="4" t="s">
        <v>352</v>
      </c>
      <c r="G77" s="7">
        <v>45352</v>
      </c>
      <c r="H77" s="7">
        <v>45352</v>
      </c>
      <c r="I77" s="7">
        <v>45565</v>
      </c>
      <c r="J77" s="8" t="s">
        <v>176</v>
      </c>
      <c r="K77" s="9">
        <v>74342.399999999994</v>
      </c>
      <c r="L77" s="9">
        <v>61440</v>
      </c>
      <c r="M77" s="5">
        <v>1</v>
      </c>
      <c r="N77" s="4" t="s">
        <v>353</v>
      </c>
    </row>
    <row r="78" spans="1:14" x14ac:dyDescent="0.35">
      <c r="A78" s="5" t="s">
        <v>368</v>
      </c>
      <c r="B78" s="21" t="s">
        <v>369</v>
      </c>
      <c r="C78" s="5" t="s">
        <v>16</v>
      </c>
      <c r="D78" s="4" t="s">
        <v>49</v>
      </c>
      <c r="E78" s="5" t="s">
        <v>25</v>
      </c>
      <c r="F78" s="4" t="s">
        <v>370</v>
      </c>
      <c r="G78" s="7">
        <v>45355</v>
      </c>
      <c r="H78" s="7">
        <v>45355</v>
      </c>
      <c r="I78" s="7">
        <v>46571</v>
      </c>
      <c r="J78" s="8" t="s">
        <v>60</v>
      </c>
      <c r="K78" s="9">
        <v>110836</v>
      </c>
      <c r="L78" s="9">
        <v>80132</v>
      </c>
      <c r="M78" s="5">
        <v>2</v>
      </c>
      <c r="N78" s="4" t="s">
        <v>371</v>
      </c>
    </row>
    <row r="79" spans="1:14" x14ac:dyDescent="0.35">
      <c r="A79" s="5" t="s">
        <v>372</v>
      </c>
      <c r="B79" s="21" t="s">
        <v>369</v>
      </c>
      <c r="C79" s="5" t="s">
        <v>16</v>
      </c>
      <c r="D79" s="4" t="s">
        <v>49</v>
      </c>
      <c r="E79" s="5" t="s">
        <v>25</v>
      </c>
      <c r="F79" s="4" t="s">
        <v>373</v>
      </c>
      <c r="G79" s="7">
        <v>45355</v>
      </c>
      <c r="H79" s="7">
        <v>45355</v>
      </c>
      <c r="I79" s="7">
        <v>46571</v>
      </c>
      <c r="J79" s="8" t="s">
        <v>60</v>
      </c>
      <c r="K79" s="9">
        <v>164560</v>
      </c>
      <c r="L79" s="9">
        <v>89000</v>
      </c>
      <c r="M79" s="5">
        <v>2</v>
      </c>
      <c r="N79" s="4" t="s">
        <v>374</v>
      </c>
    </row>
    <row r="80" spans="1:14" ht="57.75" customHeight="1" x14ac:dyDescent="0.35">
      <c r="A80" s="5" t="s">
        <v>346</v>
      </c>
      <c r="B80" s="22" t="s">
        <v>347</v>
      </c>
      <c r="C80" s="5" t="s">
        <v>31</v>
      </c>
      <c r="D80" s="4" t="s">
        <v>124</v>
      </c>
      <c r="E80" s="5" t="s">
        <v>18</v>
      </c>
      <c r="F80" s="4" t="s">
        <v>348</v>
      </c>
      <c r="G80" s="7">
        <v>45356</v>
      </c>
      <c r="H80" s="7">
        <v>45364</v>
      </c>
      <c r="I80" s="7">
        <v>45744</v>
      </c>
      <c r="J80" s="8" t="s">
        <v>349</v>
      </c>
      <c r="K80" s="9">
        <v>8470</v>
      </c>
      <c r="L80" s="9">
        <v>6194.49</v>
      </c>
      <c r="M80" s="5">
        <v>2</v>
      </c>
      <c r="N80" s="4" t="s">
        <v>34</v>
      </c>
    </row>
    <row r="81" spans="1:14" ht="33" customHeight="1" x14ac:dyDescent="0.35">
      <c r="A81" s="5" t="s">
        <v>323</v>
      </c>
      <c r="B81" s="21" t="s">
        <v>324</v>
      </c>
      <c r="C81" s="5" t="s">
        <v>16</v>
      </c>
      <c r="D81" s="4" t="s">
        <v>49</v>
      </c>
      <c r="E81" s="5" t="s">
        <v>25</v>
      </c>
      <c r="F81" s="4" t="s">
        <v>325</v>
      </c>
      <c r="G81" s="7">
        <v>45358</v>
      </c>
      <c r="H81" s="7">
        <v>45375</v>
      </c>
      <c r="I81" s="7">
        <v>46104</v>
      </c>
      <c r="J81" s="8" t="s">
        <v>134</v>
      </c>
      <c r="K81" s="9">
        <v>340933.76</v>
      </c>
      <c r="L81" s="9">
        <v>196636.44</v>
      </c>
      <c r="M81" s="5">
        <v>15</v>
      </c>
      <c r="N81" s="4" t="s">
        <v>326</v>
      </c>
    </row>
    <row r="82" spans="1:14" ht="76.5" customHeight="1" x14ac:dyDescent="0.35">
      <c r="A82" s="5" t="s">
        <v>315</v>
      </c>
      <c r="B82" s="21" t="s">
        <v>316</v>
      </c>
      <c r="C82" s="5" t="s">
        <v>31</v>
      </c>
      <c r="D82" s="4" t="s">
        <v>32</v>
      </c>
      <c r="E82" s="5" t="s">
        <v>25</v>
      </c>
      <c r="F82" s="4" t="s">
        <v>317</v>
      </c>
      <c r="G82" s="7">
        <v>45359</v>
      </c>
      <c r="H82" s="7">
        <v>45359</v>
      </c>
      <c r="I82" s="7">
        <v>45542</v>
      </c>
      <c r="J82" s="8" t="s">
        <v>76</v>
      </c>
      <c r="K82" s="9">
        <v>12333.38</v>
      </c>
      <c r="L82" s="9">
        <v>10192.879999999999</v>
      </c>
      <c r="M82" s="5">
        <v>1</v>
      </c>
      <c r="N82" s="4" t="s">
        <v>318</v>
      </c>
    </row>
    <row r="83" spans="1:14" ht="44.25" customHeight="1" x14ac:dyDescent="0.35">
      <c r="A83" s="5" t="s">
        <v>334</v>
      </c>
      <c r="B83" s="21" t="s">
        <v>335</v>
      </c>
      <c r="C83" s="5" t="s">
        <v>31</v>
      </c>
      <c r="D83" s="4" t="s">
        <v>43</v>
      </c>
      <c r="E83" s="5" t="s">
        <v>69</v>
      </c>
      <c r="F83" s="4" t="s">
        <v>336</v>
      </c>
      <c r="G83" s="7">
        <v>45362</v>
      </c>
      <c r="H83" s="7">
        <v>45362</v>
      </c>
      <c r="I83" s="7">
        <v>45961</v>
      </c>
      <c r="J83" s="8" t="s">
        <v>337</v>
      </c>
      <c r="K83" s="9">
        <v>1129265.05</v>
      </c>
      <c r="L83" s="9">
        <v>910468.26</v>
      </c>
      <c r="M83" s="5">
        <v>1</v>
      </c>
      <c r="N83" s="4" t="s">
        <v>338</v>
      </c>
    </row>
    <row r="84" spans="1:14" ht="63" customHeight="1" x14ac:dyDescent="0.35">
      <c r="A84" s="5" t="s">
        <v>357</v>
      </c>
      <c r="B84" s="22" t="s">
        <v>358</v>
      </c>
      <c r="C84" s="5" t="s">
        <v>31</v>
      </c>
      <c r="D84" s="4" t="s">
        <v>124</v>
      </c>
      <c r="E84" s="5" t="s">
        <v>18</v>
      </c>
      <c r="F84" s="4" t="s">
        <v>359</v>
      </c>
      <c r="G84" s="7">
        <v>45364</v>
      </c>
      <c r="H84" s="7">
        <v>45366</v>
      </c>
      <c r="I84" s="7">
        <v>45865</v>
      </c>
      <c r="J84" s="8" t="s">
        <v>360</v>
      </c>
      <c r="K84" s="9">
        <v>150000</v>
      </c>
      <c r="L84" s="9">
        <v>147950</v>
      </c>
      <c r="M84" s="5">
        <v>2</v>
      </c>
      <c r="N84" s="4" t="s">
        <v>34</v>
      </c>
    </row>
    <row r="85" spans="1:14" ht="20" x14ac:dyDescent="0.35">
      <c r="A85" s="5" t="s">
        <v>375</v>
      </c>
      <c r="B85" s="22" t="s">
        <v>376</v>
      </c>
      <c r="C85" s="5" t="s">
        <v>31</v>
      </c>
      <c r="D85" s="4" t="s">
        <v>43</v>
      </c>
      <c r="E85" s="5" t="s">
        <v>18</v>
      </c>
      <c r="F85" s="4" t="s">
        <v>377</v>
      </c>
      <c r="G85" s="7">
        <v>45364</v>
      </c>
      <c r="H85" s="7">
        <v>45352</v>
      </c>
      <c r="I85" s="7">
        <v>47177</v>
      </c>
      <c r="J85" s="8" t="s">
        <v>20</v>
      </c>
      <c r="K85" s="9">
        <v>72600</v>
      </c>
      <c r="L85" s="9">
        <v>60000</v>
      </c>
      <c r="M85" s="5">
        <v>1</v>
      </c>
      <c r="N85" s="4" t="s">
        <v>378</v>
      </c>
    </row>
    <row r="86" spans="1:14" ht="37.5" customHeight="1" x14ac:dyDescent="0.35">
      <c r="A86" s="5" t="s">
        <v>307</v>
      </c>
      <c r="B86" s="21" t="s">
        <v>308</v>
      </c>
      <c r="C86" s="5" t="s">
        <v>31</v>
      </c>
      <c r="D86" s="4" t="s">
        <v>43</v>
      </c>
      <c r="E86" s="5" t="s">
        <v>25</v>
      </c>
      <c r="F86" s="4" t="s">
        <v>309</v>
      </c>
      <c r="G86" s="7">
        <v>45365</v>
      </c>
      <c r="H86" s="7">
        <v>45383</v>
      </c>
      <c r="I86" s="7">
        <v>46477</v>
      </c>
      <c r="J86" s="8" t="s">
        <v>27</v>
      </c>
      <c r="K86" s="9">
        <v>405607.5</v>
      </c>
      <c r="L86" s="9">
        <v>189283.5</v>
      </c>
      <c r="M86" s="5">
        <v>3</v>
      </c>
      <c r="N86" s="4" t="s">
        <v>310</v>
      </c>
    </row>
    <row r="87" spans="1:14" ht="36.75" customHeight="1" x14ac:dyDescent="0.35">
      <c r="A87" s="5" t="s">
        <v>330</v>
      </c>
      <c r="B87" s="21" t="s">
        <v>331</v>
      </c>
      <c r="C87" s="5" t="s">
        <v>16</v>
      </c>
      <c r="D87" s="4" t="s">
        <v>49</v>
      </c>
      <c r="E87" s="5" t="s">
        <v>18</v>
      </c>
      <c r="F87" s="4" t="s">
        <v>332</v>
      </c>
      <c r="G87" s="7">
        <v>45365</v>
      </c>
      <c r="H87" s="7">
        <v>45376</v>
      </c>
      <c r="I87" s="7">
        <v>45740</v>
      </c>
      <c r="J87" s="8" t="s">
        <v>45</v>
      </c>
      <c r="K87" s="9">
        <v>225359</v>
      </c>
      <c r="L87" s="9">
        <v>186247.11</v>
      </c>
      <c r="M87" s="5">
        <v>1</v>
      </c>
      <c r="N87" s="4" t="s">
        <v>333</v>
      </c>
    </row>
    <row r="88" spans="1:14" ht="48.75" customHeight="1" x14ac:dyDescent="0.35">
      <c r="A88" s="5" t="s">
        <v>1445</v>
      </c>
      <c r="B88" s="22" t="s">
        <v>1636</v>
      </c>
      <c r="C88" s="5" t="s">
        <v>31</v>
      </c>
      <c r="D88" s="18" t="s">
        <v>124</v>
      </c>
      <c r="E88" s="5" t="s">
        <v>25</v>
      </c>
      <c r="F88" s="4" t="s">
        <v>1446</v>
      </c>
      <c r="G88" s="5" t="s">
        <v>1625</v>
      </c>
      <c r="H88" s="5" t="s">
        <v>628</v>
      </c>
      <c r="I88" s="5" t="s">
        <v>1447</v>
      </c>
      <c r="J88" s="5" t="s">
        <v>45</v>
      </c>
      <c r="K88" s="5" t="s">
        <v>1448</v>
      </c>
      <c r="L88" s="5" t="s">
        <v>1449</v>
      </c>
      <c r="M88" s="12">
        <v>1</v>
      </c>
      <c r="N88" s="4" t="s">
        <v>1450</v>
      </c>
    </row>
    <row r="89" spans="1:14" ht="85.5" customHeight="1" x14ac:dyDescent="0.35">
      <c r="A89" s="5" t="s">
        <v>361</v>
      </c>
      <c r="B89" s="21" t="s">
        <v>362</v>
      </c>
      <c r="C89" s="5" t="s">
        <v>31</v>
      </c>
      <c r="D89" s="4" t="s">
        <v>32</v>
      </c>
      <c r="E89" s="5" t="s">
        <v>25</v>
      </c>
      <c r="F89" s="4" t="s">
        <v>363</v>
      </c>
      <c r="G89" s="7">
        <v>45365</v>
      </c>
      <c r="H89" s="7">
        <v>45365</v>
      </c>
      <c r="I89" s="7">
        <v>45609</v>
      </c>
      <c r="J89" s="8" t="s">
        <v>55</v>
      </c>
      <c r="K89" s="9">
        <v>74918.75</v>
      </c>
      <c r="L89" s="9">
        <v>61916.32</v>
      </c>
      <c r="M89" s="5">
        <v>1</v>
      </c>
      <c r="N89" s="4" t="s">
        <v>177</v>
      </c>
    </row>
    <row r="90" spans="1:14" x14ac:dyDescent="0.35">
      <c r="A90" s="5" t="s">
        <v>327</v>
      </c>
      <c r="B90" s="21" t="s">
        <v>328</v>
      </c>
      <c r="C90" s="5" t="s">
        <v>16</v>
      </c>
      <c r="D90" s="4" t="s">
        <v>49</v>
      </c>
      <c r="E90" s="5" t="s">
        <v>25</v>
      </c>
      <c r="F90" s="4" t="s">
        <v>329</v>
      </c>
      <c r="G90" s="7">
        <v>45366</v>
      </c>
      <c r="H90" s="7">
        <v>45366</v>
      </c>
      <c r="I90" s="7">
        <v>45730</v>
      </c>
      <c r="J90" s="8" t="s">
        <v>45</v>
      </c>
      <c r="K90" s="9">
        <v>87521.76</v>
      </c>
      <c r="L90" s="9">
        <v>38049.86</v>
      </c>
      <c r="M90" s="5">
        <v>3</v>
      </c>
      <c r="N90" s="4" t="s">
        <v>28</v>
      </c>
    </row>
    <row r="91" spans="1:14" ht="35.25" customHeight="1" x14ac:dyDescent="0.35">
      <c r="A91" s="5" t="s">
        <v>379</v>
      </c>
      <c r="B91" s="21" t="s">
        <v>380</v>
      </c>
      <c r="C91" s="5" t="s">
        <v>31</v>
      </c>
      <c r="D91" s="4" t="s">
        <v>43</v>
      </c>
      <c r="E91" s="5" t="s">
        <v>18</v>
      </c>
      <c r="F91" s="4" t="s">
        <v>381</v>
      </c>
      <c r="G91" s="7">
        <v>45366</v>
      </c>
      <c r="H91" s="7">
        <v>45363</v>
      </c>
      <c r="I91" s="7">
        <v>45727</v>
      </c>
      <c r="J91" s="8" t="s">
        <v>45</v>
      </c>
      <c r="K91" s="9">
        <v>3728.81</v>
      </c>
      <c r="L91" s="9">
        <v>3081.66</v>
      </c>
      <c r="M91" s="5">
        <v>1</v>
      </c>
      <c r="N91" s="4" t="s">
        <v>382</v>
      </c>
    </row>
    <row r="92" spans="1:14" ht="66" customHeight="1" x14ac:dyDescent="0.35">
      <c r="A92" s="5" t="s">
        <v>383</v>
      </c>
      <c r="B92" s="21" t="s">
        <v>384</v>
      </c>
      <c r="C92" s="5" t="s">
        <v>31</v>
      </c>
      <c r="D92" s="4" t="s">
        <v>32</v>
      </c>
      <c r="E92" s="5" t="s">
        <v>25</v>
      </c>
      <c r="F92" s="4" t="s">
        <v>385</v>
      </c>
      <c r="G92" s="7">
        <v>45366</v>
      </c>
      <c r="H92" s="7">
        <v>45367</v>
      </c>
      <c r="I92" s="7">
        <v>45657</v>
      </c>
      <c r="J92" s="8" t="s">
        <v>386</v>
      </c>
      <c r="K92" s="9">
        <v>2758.8</v>
      </c>
      <c r="L92" s="9">
        <v>2280</v>
      </c>
      <c r="M92" s="5">
        <v>1</v>
      </c>
      <c r="N92" s="4" t="s">
        <v>248</v>
      </c>
    </row>
    <row r="93" spans="1:14" ht="36.75" customHeight="1" x14ac:dyDescent="0.35">
      <c r="A93" s="5" t="s">
        <v>311</v>
      </c>
      <c r="B93" s="21" t="s">
        <v>312</v>
      </c>
      <c r="C93" s="5" t="s">
        <v>68</v>
      </c>
      <c r="D93" s="4" t="s">
        <v>49</v>
      </c>
      <c r="E93" s="5" t="s">
        <v>25</v>
      </c>
      <c r="F93" s="4" t="s">
        <v>313</v>
      </c>
      <c r="G93" s="7">
        <v>45369</v>
      </c>
      <c r="H93" s="7">
        <v>45383</v>
      </c>
      <c r="I93" s="7">
        <v>45747</v>
      </c>
      <c r="J93" s="8" t="s">
        <v>45</v>
      </c>
      <c r="K93" s="9">
        <v>36300</v>
      </c>
      <c r="L93" s="9">
        <v>27572</v>
      </c>
      <c r="M93" s="5">
        <v>2</v>
      </c>
      <c r="N93" s="4" t="s">
        <v>314</v>
      </c>
    </row>
    <row r="94" spans="1:14" ht="92.25" customHeight="1" x14ac:dyDescent="0.35">
      <c r="A94" s="5" t="s">
        <v>319</v>
      </c>
      <c r="B94" s="21" t="s">
        <v>320</v>
      </c>
      <c r="C94" s="5" t="s">
        <v>31</v>
      </c>
      <c r="D94" s="4" t="s">
        <v>32</v>
      </c>
      <c r="E94" s="5" t="s">
        <v>25</v>
      </c>
      <c r="F94" s="4" t="s">
        <v>321</v>
      </c>
      <c r="G94" s="7">
        <v>45369</v>
      </c>
      <c r="H94" s="7">
        <v>45369</v>
      </c>
      <c r="I94" s="7">
        <v>45582</v>
      </c>
      <c r="J94" s="8" t="s">
        <v>176</v>
      </c>
      <c r="K94" s="9">
        <v>16357.71</v>
      </c>
      <c r="L94" s="9">
        <v>13518.77</v>
      </c>
      <c r="M94" s="5">
        <v>1</v>
      </c>
      <c r="N94" s="4" t="s">
        <v>322</v>
      </c>
    </row>
    <row r="95" spans="1:14" ht="44.25" customHeight="1" x14ac:dyDescent="0.35">
      <c r="A95" s="5" t="s">
        <v>354</v>
      </c>
      <c r="B95" s="22" t="s">
        <v>355</v>
      </c>
      <c r="C95" s="5" t="s">
        <v>31</v>
      </c>
      <c r="D95" s="4" t="s">
        <v>124</v>
      </c>
      <c r="E95" s="5" t="s">
        <v>18</v>
      </c>
      <c r="F95" s="4" t="s">
        <v>356</v>
      </c>
      <c r="G95" s="7">
        <v>45370</v>
      </c>
      <c r="H95" s="7">
        <v>45370</v>
      </c>
      <c r="I95" s="7">
        <v>46112</v>
      </c>
      <c r="J95" s="8" t="s">
        <v>134</v>
      </c>
      <c r="K95" s="9">
        <v>1185019.55</v>
      </c>
      <c r="L95" s="9">
        <v>905717.16</v>
      </c>
      <c r="M95" s="5">
        <v>2</v>
      </c>
      <c r="N95" s="4" t="s">
        <v>34</v>
      </c>
    </row>
    <row r="96" spans="1:14" ht="66.75" customHeight="1" x14ac:dyDescent="0.35">
      <c r="A96" s="5" t="s">
        <v>364</v>
      </c>
      <c r="B96" s="22" t="s">
        <v>365</v>
      </c>
      <c r="C96" s="5" t="s">
        <v>31</v>
      </c>
      <c r="D96" s="4" t="s">
        <v>124</v>
      </c>
      <c r="E96" s="5" t="s">
        <v>25</v>
      </c>
      <c r="F96" s="4" t="s">
        <v>366</v>
      </c>
      <c r="G96" s="7">
        <v>45370</v>
      </c>
      <c r="H96" s="7">
        <v>45566</v>
      </c>
      <c r="I96" s="7">
        <v>45930</v>
      </c>
      <c r="J96" s="8" t="s">
        <v>45</v>
      </c>
      <c r="K96" s="9">
        <v>234982</v>
      </c>
      <c r="L96" s="9">
        <v>194200</v>
      </c>
      <c r="M96" s="5">
        <v>1</v>
      </c>
      <c r="N96" s="4" t="s">
        <v>367</v>
      </c>
    </row>
    <row r="97" spans="1:14" ht="33.75" customHeight="1" x14ac:dyDescent="0.35">
      <c r="A97" s="5" t="s">
        <v>339</v>
      </c>
      <c r="B97" s="21" t="s">
        <v>340</v>
      </c>
      <c r="C97" s="5" t="s">
        <v>31</v>
      </c>
      <c r="D97" s="4" t="s">
        <v>43</v>
      </c>
      <c r="E97" s="5" t="s">
        <v>25</v>
      </c>
      <c r="F97" s="4" t="s">
        <v>341</v>
      </c>
      <c r="G97" s="7">
        <v>45370</v>
      </c>
      <c r="H97" s="7">
        <v>45387</v>
      </c>
      <c r="I97" s="7">
        <v>46481</v>
      </c>
      <c r="J97" s="8" t="s">
        <v>27</v>
      </c>
      <c r="K97" s="9">
        <v>47262.6</v>
      </c>
      <c r="L97" s="9">
        <v>39049.199999999997</v>
      </c>
      <c r="M97" s="5">
        <v>1</v>
      </c>
      <c r="N97" s="4" t="s">
        <v>342</v>
      </c>
    </row>
    <row r="98" spans="1:14" ht="48" customHeight="1" x14ac:dyDescent="0.35">
      <c r="A98" s="5" t="s">
        <v>400</v>
      </c>
      <c r="B98" s="22" t="s">
        <v>401</v>
      </c>
      <c r="C98" s="5" t="s">
        <v>31</v>
      </c>
      <c r="D98" s="4" t="s">
        <v>43</v>
      </c>
      <c r="E98" s="5" t="s">
        <v>18</v>
      </c>
      <c r="F98" s="4" t="s">
        <v>402</v>
      </c>
      <c r="G98" s="7">
        <v>45373</v>
      </c>
      <c r="H98" s="7">
        <v>45395</v>
      </c>
      <c r="I98" s="7">
        <v>46022</v>
      </c>
      <c r="J98" s="8" t="s">
        <v>403</v>
      </c>
      <c r="K98" s="9">
        <v>16569.740000000002</v>
      </c>
      <c r="L98" s="9">
        <v>13694</v>
      </c>
      <c r="M98" s="5">
        <v>1</v>
      </c>
      <c r="N98" s="4" t="s">
        <v>404</v>
      </c>
    </row>
    <row r="99" spans="1:14" ht="45" customHeight="1" x14ac:dyDescent="0.35">
      <c r="A99" s="5" t="s">
        <v>391</v>
      </c>
      <c r="B99" s="21" t="s">
        <v>392</v>
      </c>
      <c r="C99" s="5" t="s">
        <v>68</v>
      </c>
      <c r="D99" s="4" t="s">
        <v>49</v>
      </c>
      <c r="E99" s="5" t="s">
        <v>25</v>
      </c>
      <c r="F99" s="4" t="s">
        <v>393</v>
      </c>
      <c r="G99" s="7">
        <v>45373</v>
      </c>
      <c r="H99" s="7">
        <v>45373</v>
      </c>
      <c r="I99" s="7">
        <v>45737</v>
      </c>
      <c r="J99" s="8" t="s">
        <v>45</v>
      </c>
      <c r="K99" s="9">
        <v>23232</v>
      </c>
      <c r="L99" s="9">
        <v>12000</v>
      </c>
      <c r="M99" s="5">
        <v>13</v>
      </c>
      <c r="N99" s="4" t="s">
        <v>394</v>
      </c>
    </row>
    <row r="100" spans="1:14" ht="46.5" customHeight="1" x14ac:dyDescent="0.35">
      <c r="A100" s="5" t="s">
        <v>395</v>
      </c>
      <c r="B100" s="21" t="s">
        <v>392</v>
      </c>
      <c r="C100" s="5" t="s">
        <v>68</v>
      </c>
      <c r="D100" s="4" t="s">
        <v>49</v>
      </c>
      <c r="E100" s="5" t="s">
        <v>25</v>
      </c>
      <c r="F100" s="4" t="s">
        <v>396</v>
      </c>
      <c r="G100" s="7">
        <v>45373</v>
      </c>
      <c r="H100" s="7">
        <v>45373</v>
      </c>
      <c r="I100" s="7">
        <v>45737</v>
      </c>
      <c r="J100" s="8" t="s">
        <v>45</v>
      </c>
      <c r="K100" s="9">
        <v>55357.5</v>
      </c>
      <c r="L100" s="9">
        <v>32025</v>
      </c>
      <c r="M100" s="5">
        <v>7</v>
      </c>
      <c r="N100" s="4" t="s">
        <v>394</v>
      </c>
    </row>
    <row r="101" spans="1:14" ht="60" customHeight="1" x14ac:dyDescent="0.35">
      <c r="A101" s="5" t="s">
        <v>397</v>
      </c>
      <c r="B101" s="21" t="s">
        <v>392</v>
      </c>
      <c r="C101" s="5" t="s">
        <v>68</v>
      </c>
      <c r="D101" s="4" t="s">
        <v>49</v>
      </c>
      <c r="E101" s="5" t="s">
        <v>25</v>
      </c>
      <c r="F101" s="4" t="s">
        <v>398</v>
      </c>
      <c r="G101" s="7">
        <v>45373</v>
      </c>
      <c r="H101" s="7">
        <v>45373</v>
      </c>
      <c r="I101" s="7">
        <v>45737</v>
      </c>
      <c r="J101" s="8" t="s">
        <v>45</v>
      </c>
      <c r="K101" s="9">
        <v>12100</v>
      </c>
      <c r="L101" s="9">
        <v>9800</v>
      </c>
      <c r="M101" s="5">
        <v>1</v>
      </c>
      <c r="N101" s="4" t="s">
        <v>399</v>
      </c>
    </row>
    <row r="102" spans="1:14" ht="66" customHeight="1" x14ac:dyDescent="0.35">
      <c r="A102" s="5" t="s">
        <v>387</v>
      </c>
      <c r="B102" s="21" t="s">
        <v>388</v>
      </c>
      <c r="C102" s="5" t="s">
        <v>31</v>
      </c>
      <c r="D102" s="4" t="s">
        <v>32</v>
      </c>
      <c r="E102" s="5" t="s">
        <v>25</v>
      </c>
      <c r="F102" s="4" t="s">
        <v>389</v>
      </c>
      <c r="G102" s="7">
        <v>45378</v>
      </c>
      <c r="H102" s="7">
        <v>45472</v>
      </c>
      <c r="I102" s="7">
        <v>45542</v>
      </c>
      <c r="J102" s="8" t="s">
        <v>390</v>
      </c>
      <c r="K102" s="9">
        <v>548460</v>
      </c>
      <c r="L102" s="9">
        <v>378945.45</v>
      </c>
      <c r="M102" s="5">
        <v>6</v>
      </c>
      <c r="N102" s="4" t="s">
        <v>171</v>
      </c>
    </row>
    <row r="103" spans="1:14" ht="35.25" customHeight="1" x14ac:dyDescent="0.35">
      <c r="A103" s="5" t="s">
        <v>484</v>
      </c>
      <c r="B103" s="21" t="s">
        <v>485</v>
      </c>
      <c r="C103" s="5" t="s">
        <v>31</v>
      </c>
      <c r="D103" s="4" t="s">
        <v>43</v>
      </c>
      <c r="E103" s="5" t="s">
        <v>25</v>
      </c>
      <c r="F103" s="4" t="s">
        <v>486</v>
      </c>
      <c r="G103" s="7">
        <v>45385</v>
      </c>
      <c r="H103" s="7">
        <v>45413</v>
      </c>
      <c r="I103" s="7">
        <v>45777</v>
      </c>
      <c r="J103" s="5" t="s">
        <v>45</v>
      </c>
      <c r="K103" s="9">
        <v>699985</v>
      </c>
      <c r="L103" s="9">
        <v>566465</v>
      </c>
      <c r="M103" s="5">
        <v>1</v>
      </c>
      <c r="N103" s="4" t="s">
        <v>300</v>
      </c>
    </row>
    <row r="104" spans="1:14" ht="57.75" customHeight="1" x14ac:dyDescent="0.35">
      <c r="A104" s="5" t="s">
        <v>468</v>
      </c>
      <c r="B104" s="22" t="s">
        <v>469</v>
      </c>
      <c r="C104" s="5" t="s">
        <v>31</v>
      </c>
      <c r="D104" s="4" t="s">
        <v>32</v>
      </c>
      <c r="E104" s="5" t="s">
        <v>25</v>
      </c>
      <c r="F104" s="4" t="s">
        <v>470</v>
      </c>
      <c r="G104" s="7">
        <v>45387</v>
      </c>
      <c r="H104" s="7">
        <v>45480</v>
      </c>
      <c r="I104" s="7">
        <v>45543</v>
      </c>
      <c r="J104" s="5" t="s">
        <v>429</v>
      </c>
      <c r="K104" s="9">
        <v>156200</v>
      </c>
      <c r="L104" s="9">
        <v>76363.64</v>
      </c>
      <c r="M104" s="5">
        <v>6</v>
      </c>
      <c r="N104" s="4" t="s">
        <v>212</v>
      </c>
    </row>
    <row r="105" spans="1:14" ht="60" customHeight="1" x14ac:dyDescent="0.35">
      <c r="A105" s="5" t="s">
        <v>471</v>
      </c>
      <c r="B105" s="22" t="s">
        <v>469</v>
      </c>
      <c r="C105" s="5" t="s">
        <v>31</v>
      </c>
      <c r="D105" s="4" t="s">
        <v>32</v>
      </c>
      <c r="E105" s="5" t="s">
        <v>25</v>
      </c>
      <c r="F105" s="4" t="s">
        <v>470</v>
      </c>
      <c r="G105" s="7">
        <v>45387</v>
      </c>
      <c r="H105" s="7">
        <v>45507</v>
      </c>
      <c r="I105" s="7">
        <v>45533</v>
      </c>
      <c r="J105" s="5" t="s">
        <v>472</v>
      </c>
      <c r="K105" s="9">
        <v>156200</v>
      </c>
      <c r="L105" s="9">
        <v>62945.46</v>
      </c>
      <c r="M105" s="5">
        <v>6</v>
      </c>
      <c r="N105" s="4" t="s">
        <v>171</v>
      </c>
    </row>
    <row r="106" spans="1:14" ht="38.25" customHeight="1" x14ac:dyDescent="0.35">
      <c r="A106" s="5" t="s">
        <v>405</v>
      </c>
      <c r="B106" s="21" t="s">
        <v>406</v>
      </c>
      <c r="C106" s="5" t="s">
        <v>31</v>
      </c>
      <c r="D106" s="4" t="s">
        <v>32</v>
      </c>
      <c r="E106" s="5" t="s">
        <v>25</v>
      </c>
      <c r="F106" s="4" t="s">
        <v>407</v>
      </c>
      <c r="G106" s="7">
        <v>45391</v>
      </c>
      <c r="H106" s="7">
        <v>45393</v>
      </c>
      <c r="I106" s="7">
        <v>45657</v>
      </c>
      <c r="J106" s="5" t="s">
        <v>81</v>
      </c>
      <c r="K106" s="9">
        <v>2117.5</v>
      </c>
      <c r="L106" s="9">
        <v>1750</v>
      </c>
      <c r="M106" s="5">
        <v>1</v>
      </c>
      <c r="N106" s="4" t="s">
        <v>97</v>
      </c>
    </row>
    <row r="107" spans="1:14" ht="37.5" customHeight="1" x14ac:dyDescent="0.35">
      <c r="A107" s="5" t="s">
        <v>506</v>
      </c>
      <c r="B107" s="21" t="s">
        <v>507</v>
      </c>
      <c r="C107" s="5" t="s">
        <v>16</v>
      </c>
      <c r="D107" s="4" t="s">
        <v>49</v>
      </c>
      <c r="E107" s="5" t="s">
        <v>25</v>
      </c>
      <c r="F107" s="4" t="s">
        <v>508</v>
      </c>
      <c r="G107" s="7">
        <v>45391</v>
      </c>
      <c r="H107" s="7">
        <v>45474</v>
      </c>
      <c r="I107" s="7">
        <v>46568</v>
      </c>
      <c r="J107" s="5" t="s">
        <v>27</v>
      </c>
      <c r="K107" s="9">
        <v>34811700</v>
      </c>
      <c r="L107" s="9">
        <v>27189299.98</v>
      </c>
      <c r="M107" s="5">
        <v>2</v>
      </c>
      <c r="N107" s="4" t="s">
        <v>46</v>
      </c>
    </row>
    <row r="108" spans="1:14" ht="40.5" customHeight="1" x14ac:dyDescent="0.35">
      <c r="A108" s="5" t="s">
        <v>476</v>
      </c>
      <c r="B108" s="22" t="s">
        <v>477</v>
      </c>
      <c r="C108" s="5" t="s">
        <v>31</v>
      </c>
      <c r="D108" s="4" t="s">
        <v>43</v>
      </c>
      <c r="E108" s="5" t="s">
        <v>18</v>
      </c>
      <c r="F108" s="4" t="s">
        <v>478</v>
      </c>
      <c r="G108" s="7">
        <v>45392</v>
      </c>
      <c r="H108" s="7">
        <v>45474</v>
      </c>
      <c r="I108" s="7">
        <v>45657</v>
      </c>
      <c r="J108" s="5" t="s">
        <v>76</v>
      </c>
      <c r="K108" s="9">
        <v>240345.37</v>
      </c>
      <c r="L108" s="9">
        <v>198632.54</v>
      </c>
      <c r="M108" s="5">
        <v>1</v>
      </c>
      <c r="N108" s="4" t="s">
        <v>479</v>
      </c>
    </row>
    <row r="109" spans="1:14" ht="39" customHeight="1" x14ac:dyDescent="0.35">
      <c r="A109" s="5" t="s">
        <v>480</v>
      </c>
      <c r="B109" s="21" t="s">
        <v>481</v>
      </c>
      <c r="C109" s="5" t="s">
        <v>31</v>
      </c>
      <c r="D109" s="4" t="s">
        <v>43</v>
      </c>
      <c r="E109" s="5" t="s">
        <v>18</v>
      </c>
      <c r="F109" s="4" t="s">
        <v>482</v>
      </c>
      <c r="G109" s="7">
        <v>45392</v>
      </c>
      <c r="H109" s="7">
        <v>45392</v>
      </c>
      <c r="I109" s="7">
        <v>45443</v>
      </c>
      <c r="J109" s="5" t="s">
        <v>429</v>
      </c>
      <c r="K109" s="9">
        <v>400127.64</v>
      </c>
      <c r="L109" s="9">
        <v>330684</v>
      </c>
      <c r="M109" s="5">
        <v>1</v>
      </c>
      <c r="N109" s="4" t="s">
        <v>483</v>
      </c>
    </row>
    <row r="110" spans="1:14" ht="30.75" customHeight="1" x14ac:dyDescent="0.35">
      <c r="A110" s="5" t="s">
        <v>441</v>
      </c>
      <c r="B110" s="21" t="s">
        <v>442</v>
      </c>
      <c r="C110" s="5" t="s">
        <v>31</v>
      </c>
      <c r="D110" s="4" t="s">
        <v>43</v>
      </c>
      <c r="E110" s="5" t="s">
        <v>25</v>
      </c>
      <c r="F110" s="4" t="s">
        <v>443</v>
      </c>
      <c r="G110" s="7">
        <v>45394</v>
      </c>
      <c r="H110" s="7">
        <v>45444</v>
      </c>
      <c r="I110" s="7">
        <v>45808</v>
      </c>
      <c r="J110" s="5" t="s">
        <v>45</v>
      </c>
      <c r="K110" s="9">
        <v>90508</v>
      </c>
      <c r="L110" s="9">
        <v>74400</v>
      </c>
      <c r="M110" s="5">
        <v>1</v>
      </c>
      <c r="N110" s="4" t="s">
        <v>444</v>
      </c>
    </row>
    <row r="111" spans="1:14" ht="24.75" customHeight="1" x14ac:dyDescent="0.35">
      <c r="A111" s="5" t="s">
        <v>447</v>
      </c>
      <c r="B111" s="21" t="s">
        <v>448</v>
      </c>
      <c r="C111" s="5" t="s">
        <v>68</v>
      </c>
      <c r="D111" s="4" t="s">
        <v>49</v>
      </c>
      <c r="E111" s="5" t="s">
        <v>18</v>
      </c>
      <c r="F111" s="4" t="s">
        <v>449</v>
      </c>
      <c r="G111" s="7">
        <v>45394</v>
      </c>
      <c r="H111" s="7">
        <v>45394</v>
      </c>
      <c r="I111" s="7">
        <v>47219</v>
      </c>
      <c r="J111" s="5" t="s">
        <v>20</v>
      </c>
      <c r="K111" s="9">
        <v>114950</v>
      </c>
      <c r="L111" s="9">
        <v>74444.44</v>
      </c>
      <c r="M111" s="5">
        <v>2</v>
      </c>
      <c r="N111" s="4" t="s">
        <v>450</v>
      </c>
    </row>
    <row r="112" spans="1:14" ht="38.25" customHeight="1" x14ac:dyDescent="0.35">
      <c r="A112" s="5" t="s">
        <v>462</v>
      </c>
      <c r="B112" s="21" t="s">
        <v>463</v>
      </c>
      <c r="C112" s="5" t="s">
        <v>68</v>
      </c>
      <c r="D112" s="4" t="s">
        <v>49</v>
      </c>
      <c r="E112" s="5" t="s">
        <v>25</v>
      </c>
      <c r="F112" s="4" t="s">
        <v>464</v>
      </c>
      <c r="G112" s="7">
        <v>45394</v>
      </c>
      <c r="H112" s="7">
        <v>45444</v>
      </c>
      <c r="I112" s="7">
        <v>46538</v>
      </c>
      <c r="J112" s="5" t="s">
        <v>27</v>
      </c>
      <c r="K112" s="9">
        <v>152044.20000000001</v>
      </c>
      <c r="L112" s="9">
        <v>83658.600000000006</v>
      </c>
      <c r="M112" s="5">
        <v>3</v>
      </c>
      <c r="N112" s="4" t="s">
        <v>465</v>
      </c>
    </row>
    <row r="113" spans="1:14" ht="42.75" customHeight="1" x14ac:dyDescent="0.35">
      <c r="A113" s="5" t="s">
        <v>422</v>
      </c>
      <c r="B113" s="22" t="s">
        <v>423</v>
      </c>
      <c r="C113" s="5" t="s">
        <v>31</v>
      </c>
      <c r="D113" s="4" t="s">
        <v>124</v>
      </c>
      <c r="E113" s="5" t="s">
        <v>18</v>
      </c>
      <c r="F113" s="4" t="s">
        <v>424</v>
      </c>
      <c r="G113" s="7">
        <v>45397</v>
      </c>
      <c r="H113" s="7">
        <v>45444</v>
      </c>
      <c r="I113" s="7">
        <v>46538</v>
      </c>
      <c r="J113" s="5" t="s">
        <v>27</v>
      </c>
      <c r="K113" s="9">
        <v>70549.05</v>
      </c>
      <c r="L113" s="9">
        <v>53611.92</v>
      </c>
      <c r="M113" s="5">
        <v>2</v>
      </c>
      <c r="N113" s="4" t="s">
        <v>34</v>
      </c>
    </row>
    <row r="114" spans="1:14" ht="31.5" customHeight="1" x14ac:dyDescent="0.35">
      <c r="A114" s="5" t="s">
        <v>1421</v>
      </c>
      <c r="B114" s="22" t="s">
        <v>1633</v>
      </c>
      <c r="C114" s="5" t="s">
        <v>68</v>
      </c>
      <c r="D114" s="18" t="s">
        <v>124</v>
      </c>
      <c r="E114" s="5" t="s">
        <v>25</v>
      </c>
      <c r="F114" s="4" t="s">
        <v>1422</v>
      </c>
      <c r="G114" s="5" t="s">
        <v>1551</v>
      </c>
      <c r="H114" s="5" t="s">
        <v>1423</v>
      </c>
      <c r="I114" s="5" t="s">
        <v>606</v>
      </c>
      <c r="J114" s="5" t="s">
        <v>27</v>
      </c>
      <c r="K114" s="5" t="s">
        <v>919</v>
      </c>
      <c r="L114" s="5" t="s">
        <v>919</v>
      </c>
      <c r="M114" s="12">
        <v>1</v>
      </c>
      <c r="N114" s="4" t="s">
        <v>1424</v>
      </c>
    </row>
    <row r="115" spans="1:14" ht="45.75" customHeight="1" x14ac:dyDescent="0.35">
      <c r="A115" s="5" t="s">
        <v>1464</v>
      </c>
      <c r="B115" s="22" t="s">
        <v>1637</v>
      </c>
      <c r="C115" s="5" t="s">
        <v>31</v>
      </c>
      <c r="D115" s="18" t="s">
        <v>124</v>
      </c>
      <c r="E115" s="5" t="s">
        <v>25</v>
      </c>
      <c r="F115" s="4" t="s">
        <v>1465</v>
      </c>
      <c r="G115" s="5" t="s">
        <v>1551</v>
      </c>
      <c r="H115" s="5" t="s">
        <v>1423</v>
      </c>
      <c r="I115" s="5" t="s">
        <v>606</v>
      </c>
      <c r="J115" s="5" t="s">
        <v>27</v>
      </c>
      <c r="K115" s="5" t="s">
        <v>1466</v>
      </c>
      <c r="L115" s="5" t="s">
        <v>1467</v>
      </c>
      <c r="M115" s="12">
        <v>1</v>
      </c>
      <c r="N115" s="4" t="s">
        <v>1424</v>
      </c>
    </row>
    <row r="116" spans="1:14" ht="60" customHeight="1" x14ac:dyDescent="0.35">
      <c r="A116" s="5" t="s">
        <v>437</v>
      </c>
      <c r="B116" s="21" t="s">
        <v>438</v>
      </c>
      <c r="C116" s="5" t="s">
        <v>31</v>
      </c>
      <c r="D116" s="4" t="s">
        <v>32</v>
      </c>
      <c r="E116" s="5" t="s">
        <v>25</v>
      </c>
      <c r="F116" s="4" t="s">
        <v>439</v>
      </c>
      <c r="G116" s="7">
        <v>45398</v>
      </c>
      <c r="H116" s="7">
        <v>45398</v>
      </c>
      <c r="I116" s="7">
        <v>45703</v>
      </c>
      <c r="J116" s="5" t="s">
        <v>96</v>
      </c>
      <c r="K116" s="9">
        <v>78624.23</v>
      </c>
      <c r="L116" s="9">
        <v>64978.7</v>
      </c>
      <c r="M116" s="5">
        <v>1</v>
      </c>
      <c r="N116" s="4" t="s">
        <v>440</v>
      </c>
    </row>
    <row r="117" spans="1:14" ht="39" customHeight="1" x14ac:dyDescent="0.35">
      <c r="A117" s="5" t="s">
        <v>487</v>
      </c>
      <c r="B117" s="22" t="s">
        <v>488</v>
      </c>
      <c r="C117" s="5" t="s">
        <v>31</v>
      </c>
      <c r="D117" s="4" t="s">
        <v>124</v>
      </c>
      <c r="E117" s="5" t="s">
        <v>18</v>
      </c>
      <c r="F117" s="4" t="s">
        <v>489</v>
      </c>
      <c r="G117" s="7">
        <v>45399</v>
      </c>
      <c r="H117" s="7">
        <v>45399</v>
      </c>
      <c r="I117" s="7">
        <v>46676</v>
      </c>
      <c r="J117" s="5" t="s">
        <v>490</v>
      </c>
      <c r="K117" s="9">
        <v>1026080</v>
      </c>
      <c r="L117" s="9">
        <v>658794.43999999994</v>
      </c>
      <c r="M117" s="5">
        <v>2</v>
      </c>
      <c r="N117" s="4" t="s">
        <v>491</v>
      </c>
    </row>
    <row r="118" spans="1:14" ht="78.75" customHeight="1" x14ac:dyDescent="0.35">
      <c r="A118" s="5" t="s">
        <v>417</v>
      </c>
      <c r="B118" s="21" t="s">
        <v>418</v>
      </c>
      <c r="C118" s="5" t="s">
        <v>31</v>
      </c>
      <c r="D118" s="4" t="s">
        <v>32</v>
      </c>
      <c r="E118" s="5" t="s">
        <v>25</v>
      </c>
      <c r="F118" s="4" t="s">
        <v>419</v>
      </c>
      <c r="G118" s="7">
        <v>45400</v>
      </c>
      <c r="H118" s="7">
        <v>45400</v>
      </c>
      <c r="I118" s="7">
        <v>45613</v>
      </c>
      <c r="J118" s="5" t="s">
        <v>176</v>
      </c>
      <c r="K118" s="9">
        <v>65485.2</v>
      </c>
      <c r="L118" s="9">
        <v>54120</v>
      </c>
      <c r="M118" s="5">
        <v>1</v>
      </c>
      <c r="N118" s="4" t="s">
        <v>278</v>
      </c>
    </row>
    <row r="119" spans="1:14" ht="31.5" customHeight="1" x14ac:dyDescent="0.35">
      <c r="A119" s="5" t="s">
        <v>425</v>
      </c>
      <c r="B119" s="21" t="s">
        <v>426</v>
      </c>
      <c r="C119" s="5" t="s">
        <v>68</v>
      </c>
      <c r="D119" s="4" t="s">
        <v>427</v>
      </c>
      <c r="E119" s="5" t="s">
        <v>18</v>
      </c>
      <c r="F119" s="4" t="s">
        <v>428</v>
      </c>
      <c r="G119" s="7">
        <v>45401</v>
      </c>
      <c r="H119" s="7">
        <v>45401</v>
      </c>
      <c r="I119" s="7">
        <v>45457</v>
      </c>
      <c r="J119" s="5" t="s">
        <v>429</v>
      </c>
      <c r="K119" s="9">
        <v>72358</v>
      </c>
      <c r="L119" s="9">
        <v>59606.52</v>
      </c>
      <c r="M119" s="5">
        <v>2</v>
      </c>
      <c r="N119" s="4" t="s">
        <v>430</v>
      </c>
    </row>
    <row r="120" spans="1:14" ht="48" customHeight="1" x14ac:dyDescent="0.35">
      <c r="A120" s="5" t="s">
        <v>492</v>
      </c>
      <c r="B120" s="21" t="s">
        <v>493</v>
      </c>
      <c r="C120" s="5" t="s">
        <v>31</v>
      </c>
      <c r="D120" s="4" t="s">
        <v>43</v>
      </c>
      <c r="E120" s="5" t="s">
        <v>25</v>
      </c>
      <c r="F120" s="4" t="s">
        <v>494</v>
      </c>
      <c r="G120" s="7">
        <v>45404</v>
      </c>
      <c r="H120" s="7">
        <v>45444</v>
      </c>
      <c r="I120" s="7">
        <v>46538</v>
      </c>
      <c r="J120" s="5" t="s">
        <v>27</v>
      </c>
      <c r="K120" s="9">
        <v>3125662.72</v>
      </c>
      <c r="L120" s="9">
        <v>2301931.89</v>
      </c>
      <c r="M120" s="5">
        <v>1</v>
      </c>
      <c r="N120" s="4" t="s">
        <v>495</v>
      </c>
    </row>
    <row r="121" spans="1:14" ht="75" customHeight="1" x14ac:dyDescent="0.35">
      <c r="A121" s="5" t="s">
        <v>1451</v>
      </c>
      <c r="B121" s="21" t="str">
        <f>VLOOKUP(A121,datos1,2,FALSE)</f>
        <v>23/14797</v>
      </c>
      <c r="C121" s="5" t="s">
        <v>31</v>
      </c>
      <c r="D121" s="18" t="s">
        <v>32</v>
      </c>
      <c r="E121" s="5" t="s">
        <v>25</v>
      </c>
      <c r="F121" s="4" t="s">
        <v>1452</v>
      </c>
      <c r="G121" s="5" t="s">
        <v>1453</v>
      </c>
      <c r="H121" s="5" t="s">
        <v>1453</v>
      </c>
      <c r="I121" s="5" t="s">
        <v>1454</v>
      </c>
      <c r="J121" s="5" t="s">
        <v>176</v>
      </c>
      <c r="K121" s="5" t="s">
        <v>1455</v>
      </c>
      <c r="L121" s="5" t="s">
        <v>1456</v>
      </c>
      <c r="M121" s="5">
        <v>1</v>
      </c>
      <c r="N121" s="4" t="s">
        <v>121</v>
      </c>
    </row>
    <row r="122" spans="1:14" ht="45" customHeight="1" x14ac:dyDescent="0.35">
      <c r="A122" s="5" t="s">
        <v>455</v>
      </c>
      <c r="B122" s="21" t="s">
        <v>456</v>
      </c>
      <c r="C122" s="5" t="s">
        <v>68</v>
      </c>
      <c r="D122" s="4" t="s">
        <v>49</v>
      </c>
      <c r="E122" s="5" t="s">
        <v>25</v>
      </c>
      <c r="F122" s="4" t="s">
        <v>457</v>
      </c>
      <c r="G122" s="7">
        <v>45406</v>
      </c>
      <c r="H122" s="7">
        <v>45627</v>
      </c>
      <c r="I122" s="7">
        <v>47087</v>
      </c>
      <c r="J122" s="5" t="s">
        <v>458</v>
      </c>
      <c r="K122" s="9">
        <v>134582.98000000001</v>
      </c>
      <c r="L122" s="9">
        <v>104880</v>
      </c>
      <c r="M122" s="5">
        <v>1</v>
      </c>
      <c r="N122" s="4" t="s">
        <v>459</v>
      </c>
    </row>
    <row r="123" spans="1:14" ht="43.5" customHeight="1" x14ac:dyDescent="0.35">
      <c r="A123" s="5" t="s">
        <v>496</v>
      </c>
      <c r="B123" s="21" t="s">
        <v>497</v>
      </c>
      <c r="C123" s="5" t="s">
        <v>16</v>
      </c>
      <c r="D123" s="4" t="s">
        <v>24</v>
      </c>
      <c r="E123" s="5" t="s">
        <v>498</v>
      </c>
      <c r="F123" s="4" t="s">
        <v>499</v>
      </c>
      <c r="G123" s="7">
        <v>45408</v>
      </c>
      <c r="H123" s="7">
        <v>45413</v>
      </c>
      <c r="I123" s="7">
        <v>46507</v>
      </c>
      <c r="J123" s="5" t="s">
        <v>27</v>
      </c>
      <c r="K123" s="9">
        <v>4393846.92</v>
      </c>
      <c r="L123" s="9">
        <v>3615839.26</v>
      </c>
      <c r="M123" s="5">
        <v>1</v>
      </c>
      <c r="N123" s="4" t="s">
        <v>500</v>
      </c>
    </row>
    <row r="124" spans="1:14" ht="59.25" customHeight="1" x14ac:dyDescent="0.35">
      <c r="A124" s="5" t="s">
        <v>473</v>
      </c>
      <c r="B124" s="22" t="s">
        <v>474</v>
      </c>
      <c r="C124" s="5" t="s">
        <v>31</v>
      </c>
      <c r="D124" s="4" t="s">
        <v>124</v>
      </c>
      <c r="E124" s="5" t="s">
        <v>18</v>
      </c>
      <c r="F124" s="4" t="s">
        <v>475</v>
      </c>
      <c r="G124" s="7">
        <v>45411</v>
      </c>
      <c r="H124" s="7">
        <v>45413</v>
      </c>
      <c r="I124" s="7">
        <v>45658</v>
      </c>
      <c r="J124" s="5" t="s">
        <v>55</v>
      </c>
      <c r="K124" s="9">
        <v>165044</v>
      </c>
      <c r="L124" s="9">
        <v>127145</v>
      </c>
      <c r="M124" s="5">
        <v>2</v>
      </c>
      <c r="N124" s="4" t="s">
        <v>110</v>
      </c>
    </row>
    <row r="125" spans="1:14" ht="38.25" customHeight="1" x14ac:dyDescent="0.35">
      <c r="A125" s="5" t="s">
        <v>501</v>
      </c>
      <c r="B125" s="21" t="s">
        <v>502</v>
      </c>
      <c r="C125" s="5" t="s">
        <v>68</v>
      </c>
      <c r="D125" s="4" t="s">
        <v>49</v>
      </c>
      <c r="E125" s="5" t="s">
        <v>69</v>
      </c>
      <c r="F125" s="4" t="s">
        <v>503</v>
      </c>
      <c r="G125" s="7">
        <v>45411</v>
      </c>
      <c r="H125" s="7">
        <v>45411</v>
      </c>
      <c r="I125" s="7">
        <v>45866</v>
      </c>
      <c r="J125" s="5" t="s">
        <v>504</v>
      </c>
      <c r="K125" s="9">
        <v>5662800</v>
      </c>
      <c r="L125" s="9">
        <v>3831084.86</v>
      </c>
      <c r="M125" s="5">
        <v>7</v>
      </c>
      <c r="N125" s="4" t="s">
        <v>505</v>
      </c>
    </row>
    <row r="126" spans="1:14" ht="58.5" customHeight="1" x14ac:dyDescent="0.35">
      <c r="A126" s="5" t="s">
        <v>408</v>
      </c>
      <c r="B126" s="21" t="s">
        <v>409</v>
      </c>
      <c r="C126" s="5" t="s">
        <v>31</v>
      </c>
      <c r="D126" s="4" t="s">
        <v>32</v>
      </c>
      <c r="E126" s="5" t="s">
        <v>25</v>
      </c>
      <c r="F126" s="4" t="s">
        <v>410</v>
      </c>
      <c r="G126" s="7">
        <v>45412</v>
      </c>
      <c r="H126" s="7">
        <v>45412</v>
      </c>
      <c r="I126" s="7">
        <v>45626</v>
      </c>
      <c r="J126" s="5" t="s">
        <v>176</v>
      </c>
      <c r="K126" s="9">
        <v>25650.31</v>
      </c>
      <c r="L126" s="9">
        <v>21198.6</v>
      </c>
      <c r="M126" s="5">
        <v>1</v>
      </c>
      <c r="N126" s="4" t="s">
        <v>411</v>
      </c>
    </row>
    <row r="127" spans="1:14" ht="42" customHeight="1" x14ac:dyDescent="0.35">
      <c r="A127" s="5" t="s">
        <v>412</v>
      </c>
      <c r="B127" s="21" t="s">
        <v>413</v>
      </c>
      <c r="C127" s="5" t="s">
        <v>16</v>
      </c>
      <c r="D127" s="4" t="s">
        <v>49</v>
      </c>
      <c r="E127" s="5" t="s">
        <v>25</v>
      </c>
      <c r="F127" s="4" t="s">
        <v>414</v>
      </c>
      <c r="G127" s="7">
        <v>45412</v>
      </c>
      <c r="H127" s="7">
        <v>45459</v>
      </c>
      <c r="I127" s="7">
        <v>45565</v>
      </c>
      <c r="J127" s="5" t="s">
        <v>1649</v>
      </c>
      <c r="K127" s="9">
        <v>61800</v>
      </c>
      <c r="L127" s="9">
        <v>56050.92</v>
      </c>
      <c r="M127" s="5">
        <v>1</v>
      </c>
      <c r="N127" s="4" t="s">
        <v>416</v>
      </c>
    </row>
    <row r="128" spans="1:14" ht="37.5" customHeight="1" x14ac:dyDescent="0.35">
      <c r="A128" s="5" t="s">
        <v>420</v>
      </c>
      <c r="B128" s="21" t="s">
        <v>413</v>
      </c>
      <c r="C128" s="5" t="s">
        <v>16</v>
      </c>
      <c r="D128" s="4" t="s">
        <v>49</v>
      </c>
      <c r="E128" s="5" t="s">
        <v>25</v>
      </c>
      <c r="F128" s="4" t="s">
        <v>421</v>
      </c>
      <c r="G128" s="7">
        <v>45412</v>
      </c>
      <c r="H128" s="7">
        <v>45459</v>
      </c>
      <c r="I128" s="7">
        <v>45550</v>
      </c>
      <c r="J128" s="5" t="s">
        <v>71</v>
      </c>
      <c r="K128" s="9">
        <v>67610</v>
      </c>
      <c r="L128" s="9">
        <v>61463.64</v>
      </c>
      <c r="M128" s="5">
        <v>2</v>
      </c>
      <c r="N128" s="4" t="s">
        <v>171</v>
      </c>
    </row>
    <row r="129" spans="1:14" ht="35.25" customHeight="1" x14ac:dyDescent="0.35">
      <c r="A129" s="5" t="s">
        <v>431</v>
      </c>
      <c r="B129" s="21" t="s">
        <v>413</v>
      </c>
      <c r="C129" s="5" t="s">
        <v>16</v>
      </c>
      <c r="D129" s="4" t="s">
        <v>49</v>
      </c>
      <c r="E129" s="5" t="s">
        <v>25</v>
      </c>
      <c r="F129" s="4" t="s">
        <v>432</v>
      </c>
      <c r="G129" s="7">
        <v>45412</v>
      </c>
      <c r="H129" s="7">
        <v>45459</v>
      </c>
      <c r="I129" s="7">
        <v>45550</v>
      </c>
      <c r="J129" s="5" t="s">
        <v>71</v>
      </c>
      <c r="K129" s="9">
        <v>72800</v>
      </c>
      <c r="L129" s="9">
        <v>66065.440000000002</v>
      </c>
      <c r="M129" s="5">
        <v>1</v>
      </c>
      <c r="N129" s="4" t="s">
        <v>416</v>
      </c>
    </row>
    <row r="130" spans="1:14" ht="39" customHeight="1" x14ac:dyDescent="0.35">
      <c r="A130" s="5" t="s">
        <v>433</v>
      </c>
      <c r="B130" s="21" t="s">
        <v>413</v>
      </c>
      <c r="C130" s="5" t="s">
        <v>16</v>
      </c>
      <c r="D130" s="4" t="s">
        <v>49</v>
      </c>
      <c r="E130" s="5" t="s">
        <v>25</v>
      </c>
      <c r="F130" s="4" t="s">
        <v>434</v>
      </c>
      <c r="G130" s="7">
        <v>45412</v>
      </c>
      <c r="H130" s="7">
        <v>45459</v>
      </c>
      <c r="I130" s="7">
        <v>45565</v>
      </c>
      <c r="J130" s="5" t="s">
        <v>1649</v>
      </c>
      <c r="K130" s="9">
        <v>73500</v>
      </c>
      <c r="L130" s="9">
        <v>66818.149999999994</v>
      </c>
      <c r="M130" s="5">
        <v>1</v>
      </c>
      <c r="N130" s="4" t="s">
        <v>171</v>
      </c>
    </row>
    <row r="131" spans="1:14" ht="36" customHeight="1" x14ac:dyDescent="0.35">
      <c r="A131" s="5" t="s">
        <v>435</v>
      </c>
      <c r="B131" s="21" t="s">
        <v>413</v>
      </c>
      <c r="C131" s="5" t="s">
        <v>16</v>
      </c>
      <c r="D131" s="4" t="s">
        <v>49</v>
      </c>
      <c r="E131" s="5" t="s">
        <v>25</v>
      </c>
      <c r="F131" s="4" t="s">
        <v>436</v>
      </c>
      <c r="G131" s="7">
        <v>45412</v>
      </c>
      <c r="H131" s="7">
        <v>45459</v>
      </c>
      <c r="I131" s="7">
        <v>45550</v>
      </c>
      <c r="J131" s="5" t="s">
        <v>71</v>
      </c>
      <c r="K131" s="9">
        <v>75280</v>
      </c>
      <c r="L131" s="9">
        <v>68283.600000000006</v>
      </c>
      <c r="M131" s="5">
        <v>1</v>
      </c>
      <c r="N131" s="4" t="s">
        <v>416</v>
      </c>
    </row>
    <row r="132" spans="1:14" ht="36.75" customHeight="1" x14ac:dyDescent="0.35">
      <c r="A132" s="5" t="s">
        <v>445</v>
      </c>
      <c r="B132" s="21" t="s">
        <v>413</v>
      </c>
      <c r="C132" s="5" t="s">
        <v>16</v>
      </c>
      <c r="D132" s="4" t="s">
        <v>49</v>
      </c>
      <c r="E132" s="5" t="s">
        <v>25</v>
      </c>
      <c r="F132" s="4" t="s">
        <v>446</v>
      </c>
      <c r="G132" s="7">
        <v>45412</v>
      </c>
      <c r="H132" s="7">
        <v>45459</v>
      </c>
      <c r="I132" s="7">
        <v>45565</v>
      </c>
      <c r="J132" s="5" t="s">
        <v>415</v>
      </c>
      <c r="K132" s="9">
        <v>95000</v>
      </c>
      <c r="L132" s="9">
        <v>86281.8</v>
      </c>
      <c r="M132" s="5">
        <v>1</v>
      </c>
      <c r="N132" s="4" t="s">
        <v>416</v>
      </c>
    </row>
    <row r="133" spans="1:14" ht="33" customHeight="1" x14ac:dyDescent="0.35">
      <c r="A133" s="5" t="s">
        <v>451</v>
      </c>
      <c r="B133" s="21" t="s">
        <v>413</v>
      </c>
      <c r="C133" s="5" t="s">
        <v>16</v>
      </c>
      <c r="D133" s="4" t="s">
        <v>49</v>
      </c>
      <c r="E133" s="5" t="s">
        <v>25</v>
      </c>
      <c r="F133" s="4" t="s">
        <v>452</v>
      </c>
      <c r="G133" s="7">
        <v>45412</v>
      </c>
      <c r="H133" s="7">
        <v>45459</v>
      </c>
      <c r="I133" s="7">
        <v>45550</v>
      </c>
      <c r="J133" s="5" t="s">
        <v>71</v>
      </c>
      <c r="K133" s="9">
        <v>119600</v>
      </c>
      <c r="L133" s="9">
        <v>106181.82</v>
      </c>
      <c r="M133" s="5">
        <v>2</v>
      </c>
      <c r="N133" s="4" t="s">
        <v>171</v>
      </c>
    </row>
    <row r="134" spans="1:14" ht="37.5" customHeight="1" x14ac:dyDescent="0.35">
      <c r="A134" s="5" t="s">
        <v>453</v>
      </c>
      <c r="B134" s="21" t="s">
        <v>413</v>
      </c>
      <c r="C134" s="5" t="s">
        <v>16</v>
      </c>
      <c r="D134" s="4" t="s">
        <v>49</v>
      </c>
      <c r="E134" s="5" t="s">
        <v>25</v>
      </c>
      <c r="F134" s="4" t="s">
        <v>454</v>
      </c>
      <c r="G134" s="7">
        <v>45412</v>
      </c>
      <c r="H134" s="7">
        <v>45459</v>
      </c>
      <c r="I134" s="7">
        <v>45550</v>
      </c>
      <c r="J134" s="5" t="s">
        <v>71</v>
      </c>
      <c r="K134" s="9">
        <v>125300</v>
      </c>
      <c r="L134" s="9">
        <v>113781.85</v>
      </c>
      <c r="M134" s="5">
        <v>2</v>
      </c>
      <c r="N134" s="4" t="s">
        <v>416</v>
      </c>
    </row>
    <row r="135" spans="1:14" ht="49.5" customHeight="1" x14ac:dyDescent="0.35">
      <c r="A135" s="5" t="s">
        <v>460</v>
      </c>
      <c r="B135" s="21" t="s">
        <v>413</v>
      </c>
      <c r="C135" s="5" t="s">
        <v>16</v>
      </c>
      <c r="D135" s="4" t="s">
        <v>49</v>
      </c>
      <c r="E135" s="5" t="s">
        <v>25</v>
      </c>
      <c r="F135" s="4" t="s">
        <v>461</v>
      </c>
      <c r="G135" s="7">
        <v>45412</v>
      </c>
      <c r="H135" s="7">
        <v>45459</v>
      </c>
      <c r="I135" s="7">
        <v>45550</v>
      </c>
      <c r="J135" s="5" t="s">
        <v>71</v>
      </c>
      <c r="K135" s="9">
        <v>147000</v>
      </c>
      <c r="L135" s="9">
        <v>127000</v>
      </c>
      <c r="M135" s="5">
        <v>2</v>
      </c>
      <c r="N135" s="4" t="s">
        <v>416</v>
      </c>
    </row>
    <row r="136" spans="1:14" ht="45" customHeight="1" x14ac:dyDescent="0.35">
      <c r="A136" s="5" t="s">
        <v>466</v>
      </c>
      <c r="B136" s="21" t="s">
        <v>413</v>
      </c>
      <c r="C136" s="5" t="s">
        <v>16</v>
      </c>
      <c r="D136" s="4" t="s">
        <v>49</v>
      </c>
      <c r="E136" s="5" t="s">
        <v>25</v>
      </c>
      <c r="F136" s="4" t="s">
        <v>467</v>
      </c>
      <c r="G136" s="7">
        <v>45412</v>
      </c>
      <c r="H136" s="7">
        <v>45459</v>
      </c>
      <c r="I136" s="7">
        <v>45550</v>
      </c>
      <c r="J136" s="5" t="s">
        <v>71</v>
      </c>
      <c r="K136" s="9">
        <v>152080</v>
      </c>
      <c r="L136" s="9">
        <v>137363.67000000001</v>
      </c>
      <c r="M136" s="5">
        <v>2</v>
      </c>
      <c r="N136" s="4" t="s">
        <v>416</v>
      </c>
    </row>
    <row r="137" spans="1:14" ht="60" customHeight="1" x14ac:dyDescent="0.35">
      <c r="A137" s="5" t="s">
        <v>550</v>
      </c>
      <c r="B137" s="21" t="s">
        <v>551</v>
      </c>
      <c r="C137" s="5" t="s">
        <v>31</v>
      </c>
      <c r="D137" s="4" t="s">
        <v>32</v>
      </c>
      <c r="E137" s="5" t="s">
        <v>25</v>
      </c>
      <c r="F137" s="4" t="s">
        <v>552</v>
      </c>
      <c r="G137" s="7">
        <v>45418</v>
      </c>
      <c r="H137" s="7">
        <v>45426</v>
      </c>
      <c r="I137" s="7">
        <v>46520</v>
      </c>
      <c r="J137" s="5" t="s">
        <v>27</v>
      </c>
      <c r="K137" s="9">
        <v>548130</v>
      </c>
      <c r="L137" s="9">
        <v>451758</v>
      </c>
      <c r="M137" s="5">
        <v>1</v>
      </c>
      <c r="N137" s="4" t="s">
        <v>553</v>
      </c>
    </row>
    <row r="138" spans="1:14" ht="35.25" customHeight="1" x14ac:dyDescent="0.35">
      <c r="A138" s="5" t="s">
        <v>581</v>
      </c>
      <c r="B138" s="21" t="s">
        <v>582</v>
      </c>
      <c r="C138" s="5" t="s">
        <v>68</v>
      </c>
      <c r="D138" s="4" t="s">
        <v>49</v>
      </c>
      <c r="E138" s="5" t="s">
        <v>25</v>
      </c>
      <c r="F138" s="4" t="s">
        <v>583</v>
      </c>
      <c r="G138" s="7">
        <v>45418</v>
      </c>
      <c r="H138" s="7">
        <v>45444</v>
      </c>
      <c r="I138" s="7">
        <v>45808</v>
      </c>
      <c r="J138" s="5" t="s">
        <v>45</v>
      </c>
      <c r="K138" s="9">
        <v>27830</v>
      </c>
      <c r="L138" s="9">
        <v>17200</v>
      </c>
      <c r="M138" s="5">
        <v>2</v>
      </c>
      <c r="N138" s="4" t="s">
        <v>584</v>
      </c>
    </row>
    <row r="139" spans="1:14" ht="57.75" customHeight="1" x14ac:dyDescent="0.35">
      <c r="A139" s="5" t="s">
        <v>540</v>
      </c>
      <c r="B139" s="22" t="s">
        <v>541</v>
      </c>
      <c r="C139" s="5" t="s">
        <v>31</v>
      </c>
      <c r="D139" s="4" t="s">
        <v>124</v>
      </c>
      <c r="E139" s="5" t="s">
        <v>18</v>
      </c>
      <c r="F139" s="4" t="s">
        <v>542</v>
      </c>
      <c r="G139" s="7">
        <v>45421</v>
      </c>
      <c r="H139" s="7">
        <v>45421</v>
      </c>
      <c r="I139" s="7">
        <v>46528</v>
      </c>
      <c r="J139" s="5" t="s">
        <v>27</v>
      </c>
      <c r="K139" s="9">
        <v>158389</v>
      </c>
      <c r="L139" s="9">
        <v>111397.05</v>
      </c>
      <c r="M139" s="5">
        <v>2</v>
      </c>
      <c r="N139" s="4" t="s">
        <v>34</v>
      </c>
    </row>
    <row r="140" spans="1:14" ht="30" x14ac:dyDescent="0.35">
      <c r="A140" s="5" t="s">
        <v>509</v>
      </c>
      <c r="B140" s="21" t="s">
        <v>510</v>
      </c>
      <c r="C140" s="5" t="s">
        <v>16</v>
      </c>
      <c r="D140" s="4" t="s">
        <v>49</v>
      </c>
      <c r="E140" s="5" t="s">
        <v>69</v>
      </c>
      <c r="F140" s="4" t="s">
        <v>511</v>
      </c>
      <c r="G140" s="7">
        <v>45425</v>
      </c>
      <c r="H140" s="7">
        <v>45425</v>
      </c>
      <c r="I140" s="7">
        <v>46154</v>
      </c>
      <c r="J140" s="5" t="s">
        <v>134</v>
      </c>
      <c r="K140" s="5" t="s">
        <v>512</v>
      </c>
      <c r="L140" s="8">
        <v>0</v>
      </c>
      <c r="M140" s="5">
        <v>11</v>
      </c>
      <c r="N140" s="20" t="s">
        <v>513</v>
      </c>
    </row>
    <row r="141" spans="1:14" ht="30" x14ac:dyDescent="0.35">
      <c r="A141" s="5" t="s">
        <v>514</v>
      </c>
      <c r="B141" s="21" t="s">
        <v>510</v>
      </c>
      <c r="C141" s="5" t="s">
        <v>16</v>
      </c>
      <c r="D141" s="4" t="s">
        <v>49</v>
      </c>
      <c r="E141" s="5" t="s">
        <v>69</v>
      </c>
      <c r="F141" s="4" t="s">
        <v>511</v>
      </c>
      <c r="G141" s="7">
        <v>45425</v>
      </c>
      <c r="H141" s="7">
        <v>45425</v>
      </c>
      <c r="I141" s="7">
        <v>46154</v>
      </c>
      <c r="J141" s="5" t="s">
        <v>134</v>
      </c>
      <c r="K141" s="5" t="s">
        <v>512</v>
      </c>
      <c r="L141" s="8">
        <v>0</v>
      </c>
      <c r="M141" s="5">
        <v>11</v>
      </c>
      <c r="N141" s="4" t="s">
        <v>515</v>
      </c>
    </row>
    <row r="142" spans="1:14" ht="30" x14ac:dyDescent="0.35">
      <c r="A142" s="5" t="s">
        <v>516</v>
      </c>
      <c r="B142" s="21" t="s">
        <v>510</v>
      </c>
      <c r="C142" s="5" t="s">
        <v>16</v>
      </c>
      <c r="D142" s="4" t="s">
        <v>49</v>
      </c>
      <c r="E142" s="5" t="s">
        <v>69</v>
      </c>
      <c r="F142" s="4" t="s">
        <v>511</v>
      </c>
      <c r="G142" s="7">
        <v>45425</v>
      </c>
      <c r="H142" s="7">
        <v>45425</v>
      </c>
      <c r="I142" s="7">
        <v>46154</v>
      </c>
      <c r="J142" s="5" t="s">
        <v>134</v>
      </c>
      <c r="K142" s="5" t="s">
        <v>512</v>
      </c>
      <c r="L142" s="8">
        <v>0</v>
      </c>
      <c r="M142" s="5">
        <v>11</v>
      </c>
      <c r="N142" s="4" t="s">
        <v>517</v>
      </c>
    </row>
    <row r="143" spans="1:14" ht="30" x14ac:dyDescent="0.35">
      <c r="A143" s="10" t="s">
        <v>518</v>
      </c>
      <c r="B143" s="21" t="s">
        <v>510</v>
      </c>
      <c r="C143" s="10" t="s">
        <v>16</v>
      </c>
      <c r="D143" s="15" t="s">
        <v>49</v>
      </c>
      <c r="E143" s="10" t="s">
        <v>69</v>
      </c>
      <c r="F143" s="15" t="s">
        <v>511</v>
      </c>
      <c r="G143" s="11">
        <v>45425</v>
      </c>
      <c r="H143" s="11">
        <v>45425</v>
      </c>
      <c r="I143" s="11">
        <v>46154</v>
      </c>
      <c r="J143" s="10" t="s">
        <v>27</v>
      </c>
      <c r="K143" s="10" t="s">
        <v>512</v>
      </c>
      <c r="L143" s="30">
        <v>0</v>
      </c>
      <c r="M143" s="10">
        <v>11</v>
      </c>
      <c r="N143" s="15" t="s">
        <v>519</v>
      </c>
    </row>
    <row r="144" spans="1:14" ht="30" x14ac:dyDescent="0.35">
      <c r="A144" s="5" t="s">
        <v>520</v>
      </c>
      <c r="B144" s="21" t="s">
        <v>510</v>
      </c>
      <c r="C144" s="5" t="s">
        <v>16</v>
      </c>
      <c r="D144" s="4" t="s">
        <v>49</v>
      </c>
      <c r="E144" s="5" t="s">
        <v>69</v>
      </c>
      <c r="F144" s="4" t="s">
        <v>511</v>
      </c>
      <c r="G144" s="7">
        <v>45425</v>
      </c>
      <c r="H144" s="7">
        <v>45425</v>
      </c>
      <c r="I144" s="7">
        <v>46154</v>
      </c>
      <c r="J144" s="5" t="s">
        <v>134</v>
      </c>
      <c r="K144" s="5" t="s">
        <v>512</v>
      </c>
      <c r="L144" s="8">
        <v>0</v>
      </c>
      <c r="M144" s="5">
        <v>11</v>
      </c>
      <c r="N144" s="4" t="s">
        <v>521</v>
      </c>
    </row>
    <row r="145" spans="1:14" ht="30" x14ac:dyDescent="0.35">
      <c r="A145" s="5" t="s">
        <v>522</v>
      </c>
      <c r="B145" s="21" t="s">
        <v>510</v>
      </c>
      <c r="C145" s="5" t="s">
        <v>16</v>
      </c>
      <c r="D145" s="4" t="s">
        <v>49</v>
      </c>
      <c r="E145" s="5" t="s">
        <v>69</v>
      </c>
      <c r="F145" s="4" t="s">
        <v>511</v>
      </c>
      <c r="G145" s="7">
        <v>45425</v>
      </c>
      <c r="H145" s="7">
        <v>45425</v>
      </c>
      <c r="I145" s="7">
        <v>46154</v>
      </c>
      <c r="J145" s="5" t="s">
        <v>134</v>
      </c>
      <c r="K145" s="5" t="s">
        <v>512</v>
      </c>
      <c r="L145" s="8">
        <v>0</v>
      </c>
      <c r="M145" s="5">
        <v>11</v>
      </c>
      <c r="N145" s="4" t="s">
        <v>523</v>
      </c>
    </row>
    <row r="146" spans="1:14" ht="56.25" customHeight="1" x14ac:dyDescent="0.35">
      <c r="A146" s="5" t="s">
        <v>1457</v>
      </c>
      <c r="B146" s="21" t="str">
        <f>VLOOKUP(A146,datos1,2,FALSE)</f>
        <v>24/04039</v>
      </c>
      <c r="C146" s="5" t="s">
        <v>31</v>
      </c>
      <c r="D146" s="4" t="s">
        <v>32</v>
      </c>
      <c r="E146" s="5" t="s">
        <v>25</v>
      </c>
      <c r="F146" s="4" t="s">
        <v>1458</v>
      </c>
      <c r="G146" s="5" t="s">
        <v>1459</v>
      </c>
      <c r="H146" s="5" t="s">
        <v>1459</v>
      </c>
      <c r="I146" s="5" t="s">
        <v>1460</v>
      </c>
      <c r="J146" s="5" t="s">
        <v>76</v>
      </c>
      <c r="K146" s="5" t="s">
        <v>1461</v>
      </c>
      <c r="L146" s="5" t="s">
        <v>1462</v>
      </c>
      <c r="M146" s="12">
        <v>1</v>
      </c>
      <c r="N146" s="4" t="s">
        <v>1463</v>
      </c>
    </row>
    <row r="147" spans="1:14" ht="67.5" customHeight="1" x14ac:dyDescent="0.35">
      <c r="A147" s="5" t="s">
        <v>554</v>
      </c>
      <c r="B147" s="21" t="s">
        <v>555</v>
      </c>
      <c r="C147" s="5" t="s">
        <v>31</v>
      </c>
      <c r="D147" s="4" t="s">
        <v>32</v>
      </c>
      <c r="E147" s="5" t="s">
        <v>25</v>
      </c>
      <c r="F147" s="4" t="s">
        <v>556</v>
      </c>
      <c r="G147" s="7">
        <v>45425</v>
      </c>
      <c r="H147" s="7">
        <v>45426</v>
      </c>
      <c r="I147" s="7">
        <v>46520</v>
      </c>
      <c r="J147" s="5" t="s">
        <v>27</v>
      </c>
      <c r="K147" s="9">
        <v>2057000</v>
      </c>
      <c r="L147" s="9">
        <v>1700000</v>
      </c>
      <c r="M147" s="5">
        <v>1</v>
      </c>
      <c r="N147" s="4" t="s">
        <v>553</v>
      </c>
    </row>
    <row r="148" spans="1:14" ht="64.5" customHeight="1" x14ac:dyDescent="0.35">
      <c r="A148" s="5" t="s">
        <v>572</v>
      </c>
      <c r="B148" s="21" t="s">
        <v>573</v>
      </c>
      <c r="C148" s="5" t="s">
        <v>31</v>
      </c>
      <c r="D148" s="4" t="s">
        <v>32</v>
      </c>
      <c r="E148" s="5" t="s">
        <v>25</v>
      </c>
      <c r="F148" s="4" t="s">
        <v>574</v>
      </c>
      <c r="G148" s="7">
        <v>45425</v>
      </c>
      <c r="H148" s="7">
        <v>45426</v>
      </c>
      <c r="I148" s="7">
        <v>46520</v>
      </c>
      <c r="J148" s="5" t="s">
        <v>27</v>
      </c>
      <c r="K148" s="9">
        <v>7788770</v>
      </c>
      <c r="L148" s="9">
        <v>6373313.6600000001</v>
      </c>
      <c r="M148" s="5">
        <v>1</v>
      </c>
      <c r="N148" s="4" t="s">
        <v>553</v>
      </c>
    </row>
    <row r="149" spans="1:14" ht="27.75" customHeight="1" x14ac:dyDescent="0.35">
      <c r="A149" s="5" t="s">
        <v>598</v>
      </c>
      <c r="B149" s="21" t="s">
        <v>599</v>
      </c>
      <c r="C149" s="5" t="s">
        <v>68</v>
      </c>
      <c r="D149" s="4" t="s">
        <v>49</v>
      </c>
      <c r="E149" s="5" t="s">
        <v>25</v>
      </c>
      <c r="F149" s="4" t="s">
        <v>600</v>
      </c>
      <c r="G149" s="7">
        <v>45425</v>
      </c>
      <c r="H149" s="7">
        <v>45474</v>
      </c>
      <c r="I149" s="7">
        <v>46568</v>
      </c>
      <c r="J149" s="5" t="s">
        <v>27</v>
      </c>
      <c r="K149" s="9">
        <v>220956.48</v>
      </c>
      <c r="L149" s="9">
        <v>145495.04999999999</v>
      </c>
      <c r="M149" s="5">
        <v>4</v>
      </c>
      <c r="N149" s="4" t="s">
        <v>601</v>
      </c>
    </row>
    <row r="150" spans="1:14" ht="48" customHeight="1" x14ac:dyDescent="0.35">
      <c r="A150" s="5" t="s">
        <v>575</v>
      </c>
      <c r="B150" s="22" t="s">
        <v>576</v>
      </c>
      <c r="C150" s="5" t="s">
        <v>31</v>
      </c>
      <c r="D150" s="4" t="s">
        <v>124</v>
      </c>
      <c r="E150" s="5" t="s">
        <v>18</v>
      </c>
      <c r="F150" s="4" t="s">
        <v>577</v>
      </c>
      <c r="G150" s="7">
        <v>45428</v>
      </c>
      <c r="H150" s="7">
        <v>45449</v>
      </c>
      <c r="I150" s="7">
        <v>46543</v>
      </c>
      <c r="J150" s="5" t="s">
        <v>27</v>
      </c>
      <c r="K150" s="9">
        <v>123420</v>
      </c>
      <c r="L150" s="9">
        <v>94984.320000000007</v>
      </c>
      <c r="M150" s="5">
        <v>2</v>
      </c>
      <c r="N150" s="4" t="s">
        <v>34</v>
      </c>
    </row>
    <row r="151" spans="1:14" ht="51.75" customHeight="1" x14ac:dyDescent="0.35">
      <c r="A151" s="5" t="s">
        <v>543</v>
      </c>
      <c r="B151" s="22" t="s">
        <v>544</v>
      </c>
      <c r="C151" s="5" t="s">
        <v>31</v>
      </c>
      <c r="D151" s="4" t="s">
        <v>124</v>
      </c>
      <c r="E151" s="5" t="s">
        <v>18</v>
      </c>
      <c r="F151" s="4" t="s">
        <v>545</v>
      </c>
      <c r="G151" s="7">
        <v>45432</v>
      </c>
      <c r="H151" s="7">
        <v>45432</v>
      </c>
      <c r="I151" s="7">
        <v>45838</v>
      </c>
      <c r="J151" s="5" t="s">
        <v>546</v>
      </c>
      <c r="K151" s="9">
        <v>14520</v>
      </c>
      <c r="L151" s="9">
        <v>11160</v>
      </c>
      <c r="M151" s="5">
        <v>2</v>
      </c>
      <c r="N151" s="4" t="s">
        <v>110</v>
      </c>
    </row>
    <row r="152" spans="1:14" ht="54" customHeight="1" x14ac:dyDescent="0.35">
      <c r="A152" s="5" t="s">
        <v>595</v>
      </c>
      <c r="B152" s="22" t="s">
        <v>596</v>
      </c>
      <c r="C152" s="5" t="s">
        <v>31</v>
      </c>
      <c r="D152" s="4" t="s">
        <v>32</v>
      </c>
      <c r="E152" s="5" t="s">
        <v>25</v>
      </c>
      <c r="F152" s="4" t="s">
        <v>597</v>
      </c>
      <c r="G152" s="7">
        <v>45432</v>
      </c>
      <c r="H152" s="7">
        <v>45435</v>
      </c>
      <c r="I152" s="7">
        <v>45657</v>
      </c>
      <c r="J152" s="5" t="s">
        <v>176</v>
      </c>
      <c r="K152" s="9">
        <v>3484.8</v>
      </c>
      <c r="L152" s="9">
        <v>2880</v>
      </c>
      <c r="M152" s="5">
        <v>3</v>
      </c>
      <c r="N152" s="4" t="s">
        <v>353</v>
      </c>
    </row>
    <row r="153" spans="1:14" ht="61.5" customHeight="1" x14ac:dyDescent="0.35">
      <c r="A153" s="5" t="s">
        <v>589</v>
      </c>
      <c r="B153" s="21" t="s">
        <v>590</v>
      </c>
      <c r="C153" s="5" t="s">
        <v>31</v>
      </c>
      <c r="D153" s="4" t="s">
        <v>32</v>
      </c>
      <c r="E153" s="5" t="s">
        <v>25</v>
      </c>
      <c r="F153" s="4" t="s">
        <v>591</v>
      </c>
      <c r="G153" s="7">
        <v>45432</v>
      </c>
      <c r="H153" s="7">
        <v>45433</v>
      </c>
      <c r="I153" s="7">
        <v>45657</v>
      </c>
      <c r="J153" s="5" t="s">
        <v>176</v>
      </c>
      <c r="K153" s="9">
        <v>6552.15</v>
      </c>
      <c r="L153" s="9">
        <v>5415</v>
      </c>
      <c r="M153" s="5">
        <v>1</v>
      </c>
      <c r="N153" s="4" t="s">
        <v>248</v>
      </c>
    </row>
    <row r="154" spans="1:14" ht="51.75" customHeight="1" x14ac:dyDescent="0.35">
      <c r="A154" s="5" t="s">
        <v>547</v>
      </c>
      <c r="B154" s="22" t="s">
        <v>548</v>
      </c>
      <c r="C154" s="5" t="s">
        <v>31</v>
      </c>
      <c r="D154" s="4" t="s">
        <v>124</v>
      </c>
      <c r="E154" s="5" t="s">
        <v>18</v>
      </c>
      <c r="F154" s="4" t="s">
        <v>549</v>
      </c>
      <c r="G154" s="7">
        <v>45433</v>
      </c>
      <c r="H154" s="7">
        <v>45433</v>
      </c>
      <c r="I154" s="7">
        <v>45807</v>
      </c>
      <c r="J154" s="5" t="s">
        <v>45</v>
      </c>
      <c r="K154" s="9">
        <v>87120</v>
      </c>
      <c r="L154" s="9">
        <v>64517.19</v>
      </c>
      <c r="M154" s="5">
        <v>2</v>
      </c>
      <c r="N154" s="4" t="s">
        <v>34</v>
      </c>
    </row>
    <row r="155" spans="1:14" ht="48.75" customHeight="1" x14ac:dyDescent="0.35">
      <c r="A155" s="5" t="s">
        <v>561</v>
      </c>
      <c r="B155" s="22" t="s">
        <v>562</v>
      </c>
      <c r="C155" s="5" t="s">
        <v>31</v>
      </c>
      <c r="D155" s="4" t="s">
        <v>124</v>
      </c>
      <c r="E155" s="5" t="s">
        <v>18</v>
      </c>
      <c r="F155" s="4" t="s">
        <v>563</v>
      </c>
      <c r="G155" s="7">
        <v>45433</v>
      </c>
      <c r="H155" s="7">
        <v>45433</v>
      </c>
      <c r="I155" s="7">
        <v>47381</v>
      </c>
      <c r="J155" s="5" t="s">
        <v>564</v>
      </c>
      <c r="K155" s="9">
        <v>907500</v>
      </c>
      <c r="L155" s="9">
        <v>594315.56999999995</v>
      </c>
      <c r="M155" s="5">
        <v>2</v>
      </c>
      <c r="N155" s="4" t="s">
        <v>491</v>
      </c>
    </row>
    <row r="156" spans="1:14" ht="39" customHeight="1" x14ac:dyDescent="0.35">
      <c r="A156" s="5" t="s">
        <v>1519</v>
      </c>
      <c r="B156" s="21" t="str">
        <f>VLOOKUP(A156,datos1,2,FALSE)</f>
        <v>22/04550</v>
      </c>
      <c r="C156" s="5" t="s">
        <v>16</v>
      </c>
      <c r="D156" s="4" t="s">
        <v>17</v>
      </c>
      <c r="E156" s="5" t="s">
        <v>25</v>
      </c>
      <c r="F156" s="4" t="s">
        <v>1520</v>
      </c>
      <c r="G156" s="5" t="s">
        <v>1521</v>
      </c>
      <c r="H156" s="5" t="s">
        <v>1521</v>
      </c>
      <c r="I156" s="5" t="s">
        <v>1522</v>
      </c>
      <c r="J156" s="5" t="s">
        <v>60</v>
      </c>
      <c r="K156" s="5" t="s">
        <v>1523</v>
      </c>
      <c r="L156" s="5" t="s">
        <v>1524</v>
      </c>
      <c r="M156" s="5">
        <v>4</v>
      </c>
      <c r="N156" s="4" t="s">
        <v>819</v>
      </c>
    </row>
    <row r="157" spans="1:14" ht="41.25" customHeight="1" x14ac:dyDescent="0.35">
      <c r="A157" s="5" t="s">
        <v>1525</v>
      </c>
      <c r="B157" s="21" t="str">
        <f>VLOOKUP(A157,datos1,2,FALSE)</f>
        <v>22/04550</v>
      </c>
      <c r="C157" s="5" t="s">
        <v>16</v>
      </c>
      <c r="D157" s="4" t="s">
        <v>17</v>
      </c>
      <c r="E157" s="5" t="s">
        <v>25</v>
      </c>
      <c r="F157" s="4" t="s">
        <v>1526</v>
      </c>
      <c r="G157" s="5" t="s">
        <v>1521</v>
      </c>
      <c r="H157" s="5" t="s">
        <v>1521</v>
      </c>
      <c r="I157" s="5" t="s">
        <v>1522</v>
      </c>
      <c r="J157" s="5" t="s">
        <v>60</v>
      </c>
      <c r="K157" s="5" t="s">
        <v>1523</v>
      </c>
      <c r="L157" s="5" t="s">
        <v>1527</v>
      </c>
      <c r="M157" s="5">
        <v>4</v>
      </c>
      <c r="N157" s="4" t="s">
        <v>816</v>
      </c>
    </row>
    <row r="158" spans="1:14" ht="56.25" customHeight="1" x14ac:dyDescent="0.35">
      <c r="A158" s="5" t="s">
        <v>524</v>
      </c>
      <c r="B158" s="21" t="s">
        <v>525</v>
      </c>
      <c r="C158" s="5" t="s">
        <v>31</v>
      </c>
      <c r="D158" s="4" t="s">
        <v>32</v>
      </c>
      <c r="E158" s="5" t="s">
        <v>25</v>
      </c>
      <c r="F158" s="4" t="s">
        <v>526</v>
      </c>
      <c r="G158" s="7">
        <v>45434</v>
      </c>
      <c r="H158" s="7">
        <v>45434</v>
      </c>
      <c r="I158" s="7">
        <v>45617</v>
      </c>
      <c r="J158" s="5" t="s">
        <v>76</v>
      </c>
      <c r="K158" s="9">
        <v>15918.81</v>
      </c>
      <c r="L158" s="9">
        <v>13156.04</v>
      </c>
      <c r="M158" s="5">
        <v>1</v>
      </c>
      <c r="N158" s="4" t="s">
        <v>527</v>
      </c>
    </row>
    <row r="159" spans="1:14" ht="63" customHeight="1" x14ac:dyDescent="0.35">
      <c r="A159" s="5" t="s">
        <v>557</v>
      </c>
      <c r="B159" s="21" t="s">
        <v>558</v>
      </c>
      <c r="C159" s="5" t="s">
        <v>31</v>
      </c>
      <c r="D159" s="4" t="s">
        <v>32</v>
      </c>
      <c r="E159" s="5" t="s">
        <v>25</v>
      </c>
      <c r="F159" s="4" t="s">
        <v>559</v>
      </c>
      <c r="G159" s="7">
        <v>45435</v>
      </c>
      <c r="H159" s="7">
        <v>45435</v>
      </c>
      <c r="I159" s="7">
        <v>45679</v>
      </c>
      <c r="J159" s="5" t="s">
        <v>55</v>
      </c>
      <c r="K159" s="9">
        <v>78426.149999999994</v>
      </c>
      <c r="L159" s="9">
        <v>64815</v>
      </c>
      <c r="M159" s="5">
        <v>1</v>
      </c>
      <c r="N159" s="4" t="s">
        <v>560</v>
      </c>
    </row>
    <row r="160" spans="1:14" ht="60" customHeight="1" x14ac:dyDescent="0.35">
      <c r="A160" s="5" t="s">
        <v>537</v>
      </c>
      <c r="B160" s="22" t="s">
        <v>538</v>
      </c>
      <c r="C160" s="5" t="s">
        <v>31</v>
      </c>
      <c r="D160" s="4" t="s">
        <v>124</v>
      </c>
      <c r="E160" s="5" t="s">
        <v>18</v>
      </c>
      <c r="F160" s="4" t="s">
        <v>539</v>
      </c>
      <c r="G160" s="7">
        <v>45436</v>
      </c>
      <c r="H160" s="7">
        <v>45436</v>
      </c>
      <c r="I160" s="7">
        <v>46533</v>
      </c>
      <c r="J160" s="5" t="s">
        <v>27</v>
      </c>
      <c r="K160" s="9">
        <v>237184.2</v>
      </c>
      <c r="L160" s="9">
        <v>188740</v>
      </c>
      <c r="M160" s="5">
        <v>2</v>
      </c>
      <c r="N160" s="4" t="s">
        <v>34</v>
      </c>
    </row>
    <row r="161" spans="1:14" ht="54.75" customHeight="1" x14ac:dyDescent="0.35">
      <c r="A161" s="5" t="s">
        <v>528</v>
      </c>
      <c r="B161" s="21" t="s">
        <v>529</v>
      </c>
      <c r="C161" s="5" t="s">
        <v>16</v>
      </c>
      <c r="D161" s="4" t="s">
        <v>530</v>
      </c>
      <c r="E161" s="5" t="s">
        <v>25</v>
      </c>
      <c r="F161" s="4" t="s">
        <v>531</v>
      </c>
      <c r="G161" s="7">
        <v>45436</v>
      </c>
      <c r="H161" s="7">
        <v>45505</v>
      </c>
      <c r="I161" s="7">
        <v>46599</v>
      </c>
      <c r="J161" s="5" t="s">
        <v>27</v>
      </c>
      <c r="K161" s="9">
        <v>217800</v>
      </c>
      <c r="L161" s="9">
        <v>136890</v>
      </c>
      <c r="M161" s="5">
        <v>13</v>
      </c>
      <c r="N161" s="4" t="s">
        <v>532</v>
      </c>
    </row>
    <row r="162" spans="1:14" ht="44.25" customHeight="1" x14ac:dyDescent="0.35">
      <c r="A162" s="5" t="s">
        <v>1325</v>
      </c>
      <c r="B162" s="21" t="str">
        <f>VLOOKUP(A162,datos1,2,FALSE)</f>
        <v>23/00352</v>
      </c>
      <c r="C162" s="5" t="s">
        <v>16</v>
      </c>
      <c r="D162" s="4" t="s">
        <v>17</v>
      </c>
      <c r="E162" s="5" t="s">
        <v>18</v>
      </c>
      <c r="F162" s="4" t="s">
        <v>1326</v>
      </c>
      <c r="G162" s="5" t="s">
        <v>1327</v>
      </c>
      <c r="H162" s="5" t="s">
        <v>1327</v>
      </c>
      <c r="I162" s="5" t="s">
        <v>1328</v>
      </c>
      <c r="J162" s="5" t="s">
        <v>1156</v>
      </c>
      <c r="K162" s="5" t="s">
        <v>1329</v>
      </c>
      <c r="L162" s="5" t="s">
        <v>1330</v>
      </c>
      <c r="M162" s="5">
        <v>2</v>
      </c>
      <c r="N162" s="4" t="s">
        <v>1331</v>
      </c>
    </row>
    <row r="163" spans="1:14" ht="52.5" customHeight="1" x14ac:dyDescent="0.35">
      <c r="A163" s="5" t="s">
        <v>1332</v>
      </c>
      <c r="B163" s="21" t="str">
        <f>VLOOKUP(A163,datos1,2,FALSE)</f>
        <v>23/00352</v>
      </c>
      <c r="C163" s="5" t="s">
        <v>16</v>
      </c>
      <c r="D163" s="4" t="s">
        <v>17</v>
      </c>
      <c r="E163" s="5" t="s">
        <v>18</v>
      </c>
      <c r="F163" s="4" t="s">
        <v>1333</v>
      </c>
      <c r="G163" s="5" t="s">
        <v>1327</v>
      </c>
      <c r="H163" s="5" t="s">
        <v>1327</v>
      </c>
      <c r="I163" s="5" t="s">
        <v>1334</v>
      </c>
      <c r="J163" s="5" t="s">
        <v>1156</v>
      </c>
      <c r="K163" s="5" t="s">
        <v>1335</v>
      </c>
      <c r="L163" s="5" t="s">
        <v>1336</v>
      </c>
      <c r="M163" s="5">
        <v>2</v>
      </c>
      <c r="N163" s="4" t="s">
        <v>1331</v>
      </c>
    </row>
    <row r="164" spans="1:14" ht="54" customHeight="1" x14ac:dyDescent="0.35">
      <c r="A164" s="5" t="s">
        <v>585</v>
      </c>
      <c r="B164" s="22" t="s">
        <v>586</v>
      </c>
      <c r="C164" s="5" t="s">
        <v>31</v>
      </c>
      <c r="D164" s="4" t="s">
        <v>124</v>
      </c>
      <c r="E164" s="5" t="s">
        <v>25</v>
      </c>
      <c r="F164" s="4" t="s">
        <v>587</v>
      </c>
      <c r="G164" s="7">
        <v>45440</v>
      </c>
      <c r="H164" s="7">
        <v>45465</v>
      </c>
      <c r="I164" s="7">
        <v>46559</v>
      </c>
      <c r="J164" s="5" t="s">
        <v>27</v>
      </c>
      <c r="K164" s="9">
        <v>30328.65</v>
      </c>
      <c r="L164" s="9">
        <v>25065</v>
      </c>
      <c r="M164" s="5">
        <v>1</v>
      </c>
      <c r="N164" s="4" t="s">
        <v>588</v>
      </c>
    </row>
    <row r="165" spans="1:14" ht="75" customHeight="1" x14ac:dyDescent="0.35">
      <c r="A165" s="5" t="s">
        <v>565</v>
      </c>
      <c r="B165" s="21" t="s">
        <v>566</v>
      </c>
      <c r="C165" s="5" t="s">
        <v>31</v>
      </c>
      <c r="D165" s="4" t="s">
        <v>32</v>
      </c>
      <c r="E165" s="5" t="s">
        <v>25</v>
      </c>
      <c r="F165" s="4" t="s">
        <v>567</v>
      </c>
      <c r="G165" s="7">
        <v>45440</v>
      </c>
      <c r="H165" s="7">
        <v>45440</v>
      </c>
      <c r="I165" s="7">
        <v>45684</v>
      </c>
      <c r="J165" s="5" t="s">
        <v>55</v>
      </c>
      <c r="K165" s="9">
        <v>72760.69</v>
      </c>
      <c r="L165" s="9">
        <v>60132.800000000003</v>
      </c>
      <c r="M165" s="5">
        <v>1</v>
      </c>
      <c r="N165" s="4" t="s">
        <v>121</v>
      </c>
    </row>
    <row r="166" spans="1:14" ht="50" x14ac:dyDescent="0.35">
      <c r="A166" s="5" t="s">
        <v>568</v>
      </c>
      <c r="B166" s="21" t="s">
        <v>569</v>
      </c>
      <c r="C166" s="5" t="s">
        <v>31</v>
      </c>
      <c r="D166" s="4" t="s">
        <v>32</v>
      </c>
      <c r="E166" s="5" t="s">
        <v>25</v>
      </c>
      <c r="F166" s="4" t="s">
        <v>570</v>
      </c>
      <c r="G166" s="7">
        <v>45441</v>
      </c>
      <c r="H166" s="7">
        <v>45441</v>
      </c>
      <c r="I166" s="7">
        <v>45685</v>
      </c>
      <c r="J166" s="5" t="s">
        <v>55</v>
      </c>
      <c r="K166" s="9">
        <v>77154.44</v>
      </c>
      <c r="L166" s="9">
        <v>63764</v>
      </c>
      <c r="M166" s="5">
        <v>1</v>
      </c>
      <c r="N166" s="4" t="s">
        <v>571</v>
      </c>
    </row>
    <row r="167" spans="1:14" ht="45.75" customHeight="1" x14ac:dyDescent="0.35">
      <c r="A167" s="5" t="s">
        <v>578</v>
      </c>
      <c r="B167" s="21" t="s">
        <v>579</v>
      </c>
      <c r="C167" s="5" t="s">
        <v>16</v>
      </c>
      <c r="D167" s="4" t="s">
        <v>49</v>
      </c>
      <c r="E167" s="5" t="s">
        <v>25</v>
      </c>
      <c r="F167" s="4" t="s">
        <v>580</v>
      </c>
      <c r="G167" s="7">
        <v>45441</v>
      </c>
      <c r="H167" s="7">
        <v>45444</v>
      </c>
      <c r="I167" s="7">
        <v>46538</v>
      </c>
      <c r="J167" s="5" t="s">
        <v>27</v>
      </c>
      <c r="K167" s="9">
        <v>2914719.39</v>
      </c>
      <c r="L167" s="9">
        <v>2322552.2999999998</v>
      </c>
      <c r="M167" s="5">
        <v>3</v>
      </c>
      <c r="N167" s="4" t="s">
        <v>46</v>
      </c>
    </row>
    <row r="168" spans="1:14" ht="76.5" customHeight="1" x14ac:dyDescent="0.35">
      <c r="A168" s="5" t="s">
        <v>592</v>
      </c>
      <c r="B168" s="22" t="s">
        <v>593</v>
      </c>
      <c r="C168" s="5" t="s">
        <v>31</v>
      </c>
      <c r="D168" s="4" t="s">
        <v>32</v>
      </c>
      <c r="E168" s="5" t="s">
        <v>25</v>
      </c>
      <c r="F168" s="4" t="s">
        <v>594</v>
      </c>
      <c r="G168" s="7">
        <v>45443</v>
      </c>
      <c r="H168" s="7">
        <v>45444</v>
      </c>
      <c r="I168" s="7">
        <v>45657</v>
      </c>
      <c r="J168" s="5" t="s">
        <v>176</v>
      </c>
      <c r="K168" s="9">
        <v>3025</v>
      </c>
      <c r="L168" s="9">
        <v>2500</v>
      </c>
      <c r="M168" s="5">
        <v>1</v>
      </c>
      <c r="N168" s="4" t="s">
        <v>248</v>
      </c>
    </row>
    <row r="169" spans="1:14" ht="36" customHeight="1" x14ac:dyDescent="0.35">
      <c r="A169" s="5" t="s">
        <v>533</v>
      </c>
      <c r="B169" s="21" t="s">
        <v>534</v>
      </c>
      <c r="C169" s="5" t="s">
        <v>16</v>
      </c>
      <c r="D169" s="4" t="s">
        <v>49</v>
      </c>
      <c r="E169" s="5" t="s">
        <v>25</v>
      </c>
      <c r="F169" s="4" t="s">
        <v>535</v>
      </c>
      <c r="G169" s="7">
        <v>45443</v>
      </c>
      <c r="H169" s="7">
        <v>45474</v>
      </c>
      <c r="I169" s="7">
        <v>46203</v>
      </c>
      <c r="J169" s="5" t="s">
        <v>134</v>
      </c>
      <c r="K169" s="9">
        <v>1729944.08</v>
      </c>
      <c r="L169" s="9">
        <v>1429515.8</v>
      </c>
      <c r="M169" s="5">
        <v>2</v>
      </c>
      <c r="N169" s="4" t="s">
        <v>536</v>
      </c>
    </row>
    <row r="170" spans="1:14" ht="54" customHeight="1" x14ac:dyDescent="0.35">
      <c r="A170" s="5" t="s">
        <v>649</v>
      </c>
      <c r="B170" s="21" t="s">
        <v>650</v>
      </c>
      <c r="C170" s="5" t="s">
        <v>31</v>
      </c>
      <c r="D170" s="18" t="s">
        <v>651</v>
      </c>
      <c r="E170" s="5" t="s">
        <v>18</v>
      </c>
      <c r="F170" s="4" t="s">
        <v>652</v>
      </c>
      <c r="G170" s="7">
        <v>45446</v>
      </c>
      <c r="H170" s="5" t="s">
        <v>653</v>
      </c>
      <c r="I170" s="5" t="s">
        <v>654</v>
      </c>
      <c r="J170" s="5" t="s">
        <v>199</v>
      </c>
      <c r="K170" s="5" t="s">
        <v>655</v>
      </c>
      <c r="L170" s="5" t="s">
        <v>656</v>
      </c>
      <c r="M170" s="5">
        <v>8</v>
      </c>
      <c r="N170" s="4" t="s">
        <v>657</v>
      </c>
    </row>
    <row r="171" spans="1:14" ht="48" customHeight="1" x14ac:dyDescent="0.35">
      <c r="A171" s="5" t="s">
        <v>658</v>
      </c>
      <c r="B171" s="22" t="s">
        <v>659</v>
      </c>
      <c r="C171" s="5" t="s">
        <v>31</v>
      </c>
      <c r="D171" s="18" t="s">
        <v>124</v>
      </c>
      <c r="E171" s="5" t="s">
        <v>18</v>
      </c>
      <c r="F171" s="4" t="s">
        <v>660</v>
      </c>
      <c r="G171" s="7">
        <v>45447</v>
      </c>
      <c r="H171" s="5" t="s">
        <v>661</v>
      </c>
      <c r="I171" s="5" t="s">
        <v>662</v>
      </c>
      <c r="J171" s="5" t="s">
        <v>134</v>
      </c>
      <c r="K171" s="5" t="s">
        <v>663</v>
      </c>
      <c r="L171" s="5" t="s">
        <v>664</v>
      </c>
      <c r="M171" s="5">
        <v>2</v>
      </c>
      <c r="N171" s="4" t="s">
        <v>110</v>
      </c>
    </row>
    <row r="172" spans="1:14" ht="45" customHeight="1" x14ac:dyDescent="0.35">
      <c r="A172" s="5" t="s">
        <v>722</v>
      </c>
      <c r="B172" s="22" t="s">
        <v>723</v>
      </c>
      <c r="C172" s="5" t="s">
        <v>31</v>
      </c>
      <c r="D172" s="18" t="s">
        <v>43</v>
      </c>
      <c r="E172" s="5" t="s">
        <v>18</v>
      </c>
      <c r="F172" s="4" t="s">
        <v>724</v>
      </c>
      <c r="G172" s="7">
        <v>45447</v>
      </c>
      <c r="H172" s="5" t="s">
        <v>725</v>
      </c>
      <c r="I172" s="5" t="s">
        <v>726</v>
      </c>
      <c r="J172" s="5" t="s">
        <v>45</v>
      </c>
      <c r="K172" s="5" t="s">
        <v>727</v>
      </c>
      <c r="L172" s="5" t="s">
        <v>728</v>
      </c>
      <c r="M172" s="5">
        <v>1</v>
      </c>
      <c r="N172" s="4" t="s">
        <v>729</v>
      </c>
    </row>
    <row r="173" spans="1:14" ht="42.75" customHeight="1" x14ac:dyDescent="0.35">
      <c r="A173" s="5" t="s">
        <v>610</v>
      </c>
      <c r="B173" s="21" t="s">
        <v>611</v>
      </c>
      <c r="C173" s="5" t="s">
        <v>31</v>
      </c>
      <c r="D173" s="18" t="s">
        <v>43</v>
      </c>
      <c r="E173" s="5" t="s">
        <v>69</v>
      </c>
      <c r="F173" s="4" t="s">
        <v>612</v>
      </c>
      <c r="G173" s="7">
        <v>45449</v>
      </c>
      <c r="H173" s="5" t="s">
        <v>613</v>
      </c>
      <c r="I173" s="5" t="s">
        <v>614</v>
      </c>
      <c r="J173" s="5" t="s">
        <v>199</v>
      </c>
      <c r="K173" s="5" t="s">
        <v>615</v>
      </c>
      <c r="L173" s="5" t="s">
        <v>616</v>
      </c>
      <c r="M173" s="5">
        <v>3</v>
      </c>
      <c r="N173" s="4" t="s">
        <v>163</v>
      </c>
    </row>
    <row r="174" spans="1:14" ht="65.25" customHeight="1" x14ac:dyDescent="0.35">
      <c r="A174" s="5" t="s">
        <v>665</v>
      </c>
      <c r="B174" s="21" t="s">
        <v>666</v>
      </c>
      <c r="C174" s="5" t="s">
        <v>31</v>
      </c>
      <c r="D174" s="18" t="s">
        <v>32</v>
      </c>
      <c r="E174" s="5" t="s">
        <v>25</v>
      </c>
      <c r="F174" s="4" t="s">
        <v>667</v>
      </c>
      <c r="G174" s="7">
        <v>45449</v>
      </c>
      <c r="H174" s="5" t="s">
        <v>613</v>
      </c>
      <c r="I174" s="5" t="s">
        <v>668</v>
      </c>
      <c r="J174" s="5" t="s">
        <v>76</v>
      </c>
      <c r="K174" s="5" t="s">
        <v>669</v>
      </c>
      <c r="L174" s="5" t="s">
        <v>670</v>
      </c>
      <c r="M174" s="5">
        <v>1</v>
      </c>
      <c r="N174" s="4" t="s">
        <v>278</v>
      </c>
    </row>
    <row r="175" spans="1:14" ht="36" customHeight="1" x14ac:dyDescent="0.35">
      <c r="A175" s="5" t="s">
        <v>705</v>
      </c>
      <c r="B175" s="21" t="s">
        <v>706</v>
      </c>
      <c r="C175" s="5" t="s">
        <v>31</v>
      </c>
      <c r="D175" s="18" t="s">
        <v>43</v>
      </c>
      <c r="E175" s="5" t="s">
        <v>25</v>
      </c>
      <c r="F175" s="4" t="s">
        <v>707</v>
      </c>
      <c r="G175" s="7">
        <v>45449</v>
      </c>
      <c r="H175" s="5" t="s">
        <v>620</v>
      </c>
      <c r="I175" s="5" t="s">
        <v>701</v>
      </c>
      <c r="J175" s="5" t="s">
        <v>45</v>
      </c>
      <c r="K175" s="5" t="s">
        <v>708</v>
      </c>
      <c r="L175" s="5" t="s">
        <v>709</v>
      </c>
      <c r="M175" s="5">
        <v>1</v>
      </c>
      <c r="N175" s="4" t="s">
        <v>121</v>
      </c>
    </row>
    <row r="176" spans="1:14" ht="38.25" customHeight="1" x14ac:dyDescent="0.35">
      <c r="A176" s="5" t="s">
        <v>641</v>
      </c>
      <c r="B176" s="21" t="s">
        <v>642</v>
      </c>
      <c r="C176" s="5" t="s">
        <v>68</v>
      </c>
      <c r="D176" s="18" t="s">
        <v>49</v>
      </c>
      <c r="E176" s="5" t="s">
        <v>25</v>
      </c>
      <c r="F176" s="4" t="s">
        <v>643</v>
      </c>
      <c r="G176" s="7">
        <v>45450</v>
      </c>
      <c r="H176" s="5" t="s">
        <v>644</v>
      </c>
      <c r="I176" s="5" t="s">
        <v>645</v>
      </c>
      <c r="J176" s="5" t="s">
        <v>27</v>
      </c>
      <c r="K176" s="5" t="s">
        <v>646</v>
      </c>
      <c r="L176" s="5" t="s">
        <v>647</v>
      </c>
      <c r="M176" s="5">
        <v>5</v>
      </c>
      <c r="N176" s="4" t="s">
        <v>648</v>
      </c>
    </row>
    <row r="177" spans="1:14" ht="64.5" customHeight="1" x14ac:dyDescent="0.35">
      <c r="A177" s="5" t="s">
        <v>671</v>
      </c>
      <c r="B177" s="21" t="s">
        <v>672</v>
      </c>
      <c r="C177" s="5" t="s">
        <v>31</v>
      </c>
      <c r="D177" s="18" t="s">
        <v>32</v>
      </c>
      <c r="E177" s="5" t="s">
        <v>25</v>
      </c>
      <c r="F177" s="4" t="s">
        <v>673</v>
      </c>
      <c r="G177" s="7">
        <v>45454</v>
      </c>
      <c r="H177" s="5" t="s">
        <v>620</v>
      </c>
      <c r="I177" s="5" t="s">
        <v>192</v>
      </c>
      <c r="J177" s="5" t="s">
        <v>76</v>
      </c>
      <c r="K177" s="5" t="s">
        <v>638</v>
      </c>
      <c r="L177" s="5" t="s">
        <v>674</v>
      </c>
      <c r="M177" s="5">
        <v>1</v>
      </c>
      <c r="N177" s="4" t="s">
        <v>675</v>
      </c>
    </row>
    <row r="178" spans="1:14" ht="43.5" customHeight="1" x14ac:dyDescent="0.35">
      <c r="A178" s="5" t="s">
        <v>617</v>
      </c>
      <c r="B178" s="21" t="s">
        <v>618</v>
      </c>
      <c r="C178" s="5" t="s">
        <v>16</v>
      </c>
      <c r="D178" s="18" t="s">
        <v>49</v>
      </c>
      <c r="E178" s="5" t="s">
        <v>25</v>
      </c>
      <c r="F178" s="4" t="s">
        <v>619</v>
      </c>
      <c r="G178" s="7">
        <v>45457</v>
      </c>
      <c r="H178" s="5" t="s">
        <v>620</v>
      </c>
      <c r="I178" s="5" t="s">
        <v>621</v>
      </c>
      <c r="J178" s="5" t="s">
        <v>27</v>
      </c>
      <c r="K178" s="5" t="s">
        <v>622</v>
      </c>
      <c r="L178" s="5" t="s">
        <v>623</v>
      </c>
      <c r="M178" s="5">
        <v>3</v>
      </c>
      <c r="N178" s="4" t="s">
        <v>624</v>
      </c>
    </row>
    <row r="179" spans="1:14" ht="36.75" customHeight="1" x14ac:dyDescent="0.35">
      <c r="A179" s="5" t="s">
        <v>710</v>
      </c>
      <c r="B179" s="21" t="s">
        <v>711</v>
      </c>
      <c r="C179" s="5" t="s">
        <v>31</v>
      </c>
      <c r="D179" s="18" t="s">
        <v>43</v>
      </c>
      <c r="E179" s="5" t="s">
        <v>25</v>
      </c>
      <c r="F179" s="4" t="s">
        <v>712</v>
      </c>
      <c r="G179" s="7">
        <v>45457</v>
      </c>
      <c r="H179" s="5" t="s">
        <v>713</v>
      </c>
      <c r="I179" s="5" t="s">
        <v>714</v>
      </c>
      <c r="J179" s="5" t="s">
        <v>27</v>
      </c>
      <c r="K179" s="5" t="s">
        <v>715</v>
      </c>
      <c r="L179" s="5" t="s">
        <v>716</v>
      </c>
      <c r="M179" s="5">
        <v>1</v>
      </c>
      <c r="N179" s="4" t="s">
        <v>300</v>
      </c>
    </row>
    <row r="180" spans="1:14" ht="38.25" customHeight="1" x14ac:dyDescent="0.35">
      <c r="A180" s="5" t="s">
        <v>730</v>
      </c>
      <c r="B180" s="21" t="s">
        <v>731</v>
      </c>
      <c r="C180" s="5" t="s">
        <v>16</v>
      </c>
      <c r="D180" s="18" t="s">
        <v>49</v>
      </c>
      <c r="E180" s="5" t="s">
        <v>25</v>
      </c>
      <c r="F180" s="4" t="s">
        <v>732</v>
      </c>
      <c r="G180" s="7">
        <v>45457</v>
      </c>
      <c r="H180" s="5" t="s">
        <v>733</v>
      </c>
      <c r="I180" s="5" t="s">
        <v>734</v>
      </c>
      <c r="J180" s="5" t="s">
        <v>27</v>
      </c>
      <c r="K180" s="5" t="s">
        <v>735</v>
      </c>
      <c r="L180" s="5" t="s">
        <v>736</v>
      </c>
      <c r="M180" s="5">
        <v>2</v>
      </c>
      <c r="N180" s="4" t="s">
        <v>737</v>
      </c>
    </row>
    <row r="181" spans="1:14" ht="46.5" customHeight="1" x14ac:dyDescent="0.35">
      <c r="A181" s="5" t="s">
        <v>1369</v>
      </c>
      <c r="B181" s="21" t="str">
        <f>VLOOKUP(A181,datos1,2,FALSE)</f>
        <v>24/12226</v>
      </c>
      <c r="C181" s="5" t="s">
        <v>31</v>
      </c>
      <c r="D181" s="18" t="s">
        <v>43</v>
      </c>
      <c r="E181" s="5" t="s">
        <v>25</v>
      </c>
      <c r="F181" s="4" t="s">
        <v>1370</v>
      </c>
      <c r="G181" s="5" t="s">
        <v>1621</v>
      </c>
      <c r="H181" s="5" t="s">
        <v>1371</v>
      </c>
      <c r="I181" s="5" t="s">
        <v>963</v>
      </c>
      <c r="J181" s="5" t="s">
        <v>1372</v>
      </c>
      <c r="K181" s="5" t="s">
        <v>1373</v>
      </c>
      <c r="L181" s="5" t="s">
        <v>1374</v>
      </c>
      <c r="M181" s="12">
        <v>1</v>
      </c>
      <c r="N181" s="4" t="s">
        <v>1375</v>
      </c>
    </row>
    <row r="182" spans="1:14" ht="63" customHeight="1" x14ac:dyDescent="0.35">
      <c r="A182" s="5" t="s">
        <v>1376</v>
      </c>
      <c r="B182" s="21" t="str">
        <f>VLOOKUP(A182,datos1,2,FALSE)</f>
        <v>24/12226</v>
      </c>
      <c r="C182" s="5" t="s">
        <v>31</v>
      </c>
      <c r="D182" s="18" t="s">
        <v>43</v>
      </c>
      <c r="E182" s="5" t="s">
        <v>69</v>
      </c>
      <c r="F182" s="4" t="s">
        <v>1377</v>
      </c>
      <c r="G182" s="5" t="s">
        <v>1621</v>
      </c>
      <c r="H182" s="5" t="s">
        <v>1371</v>
      </c>
      <c r="I182" s="5" t="s">
        <v>963</v>
      </c>
      <c r="J182" s="5" t="s">
        <v>1372</v>
      </c>
      <c r="K182" s="5" t="s">
        <v>1378</v>
      </c>
      <c r="L182" s="5" t="s">
        <v>1379</v>
      </c>
      <c r="M182" s="12">
        <v>1</v>
      </c>
      <c r="N182" s="4" t="s">
        <v>1380</v>
      </c>
    </row>
    <row r="183" spans="1:14" ht="57" customHeight="1" x14ac:dyDescent="0.35">
      <c r="A183" s="5" t="s">
        <v>698</v>
      </c>
      <c r="B183" s="22" t="s">
        <v>699</v>
      </c>
      <c r="C183" s="5" t="s">
        <v>31</v>
      </c>
      <c r="D183" s="18" t="s">
        <v>124</v>
      </c>
      <c r="E183" s="5" t="s">
        <v>18</v>
      </c>
      <c r="F183" s="4" t="s">
        <v>700</v>
      </c>
      <c r="G183" s="7">
        <v>45461</v>
      </c>
      <c r="H183" s="5" t="s">
        <v>620</v>
      </c>
      <c r="I183" s="5" t="s">
        <v>701</v>
      </c>
      <c r="J183" s="5" t="s">
        <v>45</v>
      </c>
      <c r="K183" s="5" t="s">
        <v>702</v>
      </c>
      <c r="L183" s="5" t="s">
        <v>703</v>
      </c>
      <c r="M183" s="5">
        <v>1</v>
      </c>
      <c r="N183" s="4" t="s">
        <v>704</v>
      </c>
    </row>
    <row r="184" spans="1:14" ht="33.75" customHeight="1" x14ac:dyDescent="0.35">
      <c r="A184" s="5" t="s">
        <v>766</v>
      </c>
      <c r="B184" s="21" t="s">
        <v>767</v>
      </c>
      <c r="C184" s="5" t="s">
        <v>68</v>
      </c>
      <c r="D184" s="18" t="s">
        <v>49</v>
      </c>
      <c r="E184" s="5" t="s">
        <v>25</v>
      </c>
      <c r="F184" s="4" t="s">
        <v>768</v>
      </c>
      <c r="G184" s="7">
        <v>45461</v>
      </c>
      <c r="H184" s="5" t="s">
        <v>769</v>
      </c>
      <c r="I184" s="5" t="s">
        <v>770</v>
      </c>
      <c r="J184" s="5" t="s">
        <v>45</v>
      </c>
      <c r="K184" s="5" t="s">
        <v>771</v>
      </c>
      <c r="L184" s="5" t="s">
        <v>772</v>
      </c>
      <c r="M184" s="5">
        <v>4</v>
      </c>
      <c r="N184" s="4" t="s">
        <v>773</v>
      </c>
    </row>
    <row r="185" spans="1:14" ht="30.75" customHeight="1" x14ac:dyDescent="0.35">
      <c r="A185" s="5" t="s">
        <v>602</v>
      </c>
      <c r="B185" s="21" t="s">
        <v>603</v>
      </c>
      <c r="C185" s="5" t="s">
        <v>68</v>
      </c>
      <c r="D185" s="18" t="s">
        <v>530</v>
      </c>
      <c r="E185" s="5" t="s">
        <v>18</v>
      </c>
      <c r="F185" s="4" t="s">
        <v>604</v>
      </c>
      <c r="G185" s="7">
        <v>45462</v>
      </c>
      <c r="H185" s="5" t="s">
        <v>605</v>
      </c>
      <c r="I185" s="5" t="s">
        <v>606</v>
      </c>
      <c r="J185" s="5" t="s">
        <v>134</v>
      </c>
      <c r="K185" s="5" t="s">
        <v>607</v>
      </c>
      <c r="L185" s="5" t="s">
        <v>608</v>
      </c>
      <c r="M185" s="5">
        <v>4</v>
      </c>
      <c r="N185" s="4" t="s">
        <v>609</v>
      </c>
    </row>
    <row r="186" spans="1:14" ht="47.25" customHeight="1" x14ac:dyDescent="0.35">
      <c r="A186" s="5" t="s">
        <v>717</v>
      </c>
      <c r="B186" s="21" t="s">
        <v>718</v>
      </c>
      <c r="C186" s="5" t="s">
        <v>31</v>
      </c>
      <c r="D186" s="18" t="s">
        <v>43</v>
      </c>
      <c r="E186" s="5" t="s">
        <v>25</v>
      </c>
      <c r="F186" s="4" t="s">
        <v>719</v>
      </c>
      <c r="G186" s="7">
        <v>45462</v>
      </c>
      <c r="H186" s="5" t="s">
        <v>620</v>
      </c>
      <c r="I186" s="5" t="s">
        <v>621</v>
      </c>
      <c r="J186" s="5" t="s">
        <v>27</v>
      </c>
      <c r="K186" s="5" t="s">
        <v>720</v>
      </c>
      <c r="L186" s="5" t="s">
        <v>721</v>
      </c>
      <c r="M186" s="5">
        <v>1</v>
      </c>
      <c r="N186" s="4" t="s">
        <v>51</v>
      </c>
    </row>
    <row r="187" spans="1:14" ht="70.5" customHeight="1" x14ac:dyDescent="0.35">
      <c r="A187" s="5" t="s">
        <v>738</v>
      </c>
      <c r="B187" s="21" t="s">
        <v>739</v>
      </c>
      <c r="C187" s="5" t="s">
        <v>31</v>
      </c>
      <c r="D187" s="18" t="s">
        <v>32</v>
      </c>
      <c r="E187" s="5" t="s">
        <v>25</v>
      </c>
      <c r="F187" s="4" t="s">
        <v>740</v>
      </c>
      <c r="G187" s="7">
        <v>45462</v>
      </c>
      <c r="H187" s="5" t="s">
        <v>741</v>
      </c>
      <c r="I187" s="5" t="s">
        <v>192</v>
      </c>
      <c r="J187" s="5" t="s">
        <v>76</v>
      </c>
      <c r="K187" s="5" t="s">
        <v>742</v>
      </c>
      <c r="L187" s="5" t="s">
        <v>743</v>
      </c>
      <c r="M187" s="5">
        <v>1</v>
      </c>
      <c r="N187" s="4" t="s">
        <v>248</v>
      </c>
    </row>
    <row r="188" spans="1:14" ht="44.25" customHeight="1" x14ac:dyDescent="0.35">
      <c r="A188" s="5" t="s">
        <v>744</v>
      </c>
      <c r="B188" s="21" t="s">
        <v>745</v>
      </c>
      <c r="C188" s="5" t="s">
        <v>16</v>
      </c>
      <c r="D188" s="18" t="s">
        <v>49</v>
      </c>
      <c r="E188" s="5" t="s">
        <v>25</v>
      </c>
      <c r="F188" s="4" t="s">
        <v>746</v>
      </c>
      <c r="G188" s="7">
        <v>45462</v>
      </c>
      <c r="H188" s="5" t="s">
        <v>741</v>
      </c>
      <c r="I188" s="5" t="s">
        <v>747</v>
      </c>
      <c r="J188" s="5" t="s">
        <v>134</v>
      </c>
      <c r="K188" s="5" t="s">
        <v>748</v>
      </c>
      <c r="L188" s="5" t="s">
        <v>749</v>
      </c>
      <c r="M188" s="5">
        <v>3</v>
      </c>
      <c r="N188" s="4" t="s">
        <v>750</v>
      </c>
    </row>
    <row r="189" spans="1:14" ht="33" customHeight="1" x14ac:dyDescent="0.35">
      <c r="A189" s="5" t="s">
        <v>758</v>
      </c>
      <c r="B189" s="21" t="s">
        <v>759</v>
      </c>
      <c r="C189" s="5" t="s">
        <v>68</v>
      </c>
      <c r="D189" s="18" t="s">
        <v>49</v>
      </c>
      <c r="E189" s="5" t="s">
        <v>25</v>
      </c>
      <c r="F189" s="4" t="s">
        <v>760</v>
      </c>
      <c r="G189" s="7">
        <v>45463</v>
      </c>
      <c r="H189" s="5" t="s">
        <v>761</v>
      </c>
      <c r="I189" s="5" t="s">
        <v>762</v>
      </c>
      <c r="J189" s="5" t="s">
        <v>27</v>
      </c>
      <c r="K189" s="5" t="s">
        <v>763</v>
      </c>
      <c r="L189" s="5" t="s">
        <v>764</v>
      </c>
      <c r="M189" s="5">
        <v>2</v>
      </c>
      <c r="N189" s="4" t="s">
        <v>765</v>
      </c>
    </row>
    <row r="190" spans="1:14" ht="29.25" customHeight="1" x14ac:dyDescent="0.35">
      <c r="A190" s="5" t="s">
        <v>633</v>
      </c>
      <c r="B190" s="21" t="s">
        <v>634</v>
      </c>
      <c r="C190" s="5" t="s">
        <v>68</v>
      </c>
      <c r="D190" s="18" t="s">
        <v>49</v>
      </c>
      <c r="E190" s="5" t="s">
        <v>69</v>
      </c>
      <c r="F190" s="4" t="s">
        <v>635</v>
      </c>
      <c r="G190" s="7">
        <v>45467</v>
      </c>
      <c r="H190" s="5" t="s">
        <v>636</v>
      </c>
      <c r="I190" s="5" t="s">
        <v>637</v>
      </c>
      <c r="J190" s="5" t="s">
        <v>76</v>
      </c>
      <c r="K190" s="5" t="s">
        <v>638</v>
      </c>
      <c r="L190" s="5" t="s">
        <v>639</v>
      </c>
      <c r="M190" s="5">
        <v>1</v>
      </c>
      <c r="N190" s="4" t="s">
        <v>640</v>
      </c>
    </row>
    <row r="191" spans="1:14" ht="66" customHeight="1" x14ac:dyDescent="0.35">
      <c r="A191" s="5" t="s">
        <v>676</v>
      </c>
      <c r="B191" s="21" t="s">
        <v>677</v>
      </c>
      <c r="C191" s="5" t="s">
        <v>31</v>
      </c>
      <c r="D191" s="18" t="s">
        <v>32</v>
      </c>
      <c r="E191" s="5" t="s">
        <v>25</v>
      </c>
      <c r="F191" s="4" t="s">
        <v>678</v>
      </c>
      <c r="G191" s="7">
        <v>45467</v>
      </c>
      <c r="H191" s="5" t="s">
        <v>636</v>
      </c>
      <c r="I191" s="5" t="s">
        <v>637</v>
      </c>
      <c r="J191" s="5" t="s">
        <v>76</v>
      </c>
      <c r="K191" s="5" t="s">
        <v>679</v>
      </c>
      <c r="L191" s="5" t="s">
        <v>680</v>
      </c>
      <c r="M191" s="5">
        <v>1</v>
      </c>
      <c r="N191" s="4" t="s">
        <v>300</v>
      </c>
    </row>
    <row r="192" spans="1:14" ht="72" customHeight="1" x14ac:dyDescent="0.35">
      <c r="A192" s="5" t="s">
        <v>681</v>
      </c>
      <c r="B192" s="21" t="s">
        <v>682</v>
      </c>
      <c r="C192" s="5" t="s">
        <v>31</v>
      </c>
      <c r="D192" s="18" t="s">
        <v>32</v>
      </c>
      <c r="E192" s="5" t="s">
        <v>25</v>
      </c>
      <c r="F192" s="4" t="s">
        <v>683</v>
      </c>
      <c r="G192" s="7">
        <v>45469</v>
      </c>
      <c r="H192" s="5" t="s">
        <v>684</v>
      </c>
      <c r="I192" s="5" t="s">
        <v>685</v>
      </c>
      <c r="J192" s="5" t="s">
        <v>96</v>
      </c>
      <c r="K192" s="5" t="s">
        <v>686</v>
      </c>
      <c r="L192" s="5" t="s">
        <v>687</v>
      </c>
      <c r="M192" s="5">
        <v>1</v>
      </c>
      <c r="N192" s="4" t="s">
        <v>688</v>
      </c>
    </row>
    <row r="193" spans="1:14" ht="33" customHeight="1" x14ac:dyDescent="0.35">
      <c r="A193" s="5" t="s">
        <v>751</v>
      </c>
      <c r="B193" s="21" t="s">
        <v>752</v>
      </c>
      <c r="C193" s="5" t="s">
        <v>16</v>
      </c>
      <c r="D193" s="18" t="s">
        <v>49</v>
      </c>
      <c r="E193" s="5" t="s">
        <v>25</v>
      </c>
      <c r="F193" s="4" t="s">
        <v>753</v>
      </c>
      <c r="G193" s="7">
        <v>45469</v>
      </c>
      <c r="H193" s="5" t="s">
        <v>684</v>
      </c>
      <c r="I193" s="5" t="s">
        <v>754</v>
      </c>
      <c r="J193" s="5" t="s">
        <v>45</v>
      </c>
      <c r="K193" s="5" t="s">
        <v>755</v>
      </c>
      <c r="L193" s="5" t="s">
        <v>756</v>
      </c>
      <c r="M193" s="5">
        <v>2</v>
      </c>
      <c r="N193" s="4" t="s">
        <v>757</v>
      </c>
    </row>
    <row r="194" spans="1:14" ht="36" customHeight="1" x14ac:dyDescent="0.35">
      <c r="A194" s="5" t="s">
        <v>625</v>
      </c>
      <c r="B194" s="21" t="s">
        <v>626</v>
      </c>
      <c r="C194" s="5" t="s">
        <v>16</v>
      </c>
      <c r="D194" s="18" t="s">
        <v>49</v>
      </c>
      <c r="E194" s="5" t="s">
        <v>25</v>
      </c>
      <c r="F194" s="4" t="s">
        <v>627</v>
      </c>
      <c r="G194" s="7">
        <v>45471</v>
      </c>
      <c r="H194" s="5" t="s">
        <v>628</v>
      </c>
      <c r="I194" s="5" t="s">
        <v>629</v>
      </c>
      <c r="J194" s="5" t="s">
        <v>134</v>
      </c>
      <c r="K194" s="5" t="s">
        <v>630</v>
      </c>
      <c r="L194" s="5" t="s">
        <v>631</v>
      </c>
      <c r="M194" s="5">
        <v>4</v>
      </c>
      <c r="N194" s="4" t="s">
        <v>632</v>
      </c>
    </row>
    <row r="195" spans="1:14" ht="59.25" customHeight="1" x14ac:dyDescent="0.35">
      <c r="A195" s="5" t="s">
        <v>689</v>
      </c>
      <c r="B195" s="21" t="s">
        <v>690</v>
      </c>
      <c r="C195" s="5" t="s">
        <v>31</v>
      </c>
      <c r="D195" s="18" t="s">
        <v>32</v>
      </c>
      <c r="E195" s="5" t="s">
        <v>25</v>
      </c>
      <c r="F195" s="4" t="s">
        <v>691</v>
      </c>
      <c r="G195" s="7">
        <v>45471</v>
      </c>
      <c r="H195" s="5" t="s">
        <v>692</v>
      </c>
      <c r="I195" s="5" t="s">
        <v>693</v>
      </c>
      <c r="J195" s="5" t="s">
        <v>694</v>
      </c>
      <c r="K195" s="5" t="s">
        <v>695</v>
      </c>
      <c r="L195" s="5" t="s">
        <v>696</v>
      </c>
      <c r="M195" s="5">
        <v>1</v>
      </c>
      <c r="N195" s="4" t="s">
        <v>697</v>
      </c>
    </row>
    <row r="196" spans="1:14" ht="36.75" customHeight="1" x14ac:dyDescent="0.35">
      <c r="A196" s="5" t="s">
        <v>774</v>
      </c>
      <c r="B196" s="21" t="s">
        <v>775</v>
      </c>
      <c r="C196" s="5" t="s">
        <v>68</v>
      </c>
      <c r="D196" s="18" t="s">
        <v>49</v>
      </c>
      <c r="E196" s="5" t="s">
        <v>25</v>
      </c>
      <c r="F196" s="4" t="s">
        <v>776</v>
      </c>
      <c r="G196" s="7">
        <v>45471</v>
      </c>
      <c r="H196" s="5" t="s">
        <v>620</v>
      </c>
      <c r="I196" s="5" t="s">
        <v>621</v>
      </c>
      <c r="J196" s="5" t="s">
        <v>27</v>
      </c>
      <c r="K196" s="5" t="s">
        <v>777</v>
      </c>
      <c r="L196" s="5" t="s">
        <v>778</v>
      </c>
      <c r="M196" s="5">
        <v>6</v>
      </c>
      <c r="N196" s="4" t="s">
        <v>779</v>
      </c>
    </row>
    <row r="197" spans="1:14" ht="46.5" customHeight="1" x14ac:dyDescent="0.35">
      <c r="A197" s="5" t="s">
        <v>784</v>
      </c>
      <c r="B197" s="21" t="s">
        <v>785</v>
      </c>
      <c r="C197" s="5" t="s">
        <v>68</v>
      </c>
      <c r="D197" s="4" t="s">
        <v>24</v>
      </c>
      <c r="E197" s="5" t="s">
        <v>69</v>
      </c>
      <c r="F197" s="4" t="s">
        <v>786</v>
      </c>
      <c r="G197" s="7">
        <v>45474</v>
      </c>
      <c r="H197" s="11">
        <v>45474</v>
      </c>
      <c r="I197" s="11">
        <v>45808</v>
      </c>
      <c r="J197" s="5" t="s">
        <v>86</v>
      </c>
      <c r="K197" s="9">
        <v>4865589.6500000004</v>
      </c>
      <c r="L197" s="9">
        <v>2773373.09</v>
      </c>
      <c r="M197" s="5">
        <v>4</v>
      </c>
      <c r="N197" s="4" t="s">
        <v>787</v>
      </c>
    </row>
    <row r="198" spans="1:14" ht="44.25" customHeight="1" x14ac:dyDescent="0.35">
      <c r="A198" s="5" t="s">
        <v>791</v>
      </c>
      <c r="B198" s="21" t="s">
        <v>792</v>
      </c>
      <c r="C198" s="5" t="s">
        <v>31</v>
      </c>
      <c r="D198" s="4" t="s">
        <v>651</v>
      </c>
      <c r="E198" s="5" t="s">
        <v>25</v>
      </c>
      <c r="F198" s="4" t="s">
        <v>793</v>
      </c>
      <c r="G198" s="7">
        <v>45475</v>
      </c>
      <c r="H198" s="11">
        <v>45475</v>
      </c>
      <c r="I198" s="11">
        <v>45482</v>
      </c>
      <c r="J198" s="5" t="s">
        <v>794</v>
      </c>
      <c r="K198" s="9">
        <v>8320</v>
      </c>
      <c r="L198" s="9">
        <v>4990</v>
      </c>
      <c r="M198" s="5">
        <v>8</v>
      </c>
      <c r="N198" s="4" t="s">
        <v>795</v>
      </c>
    </row>
    <row r="199" spans="1:14" ht="44.25" customHeight="1" x14ac:dyDescent="0.35">
      <c r="A199" s="5" t="s">
        <v>803</v>
      </c>
      <c r="B199" s="22" t="s">
        <v>804</v>
      </c>
      <c r="C199" s="5" t="s">
        <v>31</v>
      </c>
      <c r="D199" s="4" t="s">
        <v>43</v>
      </c>
      <c r="E199" s="5" t="s">
        <v>18</v>
      </c>
      <c r="F199" s="4" t="s">
        <v>805</v>
      </c>
      <c r="G199" s="7">
        <v>45476</v>
      </c>
      <c r="H199" s="11">
        <v>45444</v>
      </c>
      <c r="I199" s="11">
        <v>47269</v>
      </c>
      <c r="J199" s="5" t="s">
        <v>20</v>
      </c>
      <c r="K199" s="9">
        <v>154440</v>
      </c>
      <c r="L199" s="9">
        <v>148500</v>
      </c>
      <c r="M199" s="5">
        <v>1</v>
      </c>
      <c r="N199" s="4" t="s">
        <v>806</v>
      </c>
    </row>
    <row r="200" spans="1:14" ht="66" customHeight="1" x14ac:dyDescent="0.35">
      <c r="A200" s="5" t="s">
        <v>835</v>
      </c>
      <c r="B200" s="21" t="s">
        <v>836</v>
      </c>
      <c r="C200" s="5" t="s">
        <v>31</v>
      </c>
      <c r="D200" s="4" t="s">
        <v>32</v>
      </c>
      <c r="E200" s="5" t="s">
        <v>25</v>
      </c>
      <c r="F200" s="4" t="s">
        <v>837</v>
      </c>
      <c r="G200" s="7">
        <v>45476</v>
      </c>
      <c r="H200" s="11">
        <v>45477</v>
      </c>
      <c r="I200" s="11">
        <v>45657</v>
      </c>
      <c r="J200" s="5" t="s">
        <v>76</v>
      </c>
      <c r="K200" s="9">
        <v>2299</v>
      </c>
      <c r="L200" s="9">
        <v>1900</v>
      </c>
      <c r="M200" s="5">
        <v>1</v>
      </c>
      <c r="N200" s="4" t="s">
        <v>248</v>
      </c>
    </row>
    <row r="201" spans="1:14" ht="46.5" customHeight="1" x14ac:dyDescent="0.35">
      <c r="A201" s="5" t="s">
        <v>842</v>
      </c>
      <c r="B201" s="21" t="s">
        <v>843</v>
      </c>
      <c r="C201" s="5" t="s">
        <v>68</v>
      </c>
      <c r="D201" s="4" t="s">
        <v>49</v>
      </c>
      <c r="E201" s="5" t="s">
        <v>18</v>
      </c>
      <c r="F201" s="4" t="s">
        <v>844</v>
      </c>
      <c r="G201" s="7">
        <v>45477</v>
      </c>
      <c r="H201" s="11">
        <v>45477</v>
      </c>
      <c r="I201" s="11">
        <v>46220</v>
      </c>
      <c r="J201" s="5" t="s">
        <v>134</v>
      </c>
      <c r="K201" s="9">
        <v>87463.64</v>
      </c>
      <c r="L201" s="9">
        <v>64086</v>
      </c>
      <c r="M201" s="5">
        <v>1</v>
      </c>
      <c r="N201" s="4" t="s">
        <v>845</v>
      </c>
    </row>
    <row r="202" spans="1:14" ht="35.25" customHeight="1" x14ac:dyDescent="0.35">
      <c r="A202" s="5" t="s">
        <v>780</v>
      </c>
      <c r="B202" s="21" t="s">
        <v>781</v>
      </c>
      <c r="C202" s="5" t="s">
        <v>31</v>
      </c>
      <c r="D202" s="4" t="s">
        <v>43</v>
      </c>
      <c r="E202" s="5" t="s">
        <v>25</v>
      </c>
      <c r="F202" s="4" t="s">
        <v>782</v>
      </c>
      <c r="G202" s="7">
        <v>45481</v>
      </c>
      <c r="H202" s="11">
        <v>45531</v>
      </c>
      <c r="I202" s="11">
        <v>46625</v>
      </c>
      <c r="J202" s="5" t="s">
        <v>27</v>
      </c>
      <c r="K202" s="9">
        <v>1056547.8</v>
      </c>
      <c r="L202" s="9">
        <v>871920</v>
      </c>
      <c r="M202" s="5">
        <v>1</v>
      </c>
      <c r="N202" s="4" t="s">
        <v>783</v>
      </c>
    </row>
    <row r="203" spans="1:14" ht="31.5" customHeight="1" x14ac:dyDescent="0.35">
      <c r="A203" s="5" t="s">
        <v>788</v>
      </c>
      <c r="B203" s="21" t="s">
        <v>789</v>
      </c>
      <c r="C203" s="5" t="s">
        <v>68</v>
      </c>
      <c r="D203" s="4" t="s">
        <v>49</v>
      </c>
      <c r="E203" s="5" t="s">
        <v>25</v>
      </c>
      <c r="F203" s="4" t="s">
        <v>790</v>
      </c>
      <c r="G203" s="7">
        <v>45482</v>
      </c>
      <c r="H203" s="11">
        <v>45604</v>
      </c>
      <c r="I203" s="11">
        <v>46698</v>
      </c>
      <c r="J203" s="5" t="s">
        <v>27</v>
      </c>
      <c r="K203" s="9">
        <v>72534</v>
      </c>
      <c r="L203" s="9">
        <v>31050</v>
      </c>
      <c r="M203" s="5">
        <v>1</v>
      </c>
      <c r="N203" s="4" t="s">
        <v>536</v>
      </c>
    </row>
    <row r="204" spans="1:14" ht="39" customHeight="1" x14ac:dyDescent="0.35">
      <c r="A204" s="5" t="s">
        <v>846</v>
      </c>
      <c r="B204" s="21" t="s">
        <v>847</v>
      </c>
      <c r="C204" s="5" t="s">
        <v>31</v>
      </c>
      <c r="D204" s="4" t="s">
        <v>43</v>
      </c>
      <c r="E204" s="5" t="s">
        <v>25</v>
      </c>
      <c r="F204" s="4" t="s">
        <v>848</v>
      </c>
      <c r="G204" s="7">
        <v>45482</v>
      </c>
      <c r="H204" s="11">
        <v>45582</v>
      </c>
      <c r="I204" s="11">
        <v>45946</v>
      </c>
      <c r="J204" s="5" t="s">
        <v>45</v>
      </c>
      <c r="K204" s="9">
        <v>17932.2</v>
      </c>
      <c r="L204" s="9">
        <v>13728</v>
      </c>
      <c r="M204" s="5">
        <v>1</v>
      </c>
      <c r="N204" s="4" t="s">
        <v>849</v>
      </c>
    </row>
    <row r="205" spans="1:14" ht="37.5" customHeight="1" x14ac:dyDescent="0.35">
      <c r="A205" s="5" t="s">
        <v>807</v>
      </c>
      <c r="B205" s="21" t="s">
        <v>808</v>
      </c>
      <c r="C205" s="5" t="s">
        <v>31</v>
      </c>
      <c r="D205" s="4" t="s">
        <v>43</v>
      </c>
      <c r="E205" s="5" t="s">
        <v>18</v>
      </c>
      <c r="F205" s="4" t="s">
        <v>809</v>
      </c>
      <c r="G205" s="7">
        <v>45484</v>
      </c>
      <c r="H205" s="11">
        <v>45509</v>
      </c>
      <c r="I205" s="11">
        <v>46603</v>
      </c>
      <c r="J205" s="5" t="s">
        <v>27</v>
      </c>
      <c r="K205" s="9">
        <v>66187</v>
      </c>
      <c r="L205" s="9">
        <v>53160</v>
      </c>
      <c r="M205" s="5">
        <v>1</v>
      </c>
      <c r="N205" s="4" t="s">
        <v>51</v>
      </c>
    </row>
    <row r="206" spans="1:14" ht="59.25" customHeight="1" x14ac:dyDescent="0.35">
      <c r="A206" s="5" t="s">
        <v>1429</v>
      </c>
      <c r="B206" s="22" t="s">
        <v>1635</v>
      </c>
      <c r="C206" s="5" t="s">
        <v>68</v>
      </c>
      <c r="D206" s="18" t="s">
        <v>124</v>
      </c>
      <c r="E206" s="5" t="s">
        <v>18</v>
      </c>
      <c r="F206" s="4" t="s">
        <v>1430</v>
      </c>
      <c r="G206" s="5" t="s">
        <v>1431</v>
      </c>
      <c r="H206" s="5" t="s">
        <v>1431</v>
      </c>
      <c r="I206" s="5" t="s">
        <v>1432</v>
      </c>
      <c r="J206" s="5" t="s">
        <v>243</v>
      </c>
      <c r="K206" s="5" t="s">
        <v>1433</v>
      </c>
      <c r="L206" s="5" t="s">
        <v>919</v>
      </c>
      <c r="M206" s="12">
        <v>1</v>
      </c>
      <c r="N206" s="4" t="s">
        <v>34</v>
      </c>
    </row>
    <row r="207" spans="1:14" ht="39" customHeight="1" x14ac:dyDescent="0.35">
      <c r="A207" s="5" t="s">
        <v>810</v>
      </c>
      <c r="B207" s="22" t="s">
        <v>811</v>
      </c>
      <c r="C207" s="5" t="s">
        <v>31</v>
      </c>
      <c r="D207" s="4" t="s">
        <v>43</v>
      </c>
      <c r="E207" s="5" t="s">
        <v>18</v>
      </c>
      <c r="F207" s="4" t="s">
        <v>812</v>
      </c>
      <c r="G207" s="7">
        <v>45485</v>
      </c>
      <c r="H207" s="11">
        <v>45474</v>
      </c>
      <c r="I207" s="11">
        <v>46203</v>
      </c>
      <c r="J207" s="5" t="s">
        <v>134</v>
      </c>
      <c r="K207" s="9">
        <v>12100</v>
      </c>
      <c r="L207" s="9">
        <v>10000</v>
      </c>
      <c r="M207" s="5">
        <v>1</v>
      </c>
      <c r="N207" s="4" t="s">
        <v>806</v>
      </c>
    </row>
    <row r="208" spans="1:14" ht="65.25" customHeight="1" x14ac:dyDescent="0.35">
      <c r="A208" s="5" t="s">
        <v>820</v>
      </c>
      <c r="B208" s="21" t="s">
        <v>821</v>
      </c>
      <c r="C208" s="5" t="s">
        <v>16</v>
      </c>
      <c r="D208" s="4" t="s">
        <v>49</v>
      </c>
      <c r="E208" s="5" t="s">
        <v>25</v>
      </c>
      <c r="F208" s="4" t="s">
        <v>822</v>
      </c>
      <c r="G208" s="7">
        <v>45488</v>
      </c>
      <c r="H208" s="11">
        <v>45488</v>
      </c>
      <c r="I208" s="11">
        <v>46217</v>
      </c>
      <c r="J208" s="5" t="s">
        <v>134</v>
      </c>
      <c r="K208" s="5" t="s">
        <v>823</v>
      </c>
      <c r="L208" s="8">
        <v>0</v>
      </c>
      <c r="M208" s="5">
        <v>5</v>
      </c>
      <c r="N208" s="4" t="s">
        <v>97</v>
      </c>
    </row>
    <row r="209" spans="1:14" ht="66" customHeight="1" x14ac:dyDescent="0.35">
      <c r="A209" s="5" t="s">
        <v>824</v>
      </c>
      <c r="B209" s="21" t="s">
        <v>821</v>
      </c>
      <c r="C209" s="5" t="s">
        <v>16</v>
      </c>
      <c r="D209" s="4" t="s">
        <v>49</v>
      </c>
      <c r="E209" s="5" t="s">
        <v>25</v>
      </c>
      <c r="F209" s="4" t="s">
        <v>822</v>
      </c>
      <c r="G209" s="7">
        <v>45488</v>
      </c>
      <c r="H209" s="11">
        <v>45488</v>
      </c>
      <c r="I209" s="11">
        <v>46217</v>
      </c>
      <c r="J209" s="5" t="s">
        <v>134</v>
      </c>
      <c r="K209" s="5" t="s">
        <v>823</v>
      </c>
      <c r="L209" s="8">
        <v>0</v>
      </c>
      <c r="M209" s="5">
        <v>5</v>
      </c>
      <c r="N209" s="4" t="s">
        <v>825</v>
      </c>
    </row>
    <row r="210" spans="1:14" ht="66.75" customHeight="1" x14ac:dyDescent="0.35">
      <c r="A210" s="5" t="s">
        <v>826</v>
      </c>
      <c r="B210" s="21" t="s">
        <v>821</v>
      </c>
      <c r="C210" s="5" t="s">
        <v>16</v>
      </c>
      <c r="D210" s="4" t="s">
        <v>49</v>
      </c>
      <c r="E210" s="5" t="s">
        <v>25</v>
      </c>
      <c r="F210" s="4" t="s">
        <v>822</v>
      </c>
      <c r="G210" s="7">
        <v>45488</v>
      </c>
      <c r="H210" s="11">
        <v>45488</v>
      </c>
      <c r="I210" s="11">
        <v>46217</v>
      </c>
      <c r="J210" s="5" t="s">
        <v>134</v>
      </c>
      <c r="K210" s="5" t="s">
        <v>823</v>
      </c>
      <c r="L210" s="8">
        <v>0</v>
      </c>
      <c r="M210" s="5">
        <v>5</v>
      </c>
      <c r="N210" s="4" t="s">
        <v>827</v>
      </c>
    </row>
    <row r="211" spans="1:14" ht="56.25" customHeight="1" x14ac:dyDescent="0.35">
      <c r="A211" s="5" t="s">
        <v>828</v>
      </c>
      <c r="B211" s="21" t="s">
        <v>821</v>
      </c>
      <c r="C211" s="5" t="s">
        <v>16</v>
      </c>
      <c r="D211" s="4" t="s">
        <v>49</v>
      </c>
      <c r="E211" s="5" t="s">
        <v>25</v>
      </c>
      <c r="F211" s="4" t="s">
        <v>829</v>
      </c>
      <c r="G211" s="7">
        <v>45488</v>
      </c>
      <c r="H211" s="11">
        <v>45488</v>
      </c>
      <c r="I211" s="11">
        <v>46217</v>
      </c>
      <c r="J211" s="5" t="s">
        <v>134</v>
      </c>
      <c r="K211" s="5" t="s">
        <v>830</v>
      </c>
      <c r="L211" s="8">
        <v>0</v>
      </c>
      <c r="M211" s="5">
        <v>8</v>
      </c>
      <c r="N211" s="4" t="s">
        <v>827</v>
      </c>
    </row>
    <row r="212" spans="1:14" ht="59.25" customHeight="1" x14ac:dyDescent="0.35">
      <c r="A212" s="5" t="s">
        <v>831</v>
      </c>
      <c r="B212" s="21" t="s">
        <v>821</v>
      </c>
      <c r="C212" s="5" t="s">
        <v>16</v>
      </c>
      <c r="D212" s="4" t="s">
        <v>49</v>
      </c>
      <c r="E212" s="5" t="s">
        <v>25</v>
      </c>
      <c r="F212" s="4" t="s">
        <v>829</v>
      </c>
      <c r="G212" s="7">
        <v>45488</v>
      </c>
      <c r="H212" s="11">
        <v>45488</v>
      </c>
      <c r="I212" s="11">
        <v>46217</v>
      </c>
      <c r="J212" s="5" t="s">
        <v>134</v>
      </c>
      <c r="K212" s="5" t="s">
        <v>830</v>
      </c>
      <c r="L212" s="8">
        <v>0</v>
      </c>
      <c r="M212" s="5">
        <v>8</v>
      </c>
      <c r="N212" s="4" t="s">
        <v>832</v>
      </c>
    </row>
    <row r="213" spans="1:14" ht="60" customHeight="1" x14ac:dyDescent="0.35">
      <c r="A213" s="5" t="s">
        <v>833</v>
      </c>
      <c r="B213" s="21" t="s">
        <v>821</v>
      </c>
      <c r="C213" s="5" t="s">
        <v>16</v>
      </c>
      <c r="D213" s="4" t="s">
        <v>49</v>
      </c>
      <c r="E213" s="5" t="s">
        <v>25</v>
      </c>
      <c r="F213" s="4" t="s">
        <v>829</v>
      </c>
      <c r="G213" s="7">
        <v>45488</v>
      </c>
      <c r="H213" s="11">
        <v>45488</v>
      </c>
      <c r="I213" s="11">
        <v>46217</v>
      </c>
      <c r="J213" s="5" t="s">
        <v>134</v>
      </c>
      <c r="K213" s="5" t="s">
        <v>830</v>
      </c>
      <c r="L213" s="8">
        <v>0</v>
      </c>
      <c r="M213" s="5">
        <v>8</v>
      </c>
      <c r="N213" s="4" t="s">
        <v>834</v>
      </c>
    </row>
    <row r="214" spans="1:14" ht="43.5" customHeight="1" x14ac:dyDescent="0.35">
      <c r="A214" s="5" t="s">
        <v>850</v>
      </c>
      <c r="B214" s="21" t="s">
        <v>851</v>
      </c>
      <c r="C214" s="5" t="s">
        <v>31</v>
      </c>
      <c r="D214" s="4" t="s">
        <v>43</v>
      </c>
      <c r="E214" s="5" t="s">
        <v>25</v>
      </c>
      <c r="F214" s="4" t="s">
        <v>852</v>
      </c>
      <c r="G214" s="7">
        <v>45489</v>
      </c>
      <c r="H214" s="11">
        <v>45492</v>
      </c>
      <c r="I214" s="11">
        <v>45856</v>
      </c>
      <c r="J214" s="5" t="s">
        <v>45</v>
      </c>
      <c r="K214" s="9">
        <v>23232</v>
      </c>
      <c r="L214" s="9">
        <v>18240</v>
      </c>
      <c r="M214" s="5">
        <v>1</v>
      </c>
      <c r="N214" s="4" t="s">
        <v>853</v>
      </c>
    </row>
    <row r="215" spans="1:14" ht="54.75" customHeight="1" x14ac:dyDescent="0.35">
      <c r="A215" s="5" t="s">
        <v>796</v>
      </c>
      <c r="B215" s="22" t="s">
        <v>797</v>
      </c>
      <c r="C215" s="5" t="s">
        <v>31</v>
      </c>
      <c r="D215" s="4" t="s">
        <v>124</v>
      </c>
      <c r="E215" s="5" t="s">
        <v>25</v>
      </c>
      <c r="F215" s="4" t="s">
        <v>798</v>
      </c>
      <c r="G215" s="7">
        <v>45498</v>
      </c>
      <c r="H215" s="11">
        <v>45498</v>
      </c>
      <c r="I215" s="11">
        <v>46598</v>
      </c>
      <c r="J215" s="5" t="s">
        <v>27</v>
      </c>
      <c r="K215" s="9">
        <v>23819.040000000001</v>
      </c>
      <c r="L215" s="9">
        <v>19242.55</v>
      </c>
      <c r="M215" s="5">
        <v>2</v>
      </c>
      <c r="N215" s="4" t="s">
        <v>34</v>
      </c>
    </row>
    <row r="216" spans="1:14" ht="45" customHeight="1" x14ac:dyDescent="0.35">
      <c r="A216" s="5" t="s">
        <v>813</v>
      </c>
      <c r="B216" s="21" t="s">
        <v>814</v>
      </c>
      <c r="C216" s="5" t="s">
        <v>16</v>
      </c>
      <c r="D216" s="4" t="s">
        <v>17</v>
      </c>
      <c r="E216" s="5" t="s">
        <v>25</v>
      </c>
      <c r="F216" s="4" t="s">
        <v>815</v>
      </c>
      <c r="G216" s="7">
        <v>45502</v>
      </c>
      <c r="H216" s="11">
        <v>45502</v>
      </c>
      <c r="I216" s="11">
        <v>46596</v>
      </c>
      <c r="J216" s="5" t="s">
        <v>27</v>
      </c>
      <c r="K216" s="9">
        <v>1367300</v>
      </c>
      <c r="L216" s="9">
        <v>728928</v>
      </c>
      <c r="M216" s="5">
        <v>3</v>
      </c>
      <c r="N216" s="4" t="s">
        <v>816</v>
      </c>
    </row>
    <row r="217" spans="1:14" ht="35.25" customHeight="1" x14ac:dyDescent="0.35">
      <c r="A217" s="5" t="s">
        <v>817</v>
      </c>
      <c r="B217" s="21" t="s">
        <v>814</v>
      </c>
      <c r="C217" s="5" t="s">
        <v>16</v>
      </c>
      <c r="D217" s="4" t="s">
        <v>17</v>
      </c>
      <c r="E217" s="5" t="s">
        <v>25</v>
      </c>
      <c r="F217" s="4" t="s">
        <v>818</v>
      </c>
      <c r="G217" s="7">
        <v>45502</v>
      </c>
      <c r="H217" s="11">
        <v>45502</v>
      </c>
      <c r="I217" s="11">
        <v>46596</v>
      </c>
      <c r="J217" s="5" t="s">
        <v>27</v>
      </c>
      <c r="K217" s="9">
        <v>520300</v>
      </c>
      <c r="L217" s="9">
        <v>219870</v>
      </c>
      <c r="M217" s="5">
        <v>3</v>
      </c>
      <c r="N217" s="4" t="s">
        <v>819</v>
      </c>
    </row>
    <row r="218" spans="1:14" ht="36" customHeight="1" x14ac:dyDescent="0.35">
      <c r="A218" s="5" t="s">
        <v>854</v>
      </c>
      <c r="B218" s="21" t="s">
        <v>855</v>
      </c>
      <c r="C218" s="5" t="s">
        <v>16</v>
      </c>
      <c r="D218" s="4" t="s">
        <v>49</v>
      </c>
      <c r="E218" s="5" t="s">
        <v>18</v>
      </c>
      <c r="F218" s="4" t="s">
        <v>856</v>
      </c>
      <c r="G218" s="7">
        <v>45503</v>
      </c>
      <c r="H218" s="11">
        <v>45503</v>
      </c>
      <c r="I218" s="11">
        <v>46232</v>
      </c>
      <c r="J218" s="5" t="s">
        <v>134</v>
      </c>
      <c r="K218" s="9">
        <v>1222100</v>
      </c>
      <c r="L218" s="9">
        <v>878700</v>
      </c>
      <c r="M218" s="5">
        <v>5</v>
      </c>
      <c r="N218" s="4" t="s">
        <v>857</v>
      </c>
    </row>
    <row r="219" spans="1:14" ht="48" customHeight="1" x14ac:dyDescent="0.35">
      <c r="A219" s="5" t="s">
        <v>799</v>
      </c>
      <c r="B219" s="22" t="s">
        <v>800</v>
      </c>
      <c r="C219" s="5" t="s">
        <v>31</v>
      </c>
      <c r="D219" s="4" t="s">
        <v>124</v>
      </c>
      <c r="E219" s="5" t="s">
        <v>18</v>
      </c>
      <c r="F219" s="4" t="s">
        <v>801</v>
      </c>
      <c r="G219" s="7">
        <v>45504</v>
      </c>
      <c r="H219" s="11">
        <v>45504</v>
      </c>
      <c r="I219" s="11">
        <v>47421</v>
      </c>
      <c r="J219" s="5" t="s">
        <v>802</v>
      </c>
      <c r="K219" s="9">
        <v>423500</v>
      </c>
      <c r="L219" s="9">
        <v>310270</v>
      </c>
      <c r="M219" s="5">
        <v>2</v>
      </c>
      <c r="N219" s="4" t="s">
        <v>491</v>
      </c>
    </row>
    <row r="220" spans="1:14" ht="49.5" customHeight="1" x14ac:dyDescent="0.35">
      <c r="A220" s="5" t="s">
        <v>838</v>
      </c>
      <c r="B220" s="21" t="s">
        <v>839</v>
      </c>
      <c r="C220" s="5" t="s">
        <v>31</v>
      </c>
      <c r="D220" s="4" t="s">
        <v>32</v>
      </c>
      <c r="E220" s="5" t="s">
        <v>25</v>
      </c>
      <c r="F220" s="4" t="s">
        <v>840</v>
      </c>
      <c r="G220" s="7">
        <v>45504</v>
      </c>
      <c r="H220" s="11">
        <v>45506</v>
      </c>
      <c r="I220" s="11">
        <v>45657</v>
      </c>
      <c r="J220" s="5" t="s">
        <v>841</v>
      </c>
      <c r="K220" s="9">
        <v>3702.6</v>
      </c>
      <c r="L220" s="9">
        <v>3060</v>
      </c>
      <c r="M220" s="5">
        <v>1</v>
      </c>
      <c r="N220" s="4" t="s">
        <v>135</v>
      </c>
    </row>
    <row r="221" spans="1:14" ht="53.25" customHeight="1" x14ac:dyDescent="0.35">
      <c r="A221" s="5" t="s">
        <v>858</v>
      </c>
      <c r="B221" s="21" t="s">
        <v>859</v>
      </c>
      <c r="C221" s="5" t="s">
        <v>31</v>
      </c>
      <c r="D221" s="4" t="s">
        <v>32</v>
      </c>
      <c r="E221" s="5" t="s">
        <v>25</v>
      </c>
      <c r="F221" s="4" t="s">
        <v>860</v>
      </c>
      <c r="G221" s="7">
        <v>45509</v>
      </c>
      <c r="H221" s="7">
        <v>45510</v>
      </c>
      <c r="I221" s="7">
        <v>45657</v>
      </c>
      <c r="J221" s="5" t="s">
        <v>841</v>
      </c>
      <c r="K221" s="9">
        <v>21780</v>
      </c>
      <c r="L221" s="9">
        <v>18000</v>
      </c>
      <c r="M221" s="5">
        <v>2</v>
      </c>
      <c r="N221" s="4" t="s">
        <v>353</v>
      </c>
    </row>
    <row r="222" spans="1:14" ht="50.25" customHeight="1" x14ac:dyDescent="0.35">
      <c r="A222" s="5" t="s">
        <v>861</v>
      </c>
      <c r="B222" s="21" t="s">
        <v>862</v>
      </c>
      <c r="C222" s="5" t="s">
        <v>31</v>
      </c>
      <c r="D222" s="4" t="s">
        <v>32</v>
      </c>
      <c r="E222" s="5" t="s">
        <v>25</v>
      </c>
      <c r="F222" s="4" t="s">
        <v>863</v>
      </c>
      <c r="G222" s="7">
        <v>45509</v>
      </c>
      <c r="H222" s="7">
        <v>45511</v>
      </c>
      <c r="I222" s="7">
        <v>45657</v>
      </c>
      <c r="J222" s="5" t="s">
        <v>841</v>
      </c>
      <c r="K222" s="9">
        <v>7405.59</v>
      </c>
      <c r="L222" s="9">
        <v>6120.32</v>
      </c>
      <c r="M222" s="5">
        <v>2</v>
      </c>
      <c r="N222" s="4" t="s">
        <v>135</v>
      </c>
    </row>
    <row r="223" spans="1:14" ht="34.5" customHeight="1" x14ac:dyDescent="0.35">
      <c r="A223" s="5" t="s">
        <v>864</v>
      </c>
      <c r="B223" s="21" t="s">
        <v>865</v>
      </c>
      <c r="C223" s="5" t="s">
        <v>16</v>
      </c>
      <c r="D223" s="4" t="s">
        <v>49</v>
      </c>
      <c r="E223" s="5" t="s">
        <v>25</v>
      </c>
      <c r="F223" s="4" t="s">
        <v>866</v>
      </c>
      <c r="G223" s="7">
        <v>45517</v>
      </c>
      <c r="H223" s="7">
        <v>45518</v>
      </c>
      <c r="I223" s="7">
        <v>46612</v>
      </c>
      <c r="J223" s="5" t="s">
        <v>27</v>
      </c>
      <c r="K223" s="9">
        <v>236876.2</v>
      </c>
      <c r="L223" s="9">
        <v>158612.62</v>
      </c>
      <c r="M223" s="5">
        <v>10</v>
      </c>
      <c r="N223" s="4" t="s">
        <v>867</v>
      </c>
    </row>
    <row r="224" spans="1:14" ht="31.5" customHeight="1" x14ac:dyDescent="0.35">
      <c r="A224" s="5" t="s">
        <v>868</v>
      </c>
      <c r="B224" s="21" t="s">
        <v>869</v>
      </c>
      <c r="C224" s="5" t="s">
        <v>68</v>
      </c>
      <c r="D224" s="4" t="s">
        <v>427</v>
      </c>
      <c r="E224" s="5" t="s">
        <v>25</v>
      </c>
      <c r="F224" s="4" t="s">
        <v>870</v>
      </c>
      <c r="G224" s="7">
        <v>45518</v>
      </c>
      <c r="H224" s="7">
        <v>45518</v>
      </c>
      <c r="I224" s="7">
        <v>45563</v>
      </c>
      <c r="J224" s="5" t="s">
        <v>871</v>
      </c>
      <c r="K224" s="9">
        <v>30250</v>
      </c>
      <c r="L224" s="9">
        <v>21460</v>
      </c>
      <c r="M224" s="5">
        <v>3</v>
      </c>
      <c r="N224" s="4" t="s">
        <v>872</v>
      </c>
    </row>
    <row r="225" spans="1:14" ht="77.25" customHeight="1" x14ac:dyDescent="0.35">
      <c r="A225" s="5" t="s">
        <v>873</v>
      </c>
      <c r="B225" s="21" t="s">
        <v>874</v>
      </c>
      <c r="C225" s="5" t="s">
        <v>31</v>
      </c>
      <c r="D225" s="4" t="s">
        <v>32</v>
      </c>
      <c r="E225" s="5" t="s">
        <v>25</v>
      </c>
      <c r="F225" s="4" t="s">
        <v>875</v>
      </c>
      <c r="G225" s="7">
        <v>45520</v>
      </c>
      <c r="H225" s="7">
        <v>45520</v>
      </c>
      <c r="I225" s="7">
        <v>45731</v>
      </c>
      <c r="J225" s="5" t="s">
        <v>176</v>
      </c>
      <c r="K225" s="9">
        <v>74342.399999999994</v>
      </c>
      <c r="L225" s="9">
        <v>61440</v>
      </c>
      <c r="M225" s="5">
        <v>1</v>
      </c>
      <c r="N225" s="4" t="s">
        <v>353</v>
      </c>
    </row>
    <row r="226" spans="1:14" ht="45" customHeight="1" x14ac:dyDescent="0.35">
      <c r="A226" s="5" t="s">
        <v>876</v>
      </c>
      <c r="B226" s="21" t="s">
        <v>877</v>
      </c>
      <c r="C226" s="5" t="s">
        <v>68</v>
      </c>
      <c r="D226" s="4" t="s">
        <v>49</v>
      </c>
      <c r="E226" s="5" t="s">
        <v>25</v>
      </c>
      <c r="F226" s="4" t="s">
        <v>878</v>
      </c>
      <c r="G226" s="7">
        <v>45524</v>
      </c>
      <c r="H226" s="7">
        <v>45524</v>
      </c>
      <c r="I226" s="7">
        <v>46314</v>
      </c>
      <c r="J226" s="5" t="s">
        <v>879</v>
      </c>
      <c r="K226" s="9">
        <v>117400.25</v>
      </c>
      <c r="L226" s="9">
        <v>95108</v>
      </c>
      <c r="M226" s="5">
        <v>2</v>
      </c>
      <c r="N226" s="4" t="s">
        <v>880</v>
      </c>
    </row>
    <row r="227" spans="1:14" ht="44.25" customHeight="1" x14ac:dyDescent="0.35">
      <c r="A227" s="5" t="s">
        <v>881</v>
      </c>
      <c r="B227" s="21" t="s">
        <v>882</v>
      </c>
      <c r="C227" s="5" t="s">
        <v>68</v>
      </c>
      <c r="D227" s="4" t="s">
        <v>427</v>
      </c>
      <c r="E227" s="5" t="s">
        <v>25</v>
      </c>
      <c r="F227" s="4" t="s">
        <v>883</v>
      </c>
      <c r="G227" s="7">
        <v>45524</v>
      </c>
      <c r="H227" s="7">
        <v>45594</v>
      </c>
      <c r="I227" s="7">
        <v>46688</v>
      </c>
      <c r="J227" s="5" t="s">
        <v>27</v>
      </c>
      <c r="K227" s="9">
        <v>18222.599999999999</v>
      </c>
      <c r="L227" s="9">
        <v>13500</v>
      </c>
      <c r="M227" s="5">
        <v>3</v>
      </c>
      <c r="N227" s="4" t="s">
        <v>884</v>
      </c>
    </row>
    <row r="228" spans="1:14" ht="40.5" customHeight="1" x14ac:dyDescent="0.35">
      <c r="A228" s="5" t="s">
        <v>885</v>
      </c>
      <c r="B228" s="21" t="s">
        <v>886</v>
      </c>
      <c r="C228" s="5" t="s">
        <v>68</v>
      </c>
      <c r="D228" s="4" t="s">
        <v>49</v>
      </c>
      <c r="E228" s="5" t="s">
        <v>25</v>
      </c>
      <c r="F228" s="4" t="s">
        <v>887</v>
      </c>
      <c r="G228" s="7">
        <v>45525</v>
      </c>
      <c r="H228" s="7">
        <v>45525</v>
      </c>
      <c r="I228" s="7">
        <v>45889</v>
      </c>
      <c r="J228" s="5" t="s">
        <v>45</v>
      </c>
      <c r="K228" s="9">
        <v>34650.01</v>
      </c>
      <c r="L228" s="9">
        <v>28063.64</v>
      </c>
      <c r="M228" s="5">
        <v>12</v>
      </c>
      <c r="N228" s="4" t="s">
        <v>888</v>
      </c>
    </row>
    <row r="229" spans="1:14" ht="78.75" customHeight="1" x14ac:dyDescent="0.35">
      <c r="A229" s="5" t="s">
        <v>889</v>
      </c>
      <c r="B229" s="22" t="s">
        <v>890</v>
      </c>
      <c r="C229" s="5" t="s">
        <v>31</v>
      </c>
      <c r="D229" s="4" t="s">
        <v>124</v>
      </c>
      <c r="E229" s="5" t="s">
        <v>18</v>
      </c>
      <c r="F229" s="4" t="s">
        <v>891</v>
      </c>
      <c r="G229" s="7">
        <v>45530</v>
      </c>
      <c r="H229" s="7">
        <v>45535</v>
      </c>
      <c r="I229" s="7">
        <v>46436</v>
      </c>
      <c r="J229" s="5" t="s">
        <v>892</v>
      </c>
      <c r="K229" s="9">
        <v>211819.94</v>
      </c>
      <c r="L229" s="9">
        <v>175057.8</v>
      </c>
      <c r="M229" s="5">
        <v>1</v>
      </c>
      <c r="N229" s="4" t="s">
        <v>34</v>
      </c>
    </row>
    <row r="230" spans="1:14" ht="46.5" customHeight="1" x14ac:dyDescent="0.35">
      <c r="A230" s="5" t="s">
        <v>893</v>
      </c>
      <c r="B230" s="21" t="s">
        <v>894</v>
      </c>
      <c r="C230" s="5" t="s">
        <v>31</v>
      </c>
      <c r="D230" s="4" t="s">
        <v>43</v>
      </c>
      <c r="E230" s="5" t="s">
        <v>25</v>
      </c>
      <c r="F230" s="4" t="s">
        <v>895</v>
      </c>
      <c r="G230" s="7">
        <v>45530</v>
      </c>
      <c r="H230" s="7">
        <v>45531</v>
      </c>
      <c r="I230" s="7">
        <v>45777</v>
      </c>
      <c r="J230" s="5" t="s">
        <v>55</v>
      </c>
      <c r="K230" s="9">
        <v>50820</v>
      </c>
      <c r="L230" s="9">
        <v>39070</v>
      </c>
      <c r="M230" s="5">
        <v>1</v>
      </c>
      <c r="N230" s="4" t="s">
        <v>896</v>
      </c>
    </row>
    <row r="231" spans="1:14" ht="36" customHeight="1" x14ac:dyDescent="0.35">
      <c r="A231" s="5" t="s">
        <v>897</v>
      </c>
      <c r="B231" s="21" t="s">
        <v>898</v>
      </c>
      <c r="C231" s="5" t="s">
        <v>16</v>
      </c>
      <c r="D231" s="4" t="s">
        <v>17</v>
      </c>
      <c r="E231" s="5" t="s">
        <v>25</v>
      </c>
      <c r="F231" s="4" t="s">
        <v>899</v>
      </c>
      <c r="G231" s="7">
        <v>45532</v>
      </c>
      <c r="H231" s="7">
        <v>45532</v>
      </c>
      <c r="I231" s="7">
        <v>45715</v>
      </c>
      <c r="J231" s="5" t="s">
        <v>76</v>
      </c>
      <c r="K231" s="9">
        <v>726000</v>
      </c>
      <c r="L231" s="9">
        <v>587960</v>
      </c>
      <c r="M231" s="5">
        <v>1</v>
      </c>
      <c r="N231" s="4" t="s">
        <v>900</v>
      </c>
    </row>
    <row r="232" spans="1:14" ht="38.25" customHeight="1" x14ac:dyDescent="0.35">
      <c r="A232" s="5" t="s">
        <v>901</v>
      </c>
      <c r="B232" s="21" t="s">
        <v>902</v>
      </c>
      <c r="C232" s="5" t="s">
        <v>16</v>
      </c>
      <c r="D232" s="4" t="s">
        <v>530</v>
      </c>
      <c r="E232" s="5" t="s">
        <v>18</v>
      </c>
      <c r="F232" s="4" t="s">
        <v>903</v>
      </c>
      <c r="G232" s="7">
        <v>45532</v>
      </c>
      <c r="H232" s="7">
        <v>45658</v>
      </c>
      <c r="I232" s="7">
        <v>46387</v>
      </c>
      <c r="J232" s="5" t="s">
        <v>45</v>
      </c>
      <c r="K232" s="9">
        <v>2423647.64</v>
      </c>
      <c r="L232" s="9">
        <v>2003014.58</v>
      </c>
      <c r="M232" s="5">
        <v>3</v>
      </c>
      <c r="N232" s="4" t="s">
        <v>609</v>
      </c>
    </row>
    <row r="233" spans="1:14" ht="44.25" customHeight="1" x14ac:dyDescent="0.35">
      <c r="A233" s="5" t="s">
        <v>904</v>
      </c>
      <c r="B233" s="21" t="s">
        <v>905</v>
      </c>
      <c r="C233" s="5" t="s">
        <v>16</v>
      </c>
      <c r="D233" s="4" t="s">
        <v>49</v>
      </c>
      <c r="E233" s="5" t="s">
        <v>25</v>
      </c>
      <c r="F233" s="4" t="s">
        <v>906</v>
      </c>
      <c r="G233" s="7">
        <v>45532</v>
      </c>
      <c r="H233" s="7">
        <v>45566</v>
      </c>
      <c r="I233" s="7">
        <v>46660</v>
      </c>
      <c r="J233" s="5" t="s">
        <v>27</v>
      </c>
      <c r="K233" s="9">
        <v>397724.58</v>
      </c>
      <c r="L233" s="9">
        <v>322196.05</v>
      </c>
      <c r="M233" s="5">
        <v>1</v>
      </c>
      <c r="N233" s="4" t="s">
        <v>46</v>
      </c>
    </row>
    <row r="234" spans="1:14" ht="42" customHeight="1" x14ac:dyDescent="0.35">
      <c r="A234" s="5" t="s">
        <v>907</v>
      </c>
      <c r="B234" s="21" t="s">
        <v>908</v>
      </c>
      <c r="C234" s="5" t="s">
        <v>31</v>
      </c>
      <c r="D234" s="4" t="s">
        <v>32</v>
      </c>
      <c r="E234" s="5" t="s">
        <v>25</v>
      </c>
      <c r="F234" s="4" t="s">
        <v>909</v>
      </c>
      <c r="G234" s="7">
        <v>45533</v>
      </c>
      <c r="H234" s="7">
        <v>45534</v>
      </c>
      <c r="I234" s="7">
        <v>45657</v>
      </c>
      <c r="J234" s="5" t="s">
        <v>199</v>
      </c>
      <c r="K234" s="9">
        <v>3484.8</v>
      </c>
      <c r="L234" s="9">
        <v>2880</v>
      </c>
      <c r="M234" s="5">
        <v>1</v>
      </c>
      <c r="N234" s="4" t="s">
        <v>353</v>
      </c>
    </row>
    <row r="235" spans="1:14" ht="37.5" customHeight="1" x14ac:dyDescent="0.35">
      <c r="A235" s="5" t="s">
        <v>910</v>
      </c>
      <c r="B235" s="22" t="s">
        <v>911</v>
      </c>
      <c r="C235" s="5" t="s">
        <v>31</v>
      </c>
      <c r="D235" s="4" t="s">
        <v>43</v>
      </c>
      <c r="E235" s="5" t="s">
        <v>18</v>
      </c>
      <c r="F235" s="4" t="s">
        <v>912</v>
      </c>
      <c r="G235" s="7">
        <v>45534</v>
      </c>
      <c r="H235" s="7">
        <v>45536</v>
      </c>
      <c r="I235" s="7">
        <v>46752</v>
      </c>
      <c r="J235" s="5" t="s">
        <v>60</v>
      </c>
      <c r="K235" s="9">
        <v>36300</v>
      </c>
      <c r="L235" s="9">
        <v>30000</v>
      </c>
      <c r="M235" s="5">
        <v>1</v>
      </c>
      <c r="N235" s="4" t="s">
        <v>913</v>
      </c>
    </row>
    <row r="236" spans="1:14" ht="58.5" customHeight="1" x14ac:dyDescent="0.35">
      <c r="A236" s="5" t="s">
        <v>988</v>
      </c>
      <c r="B236" s="22" t="s">
        <v>989</v>
      </c>
      <c r="C236" s="5" t="s">
        <v>31</v>
      </c>
      <c r="D236" s="18" t="s">
        <v>124</v>
      </c>
      <c r="E236" s="5" t="s">
        <v>25</v>
      </c>
      <c r="F236" s="4" t="s">
        <v>990</v>
      </c>
      <c r="G236" s="5" t="s">
        <v>991</v>
      </c>
      <c r="H236" s="5" t="s">
        <v>992</v>
      </c>
      <c r="I236" s="5" t="s">
        <v>993</v>
      </c>
      <c r="J236" s="5" t="s">
        <v>243</v>
      </c>
      <c r="K236" s="5" t="s">
        <v>994</v>
      </c>
      <c r="L236" s="5" t="s">
        <v>995</v>
      </c>
      <c r="M236" s="12">
        <v>2</v>
      </c>
      <c r="N236" s="4" t="s">
        <v>34</v>
      </c>
    </row>
    <row r="237" spans="1:14" ht="79.5" customHeight="1" x14ac:dyDescent="0.35">
      <c r="A237" s="5" t="s">
        <v>977</v>
      </c>
      <c r="B237" s="21" t="s">
        <v>978</v>
      </c>
      <c r="C237" s="5" t="s">
        <v>31</v>
      </c>
      <c r="D237" s="18" t="s">
        <v>32</v>
      </c>
      <c r="E237" s="5" t="s">
        <v>25</v>
      </c>
      <c r="F237" s="4" t="s">
        <v>979</v>
      </c>
      <c r="G237" s="5" t="s">
        <v>692</v>
      </c>
      <c r="H237" s="5" t="s">
        <v>692</v>
      </c>
      <c r="I237" s="5" t="s">
        <v>980</v>
      </c>
      <c r="J237" s="5" t="s">
        <v>176</v>
      </c>
      <c r="K237" s="5" t="s">
        <v>981</v>
      </c>
      <c r="L237" s="5" t="s">
        <v>982</v>
      </c>
      <c r="M237" s="12">
        <v>1</v>
      </c>
      <c r="N237" s="4" t="s">
        <v>983</v>
      </c>
    </row>
    <row r="238" spans="1:14" ht="60" customHeight="1" x14ac:dyDescent="0.35">
      <c r="A238" s="5" t="s">
        <v>914</v>
      </c>
      <c r="B238" s="21" t="s">
        <v>915</v>
      </c>
      <c r="C238" s="5" t="s">
        <v>31</v>
      </c>
      <c r="D238" s="18" t="s">
        <v>43</v>
      </c>
      <c r="E238" s="5" t="s">
        <v>25</v>
      </c>
      <c r="F238" s="4" t="s">
        <v>1648</v>
      </c>
      <c r="G238" s="5" t="s">
        <v>916</v>
      </c>
      <c r="H238" s="5" t="s">
        <v>916</v>
      </c>
      <c r="I238" s="5" t="s">
        <v>917</v>
      </c>
      <c r="J238" s="5" t="s">
        <v>458</v>
      </c>
      <c r="K238" s="5" t="s">
        <v>918</v>
      </c>
      <c r="L238" s="5" t="s">
        <v>919</v>
      </c>
      <c r="M238" s="12">
        <v>3</v>
      </c>
      <c r="N238" s="4" t="s">
        <v>163</v>
      </c>
    </row>
    <row r="239" spans="1:14" ht="30" x14ac:dyDescent="0.35">
      <c r="A239" s="5" t="s">
        <v>920</v>
      </c>
      <c r="B239" s="21" t="s">
        <v>915</v>
      </c>
      <c r="C239" s="5" t="s">
        <v>31</v>
      </c>
      <c r="D239" s="18" t="s">
        <v>43</v>
      </c>
      <c r="E239" s="5" t="s">
        <v>25</v>
      </c>
      <c r="F239" s="4" t="s">
        <v>1648</v>
      </c>
      <c r="G239" s="5" t="s">
        <v>916</v>
      </c>
      <c r="H239" s="5" t="s">
        <v>916</v>
      </c>
      <c r="I239" s="5" t="s">
        <v>917</v>
      </c>
      <c r="J239" s="5" t="s">
        <v>458</v>
      </c>
      <c r="K239" s="29" t="s">
        <v>921</v>
      </c>
      <c r="L239" s="5" t="s">
        <v>919</v>
      </c>
      <c r="M239" s="12">
        <v>1</v>
      </c>
      <c r="N239" s="4" t="s">
        <v>163</v>
      </c>
    </row>
    <row r="240" spans="1:14" ht="33" customHeight="1" x14ac:dyDescent="0.35">
      <c r="A240" s="5" t="s">
        <v>939</v>
      </c>
      <c r="B240" s="21" t="s">
        <v>940</v>
      </c>
      <c r="C240" s="5" t="s">
        <v>31</v>
      </c>
      <c r="D240" s="18" t="s">
        <v>43</v>
      </c>
      <c r="E240" s="5" t="s">
        <v>25</v>
      </c>
      <c r="F240" s="4" t="s">
        <v>941</v>
      </c>
      <c r="G240" s="5" t="s">
        <v>916</v>
      </c>
      <c r="H240" s="5" t="s">
        <v>916</v>
      </c>
      <c r="I240" s="5" t="s">
        <v>942</v>
      </c>
      <c r="J240" s="5" t="s">
        <v>45</v>
      </c>
      <c r="K240" s="5" t="s">
        <v>943</v>
      </c>
      <c r="L240" s="5" t="s">
        <v>944</v>
      </c>
      <c r="M240" s="12">
        <v>2</v>
      </c>
      <c r="N240" s="4" t="s">
        <v>640</v>
      </c>
    </row>
    <row r="241" spans="1:14" ht="56.25" customHeight="1" x14ac:dyDescent="0.35">
      <c r="A241" s="5" t="s">
        <v>971</v>
      </c>
      <c r="B241" s="21" t="s">
        <v>972</v>
      </c>
      <c r="C241" s="5" t="s">
        <v>31</v>
      </c>
      <c r="D241" s="18" t="s">
        <v>32</v>
      </c>
      <c r="E241" s="5" t="s">
        <v>69</v>
      </c>
      <c r="F241" s="4" t="s">
        <v>973</v>
      </c>
      <c r="G241" s="5" t="s">
        <v>916</v>
      </c>
      <c r="H241" s="5" t="s">
        <v>916</v>
      </c>
      <c r="I241" s="5" t="s">
        <v>974</v>
      </c>
      <c r="J241" s="5" t="s">
        <v>199</v>
      </c>
      <c r="K241" s="5" t="s">
        <v>975</v>
      </c>
      <c r="L241" s="5" t="s">
        <v>976</v>
      </c>
      <c r="M241" s="12">
        <v>6</v>
      </c>
      <c r="N241" s="4" t="s">
        <v>513</v>
      </c>
    </row>
    <row r="242" spans="1:14" ht="33" customHeight="1" x14ac:dyDescent="0.35">
      <c r="A242" s="5" t="s">
        <v>1539</v>
      </c>
      <c r="B242" s="21" t="str">
        <f>VLOOKUP(A242,datos1,2,FALSE)</f>
        <v>24/01037</v>
      </c>
      <c r="C242" s="5" t="s">
        <v>68</v>
      </c>
      <c r="D242" s="18" t="s">
        <v>427</v>
      </c>
      <c r="E242" s="5" t="s">
        <v>25</v>
      </c>
      <c r="F242" s="4" t="s">
        <v>1540</v>
      </c>
      <c r="G242" s="5" t="s">
        <v>934</v>
      </c>
      <c r="H242" s="5" t="s">
        <v>934</v>
      </c>
      <c r="I242" s="5" t="s">
        <v>935</v>
      </c>
      <c r="J242" s="5" t="s">
        <v>27</v>
      </c>
      <c r="K242" s="5" t="s">
        <v>1541</v>
      </c>
      <c r="L242" s="5" t="s">
        <v>1542</v>
      </c>
      <c r="M242" s="12">
        <v>11</v>
      </c>
      <c r="N242" s="4" t="s">
        <v>1543</v>
      </c>
    </row>
    <row r="243" spans="1:14" ht="48.75" customHeight="1" x14ac:dyDescent="0.35">
      <c r="A243" s="5" t="s">
        <v>996</v>
      </c>
      <c r="B243" s="22" t="s">
        <v>997</v>
      </c>
      <c r="C243" s="5" t="s">
        <v>31</v>
      </c>
      <c r="D243" s="18" t="s">
        <v>124</v>
      </c>
      <c r="E243" s="5" t="s">
        <v>18</v>
      </c>
      <c r="F243" s="4" t="s">
        <v>998</v>
      </c>
      <c r="G243" s="5" t="s">
        <v>992</v>
      </c>
      <c r="H243" s="5" t="s">
        <v>992</v>
      </c>
      <c r="I243" s="5" t="s">
        <v>999</v>
      </c>
      <c r="J243" s="5" t="s">
        <v>1000</v>
      </c>
      <c r="K243" s="5" t="s">
        <v>1001</v>
      </c>
      <c r="L243" s="5" t="s">
        <v>1002</v>
      </c>
      <c r="M243" s="12">
        <v>2</v>
      </c>
      <c r="N243" s="4" t="s">
        <v>1003</v>
      </c>
    </row>
    <row r="244" spans="1:14" ht="43.5" customHeight="1" x14ac:dyDescent="0.35">
      <c r="A244" s="5" t="s">
        <v>922</v>
      </c>
      <c r="B244" s="22" t="s">
        <v>923</v>
      </c>
      <c r="C244" s="5" t="s">
        <v>31</v>
      </c>
      <c r="D244" s="18" t="s">
        <v>43</v>
      </c>
      <c r="E244" s="5" t="s">
        <v>18</v>
      </c>
      <c r="F244" s="4" t="s">
        <v>924</v>
      </c>
      <c r="G244" s="5" t="s">
        <v>175</v>
      </c>
      <c r="H244" s="5" t="s">
        <v>925</v>
      </c>
      <c r="I244" s="5" t="s">
        <v>926</v>
      </c>
      <c r="J244" s="5" t="s">
        <v>27</v>
      </c>
      <c r="K244" s="5" t="s">
        <v>927</v>
      </c>
      <c r="L244" s="5" t="s">
        <v>928</v>
      </c>
      <c r="M244" s="12">
        <v>1</v>
      </c>
      <c r="N244" s="4" t="s">
        <v>929</v>
      </c>
    </row>
    <row r="245" spans="1:14" ht="63.75" customHeight="1" x14ac:dyDescent="0.35">
      <c r="A245" s="5" t="s">
        <v>1562</v>
      </c>
      <c r="B245" s="21" t="str">
        <f>VLOOKUP(A245,datos1,2,FALSE)</f>
        <v>24/07887</v>
      </c>
      <c r="C245" s="5" t="s">
        <v>31</v>
      </c>
      <c r="D245" s="18" t="s">
        <v>32</v>
      </c>
      <c r="E245" s="5" t="s">
        <v>25</v>
      </c>
      <c r="F245" s="4" t="s">
        <v>1563</v>
      </c>
      <c r="G245" s="5" t="s">
        <v>175</v>
      </c>
      <c r="H245" s="5" t="s">
        <v>1564</v>
      </c>
      <c r="I245" s="5" t="s">
        <v>1565</v>
      </c>
      <c r="J245" s="5" t="s">
        <v>1566</v>
      </c>
      <c r="K245" s="5" t="s">
        <v>1567</v>
      </c>
      <c r="L245" s="5" t="s">
        <v>1568</v>
      </c>
      <c r="M245" s="12">
        <v>6</v>
      </c>
      <c r="N245" s="4" t="s">
        <v>212</v>
      </c>
    </row>
    <row r="246" spans="1:14" ht="63" customHeight="1" x14ac:dyDescent="0.35">
      <c r="A246" s="5" t="s">
        <v>1569</v>
      </c>
      <c r="B246" s="21" t="str">
        <f>VLOOKUP(A246,datos1,2,FALSE)</f>
        <v>24/07887</v>
      </c>
      <c r="C246" s="5" t="s">
        <v>31</v>
      </c>
      <c r="D246" s="18" t="s">
        <v>32</v>
      </c>
      <c r="E246" s="5" t="s">
        <v>25</v>
      </c>
      <c r="F246" s="4" t="s">
        <v>1570</v>
      </c>
      <c r="G246" s="5" t="s">
        <v>175</v>
      </c>
      <c r="H246" s="5" t="s">
        <v>1564</v>
      </c>
      <c r="I246" s="5" t="s">
        <v>1565</v>
      </c>
      <c r="J246" s="5" t="s">
        <v>1566</v>
      </c>
      <c r="K246" s="5" t="s">
        <v>1567</v>
      </c>
      <c r="L246" s="5" t="s">
        <v>1571</v>
      </c>
      <c r="M246" s="12">
        <v>6</v>
      </c>
      <c r="N246" s="4" t="s">
        <v>171</v>
      </c>
    </row>
    <row r="247" spans="1:14" ht="57.75" customHeight="1" x14ac:dyDescent="0.35">
      <c r="A247" s="5" t="s">
        <v>968</v>
      </c>
      <c r="B247" s="22" t="s">
        <v>969</v>
      </c>
      <c r="C247" s="5" t="s">
        <v>31</v>
      </c>
      <c r="D247" s="18" t="s">
        <v>124</v>
      </c>
      <c r="E247" s="5" t="s">
        <v>18</v>
      </c>
      <c r="F247" s="4" t="s">
        <v>970</v>
      </c>
      <c r="G247" s="7">
        <v>45552</v>
      </c>
      <c r="H247" s="7">
        <v>45554</v>
      </c>
      <c r="I247" s="7">
        <v>46648</v>
      </c>
      <c r="J247" s="5" t="s">
        <v>27</v>
      </c>
      <c r="K247" s="9">
        <v>181500</v>
      </c>
      <c r="L247" s="9">
        <v>126753.84</v>
      </c>
      <c r="M247" s="5">
        <v>1</v>
      </c>
      <c r="N247" s="4" t="s">
        <v>34</v>
      </c>
    </row>
    <row r="248" spans="1:14" ht="48" customHeight="1" x14ac:dyDescent="0.35">
      <c r="A248" s="5" t="s">
        <v>1004</v>
      </c>
      <c r="B248" s="22" t="s">
        <v>1005</v>
      </c>
      <c r="C248" s="5" t="s">
        <v>31</v>
      </c>
      <c r="D248" s="18" t="s">
        <v>124</v>
      </c>
      <c r="E248" s="5" t="s">
        <v>18</v>
      </c>
      <c r="F248" s="4" t="s">
        <v>1006</v>
      </c>
      <c r="G248" s="5" t="s">
        <v>1007</v>
      </c>
      <c r="H248" s="5" t="s">
        <v>1007</v>
      </c>
      <c r="I248" s="5" t="s">
        <v>1008</v>
      </c>
      <c r="J248" s="5" t="s">
        <v>199</v>
      </c>
      <c r="K248" s="5" t="s">
        <v>1009</v>
      </c>
      <c r="L248" s="5" t="s">
        <v>1010</v>
      </c>
      <c r="M248" s="5">
        <v>2</v>
      </c>
      <c r="N248" s="4" t="s">
        <v>1003</v>
      </c>
    </row>
    <row r="249" spans="1:14" ht="69.75" customHeight="1" x14ac:dyDescent="0.35">
      <c r="A249" s="5" t="s">
        <v>1556</v>
      </c>
      <c r="B249" s="21" t="str">
        <f>VLOOKUP(A249,datos1,2,FALSE)</f>
        <v>24/05700</v>
      </c>
      <c r="C249" s="5" t="s">
        <v>31</v>
      </c>
      <c r="D249" s="18" t="s">
        <v>32</v>
      </c>
      <c r="E249" s="5" t="s">
        <v>25</v>
      </c>
      <c r="F249" s="4" t="s">
        <v>1557</v>
      </c>
      <c r="G249" s="5" t="s">
        <v>1007</v>
      </c>
      <c r="H249" s="5" t="s">
        <v>1396</v>
      </c>
      <c r="I249" s="5" t="s">
        <v>1558</v>
      </c>
      <c r="J249" s="5" t="s">
        <v>871</v>
      </c>
      <c r="K249" s="5" t="s">
        <v>1559</v>
      </c>
      <c r="L249" s="9">
        <v>21745.45</v>
      </c>
      <c r="M249" s="5">
        <v>6</v>
      </c>
      <c r="N249" s="4" t="s">
        <v>171</v>
      </c>
    </row>
    <row r="250" spans="1:14" ht="87" customHeight="1" x14ac:dyDescent="0.35">
      <c r="A250" s="5" t="s">
        <v>1560</v>
      </c>
      <c r="B250" s="21" t="str">
        <f>VLOOKUP(A250,datos1,2,FALSE)</f>
        <v>24/05700</v>
      </c>
      <c r="C250" s="5" t="s">
        <v>31</v>
      </c>
      <c r="D250" s="18" t="s">
        <v>32</v>
      </c>
      <c r="E250" s="5" t="s">
        <v>25</v>
      </c>
      <c r="F250" s="4" t="s">
        <v>1561</v>
      </c>
      <c r="G250" s="5" t="s">
        <v>1007</v>
      </c>
      <c r="H250" s="5" t="s">
        <v>1396</v>
      </c>
      <c r="I250" s="5" t="s">
        <v>1558</v>
      </c>
      <c r="J250" s="5" t="s">
        <v>871</v>
      </c>
      <c r="K250" s="5" t="s">
        <v>1559</v>
      </c>
      <c r="L250" s="9">
        <v>72736.36</v>
      </c>
      <c r="M250" s="5">
        <v>6</v>
      </c>
      <c r="N250" s="4" t="s">
        <v>212</v>
      </c>
    </row>
    <row r="251" spans="1:14" ht="34.5" customHeight="1" x14ac:dyDescent="0.35">
      <c r="A251" s="5" t="s">
        <v>960</v>
      </c>
      <c r="B251" s="21" t="s">
        <v>961</v>
      </c>
      <c r="C251" s="5" t="s">
        <v>16</v>
      </c>
      <c r="D251" s="4" t="s">
        <v>17</v>
      </c>
      <c r="E251" s="5" t="s">
        <v>25</v>
      </c>
      <c r="F251" s="4" t="s">
        <v>962</v>
      </c>
      <c r="G251" s="5" t="s">
        <v>963</v>
      </c>
      <c r="H251" s="5" t="s">
        <v>963</v>
      </c>
      <c r="I251" s="5" t="s">
        <v>964</v>
      </c>
      <c r="J251" s="5" t="s">
        <v>134</v>
      </c>
      <c r="K251" s="5" t="s">
        <v>965</v>
      </c>
      <c r="L251" s="5" t="s">
        <v>966</v>
      </c>
      <c r="M251" s="5">
        <v>3</v>
      </c>
      <c r="N251" s="4" t="s">
        <v>967</v>
      </c>
    </row>
    <row r="252" spans="1:14" ht="42" customHeight="1" x14ac:dyDescent="0.35">
      <c r="A252" s="5" t="s">
        <v>945</v>
      </c>
      <c r="B252" s="22" t="s">
        <v>946</v>
      </c>
      <c r="C252" s="5" t="s">
        <v>31</v>
      </c>
      <c r="D252" s="18" t="s">
        <v>124</v>
      </c>
      <c r="E252" s="5" t="s">
        <v>18</v>
      </c>
      <c r="F252" s="4" t="s">
        <v>947</v>
      </c>
      <c r="G252" s="5" t="s">
        <v>948</v>
      </c>
      <c r="H252" s="5" t="s">
        <v>949</v>
      </c>
      <c r="I252" s="5" t="s">
        <v>606</v>
      </c>
      <c r="J252" s="5" t="s">
        <v>879</v>
      </c>
      <c r="K252" s="5" t="s">
        <v>950</v>
      </c>
      <c r="L252" s="5" t="s">
        <v>951</v>
      </c>
      <c r="M252" s="5">
        <v>1</v>
      </c>
      <c r="N252" s="4" t="s">
        <v>704</v>
      </c>
    </row>
    <row r="253" spans="1:14" ht="45" customHeight="1" x14ac:dyDescent="0.35">
      <c r="A253" s="5" t="s">
        <v>930</v>
      </c>
      <c r="B253" s="21" t="s">
        <v>931</v>
      </c>
      <c r="C253" s="5" t="s">
        <v>68</v>
      </c>
      <c r="D253" s="18" t="s">
        <v>49</v>
      </c>
      <c r="E253" s="5" t="s">
        <v>25</v>
      </c>
      <c r="F253" s="4" t="s">
        <v>932</v>
      </c>
      <c r="G253" s="5" t="s">
        <v>933</v>
      </c>
      <c r="H253" s="5" t="s">
        <v>934</v>
      </c>
      <c r="I253" s="5" t="s">
        <v>935</v>
      </c>
      <c r="J253" s="5" t="s">
        <v>27</v>
      </c>
      <c r="K253" s="5" t="s">
        <v>936</v>
      </c>
      <c r="L253" s="5" t="s">
        <v>937</v>
      </c>
      <c r="M253" s="5">
        <v>4</v>
      </c>
      <c r="N253" s="4" t="s">
        <v>938</v>
      </c>
    </row>
    <row r="254" spans="1:14" ht="37.5" customHeight="1" x14ac:dyDescent="0.35">
      <c r="A254" s="5" t="s">
        <v>1011</v>
      </c>
      <c r="B254" s="21" t="s">
        <v>1012</v>
      </c>
      <c r="C254" s="5" t="s">
        <v>31</v>
      </c>
      <c r="D254" s="18" t="s">
        <v>43</v>
      </c>
      <c r="E254" s="5" t="s">
        <v>18</v>
      </c>
      <c r="F254" s="4" t="s">
        <v>1013</v>
      </c>
      <c r="G254" s="5" t="s">
        <v>933</v>
      </c>
      <c r="H254" s="5" t="s">
        <v>1014</v>
      </c>
      <c r="I254" s="5" t="s">
        <v>1015</v>
      </c>
      <c r="J254" s="5" t="s">
        <v>45</v>
      </c>
      <c r="K254" s="5" t="s">
        <v>1016</v>
      </c>
      <c r="L254" s="5" t="s">
        <v>1017</v>
      </c>
      <c r="M254" s="5">
        <v>1</v>
      </c>
      <c r="N254" s="4" t="s">
        <v>1018</v>
      </c>
    </row>
    <row r="255" spans="1:14" ht="40.5" customHeight="1" x14ac:dyDescent="0.35">
      <c r="A255" s="5" t="s">
        <v>952</v>
      </c>
      <c r="B255" s="21" t="s">
        <v>953</v>
      </c>
      <c r="C255" s="5" t="s">
        <v>31</v>
      </c>
      <c r="D255" s="18" t="s">
        <v>124</v>
      </c>
      <c r="E255" s="5" t="s">
        <v>25</v>
      </c>
      <c r="F255" s="4" t="s">
        <v>954</v>
      </c>
      <c r="G255" s="5" t="s">
        <v>933</v>
      </c>
      <c r="H255" s="5" t="s">
        <v>955</v>
      </c>
      <c r="I255" s="5" t="s">
        <v>956</v>
      </c>
      <c r="J255" s="5" t="s">
        <v>458</v>
      </c>
      <c r="K255" s="5" t="s">
        <v>957</v>
      </c>
      <c r="L255" s="5" t="s">
        <v>958</v>
      </c>
      <c r="M255" s="5">
        <v>1</v>
      </c>
      <c r="N255" s="4" t="s">
        <v>959</v>
      </c>
    </row>
    <row r="256" spans="1:14" ht="45" customHeight="1" x14ac:dyDescent="0.35">
      <c r="A256" s="5" t="s">
        <v>984</v>
      </c>
      <c r="B256" s="22" t="s">
        <v>985</v>
      </c>
      <c r="C256" s="5" t="s">
        <v>31</v>
      </c>
      <c r="D256" s="18" t="s">
        <v>124</v>
      </c>
      <c r="E256" s="5" t="s">
        <v>25</v>
      </c>
      <c r="F256" s="4" t="s">
        <v>986</v>
      </c>
      <c r="G256" s="5" t="s">
        <v>933</v>
      </c>
      <c r="H256" s="5" t="s">
        <v>955</v>
      </c>
      <c r="I256" s="5" t="s">
        <v>956</v>
      </c>
      <c r="J256" s="5" t="s">
        <v>458</v>
      </c>
      <c r="K256" s="5" t="s">
        <v>987</v>
      </c>
      <c r="L256" s="5" t="s">
        <v>919</v>
      </c>
      <c r="M256" s="5">
        <v>1</v>
      </c>
      <c r="N256" s="4" t="s">
        <v>959</v>
      </c>
    </row>
    <row r="257" spans="1:14" ht="58.5" customHeight="1" x14ac:dyDescent="0.35">
      <c r="A257" s="5" t="s">
        <v>1481</v>
      </c>
      <c r="B257" s="22" t="s">
        <v>1640</v>
      </c>
      <c r="C257" s="5" t="s">
        <v>68</v>
      </c>
      <c r="D257" s="18" t="s">
        <v>124</v>
      </c>
      <c r="E257" s="5" t="s">
        <v>18</v>
      </c>
      <c r="F257" s="4" t="s">
        <v>1482</v>
      </c>
      <c r="G257" s="5" t="s">
        <v>1014</v>
      </c>
      <c r="H257" s="5" t="s">
        <v>1014</v>
      </c>
      <c r="I257" s="5" t="s">
        <v>1432</v>
      </c>
      <c r="J257" s="5" t="s">
        <v>1296</v>
      </c>
      <c r="K257" s="5" t="s">
        <v>1483</v>
      </c>
      <c r="L257" s="5" t="s">
        <v>1484</v>
      </c>
      <c r="M257" s="12">
        <v>1</v>
      </c>
      <c r="N257" s="4" t="s">
        <v>34</v>
      </c>
    </row>
    <row r="258" spans="1:14" ht="34.5" customHeight="1" x14ac:dyDescent="0.35">
      <c r="A258" s="5" t="s">
        <v>1533</v>
      </c>
      <c r="B258" s="21" t="str">
        <f>VLOOKUP(A258,datos1,2,FALSE)</f>
        <v>24/00525</v>
      </c>
      <c r="C258" s="5" t="s">
        <v>31</v>
      </c>
      <c r="D258" s="18" t="s">
        <v>43</v>
      </c>
      <c r="E258" s="5" t="s">
        <v>18</v>
      </c>
      <c r="F258" s="4" t="s">
        <v>1534</v>
      </c>
      <c r="G258" s="5" t="s">
        <v>1628</v>
      </c>
      <c r="H258" s="5" t="s">
        <v>1360</v>
      </c>
      <c r="I258" s="5" t="s">
        <v>1535</v>
      </c>
      <c r="J258" s="5" t="s">
        <v>134</v>
      </c>
      <c r="K258" s="5" t="s">
        <v>1536</v>
      </c>
      <c r="L258" s="5" t="s">
        <v>1537</v>
      </c>
      <c r="M258" s="12">
        <v>1</v>
      </c>
      <c r="N258" s="4" t="s">
        <v>1538</v>
      </c>
    </row>
    <row r="259" spans="1:14" ht="59.25" customHeight="1" x14ac:dyDescent="0.35">
      <c r="A259" s="5" t="s">
        <v>1353</v>
      </c>
      <c r="B259" s="21" t="str">
        <f t="shared" ref="B259:B264" si="0">VLOOKUP(A259,datos1,2,FALSE)</f>
        <v>24/08573</v>
      </c>
      <c r="C259" s="5" t="s">
        <v>31</v>
      </c>
      <c r="D259" s="18" t="s">
        <v>32</v>
      </c>
      <c r="E259" s="5" t="s">
        <v>69</v>
      </c>
      <c r="F259" s="4" t="s">
        <v>1354</v>
      </c>
      <c r="G259" s="5" t="s">
        <v>654</v>
      </c>
      <c r="H259" s="5" t="s">
        <v>654</v>
      </c>
      <c r="I259" s="5" t="s">
        <v>1355</v>
      </c>
      <c r="J259" s="5" t="s">
        <v>199</v>
      </c>
      <c r="K259" s="5" t="s">
        <v>1356</v>
      </c>
      <c r="L259" s="5" t="s">
        <v>1357</v>
      </c>
      <c r="M259" s="12">
        <v>6</v>
      </c>
      <c r="N259" s="4" t="s">
        <v>517</v>
      </c>
    </row>
    <row r="260" spans="1:14" ht="27.75" customHeight="1" x14ac:dyDescent="0.35">
      <c r="A260" s="5" t="s">
        <v>1578</v>
      </c>
      <c r="B260" s="21" t="str">
        <f t="shared" si="0"/>
        <v>24/02901</v>
      </c>
      <c r="C260" s="5" t="s">
        <v>68</v>
      </c>
      <c r="D260" s="18" t="s">
        <v>49</v>
      </c>
      <c r="E260" s="5" t="s">
        <v>18</v>
      </c>
      <c r="F260" s="4" t="s">
        <v>1579</v>
      </c>
      <c r="G260" s="5" t="s">
        <v>1580</v>
      </c>
      <c r="H260" s="5" t="s">
        <v>1580</v>
      </c>
      <c r="I260" s="5" t="s">
        <v>1493</v>
      </c>
      <c r="J260" s="5" t="s">
        <v>1581</v>
      </c>
      <c r="K260" s="5" t="s">
        <v>1582</v>
      </c>
      <c r="L260" s="5" t="s">
        <v>1583</v>
      </c>
      <c r="M260" s="12">
        <v>2</v>
      </c>
      <c r="N260" s="4" t="s">
        <v>1584</v>
      </c>
    </row>
    <row r="261" spans="1:14" ht="79.5" customHeight="1" x14ac:dyDescent="0.35">
      <c r="A261" s="5" t="s">
        <v>1358</v>
      </c>
      <c r="B261" s="21" t="str">
        <f t="shared" si="0"/>
        <v>24/08207</v>
      </c>
      <c r="C261" s="5" t="s">
        <v>31</v>
      </c>
      <c r="D261" s="18" t="s">
        <v>32</v>
      </c>
      <c r="E261" s="5" t="s">
        <v>25</v>
      </c>
      <c r="F261" s="4" t="s">
        <v>1359</v>
      </c>
      <c r="G261" s="5" t="s">
        <v>1360</v>
      </c>
      <c r="H261" s="5" t="s">
        <v>1360</v>
      </c>
      <c r="I261" s="5" t="s">
        <v>1361</v>
      </c>
      <c r="J261" s="5" t="s">
        <v>176</v>
      </c>
      <c r="K261" s="5" t="s">
        <v>1362</v>
      </c>
      <c r="L261" s="5" t="s">
        <v>1363</v>
      </c>
      <c r="M261" s="12">
        <v>1</v>
      </c>
      <c r="N261" s="4" t="s">
        <v>318</v>
      </c>
    </row>
    <row r="262" spans="1:14" ht="51.75" customHeight="1" x14ac:dyDescent="0.35">
      <c r="A262" s="5" t="s">
        <v>1364</v>
      </c>
      <c r="B262" s="21" t="str">
        <f t="shared" si="0"/>
        <v>23/09964</v>
      </c>
      <c r="C262" s="5" t="s">
        <v>68</v>
      </c>
      <c r="D262" s="18" t="s">
        <v>49</v>
      </c>
      <c r="E262" s="5" t="s">
        <v>69</v>
      </c>
      <c r="F262" s="4" t="s">
        <v>1365</v>
      </c>
      <c r="G262" s="5" t="s">
        <v>1360</v>
      </c>
      <c r="H262" s="5" t="s">
        <v>1360</v>
      </c>
      <c r="I262" s="5" t="s">
        <v>140</v>
      </c>
      <c r="J262" s="5" t="s">
        <v>199</v>
      </c>
      <c r="K262" s="5" t="s">
        <v>1366</v>
      </c>
      <c r="L262" s="5" t="s">
        <v>1367</v>
      </c>
      <c r="M262" s="12">
        <v>21</v>
      </c>
      <c r="N262" s="4" t="s">
        <v>1368</v>
      </c>
    </row>
    <row r="263" spans="1:14" ht="34.5" customHeight="1" x14ac:dyDescent="0.35">
      <c r="A263" s="5" t="s">
        <v>1572</v>
      </c>
      <c r="B263" s="21" t="str">
        <f t="shared" si="0"/>
        <v>24/02901</v>
      </c>
      <c r="C263" s="5" t="s">
        <v>68</v>
      </c>
      <c r="D263" s="18" t="s">
        <v>49</v>
      </c>
      <c r="E263" s="5" t="s">
        <v>18</v>
      </c>
      <c r="F263" s="4" t="s">
        <v>1573</v>
      </c>
      <c r="G263" s="5" t="s">
        <v>1360</v>
      </c>
      <c r="H263" s="5" t="s">
        <v>1360</v>
      </c>
      <c r="I263" s="5" t="s">
        <v>1493</v>
      </c>
      <c r="J263" s="5" t="s">
        <v>1574</v>
      </c>
      <c r="K263" s="5" t="s">
        <v>1575</v>
      </c>
      <c r="L263" s="5" t="s">
        <v>1576</v>
      </c>
      <c r="M263" s="12">
        <v>3</v>
      </c>
      <c r="N263" s="4" t="s">
        <v>1577</v>
      </c>
    </row>
    <row r="264" spans="1:14" ht="35.25" customHeight="1" x14ac:dyDescent="0.35">
      <c r="A264" s="5" t="s">
        <v>1342</v>
      </c>
      <c r="B264" s="21" t="str">
        <f t="shared" si="0"/>
        <v>24/05078</v>
      </c>
      <c r="C264" s="5" t="s">
        <v>31</v>
      </c>
      <c r="D264" s="18" t="s">
        <v>43</v>
      </c>
      <c r="E264" s="5" t="s">
        <v>25</v>
      </c>
      <c r="F264" s="4" t="s">
        <v>1343</v>
      </c>
      <c r="G264" s="5" t="s">
        <v>1620</v>
      </c>
      <c r="H264" s="5" t="s">
        <v>1344</v>
      </c>
      <c r="I264" s="5" t="s">
        <v>1345</v>
      </c>
      <c r="J264" s="5" t="s">
        <v>27</v>
      </c>
      <c r="K264" s="5" t="s">
        <v>1346</v>
      </c>
      <c r="L264" s="5" t="s">
        <v>1347</v>
      </c>
      <c r="M264" s="12">
        <v>1</v>
      </c>
      <c r="N264" s="4" t="s">
        <v>1331</v>
      </c>
    </row>
    <row r="265" spans="1:14" ht="68.25" customHeight="1" x14ac:dyDescent="0.35">
      <c r="A265" s="5" t="s">
        <v>1472</v>
      </c>
      <c r="B265" s="22" t="s">
        <v>1639</v>
      </c>
      <c r="C265" s="5" t="s">
        <v>31</v>
      </c>
      <c r="D265" s="18" t="s">
        <v>124</v>
      </c>
      <c r="E265" s="5" t="s">
        <v>18</v>
      </c>
      <c r="F265" s="4" t="s">
        <v>1473</v>
      </c>
      <c r="G265" s="5" t="s">
        <v>1622</v>
      </c>
      <c r="H265" s="5" t="s">
        <v>605</v>
      </c>
      <c r="I265" s="5" t="s">
        <v>606</v>
      </c>
      <c r="J265" s="5" t="s">
        <v>134</v>
      </c>
      <c r="K265" s="5" t="s">
        <v>1474</v>
      </c>
      <c r="L265" s="5" t="s">
        <v>1475</v>
      </c>
      <c r="M265" s="12">
        <v>1</v>
      </c>
      <c r="N265" s="4" t="s">
        <v>34</v>
      </c>
    </row>
    <row r="266" spans="1:14" ht="45.75" customHeight="1" x14ac:dyDescent="0.35">
      <c r="A266" s="5" t="s">
        <v>1401</v>
      </c>
      <c r="B266" s="21" t="str">
        <f>VLOOKUP(A266,datos1,2,FALSE)</f>
        <v>24/01474</v>
      </c>
      <c r="C266" s="5" t="s">
        <v>68</v>
      </c>
      <c r="D266" s="18" t="s">
        <v>49</v>
      </c>
      <c r="E266" s="5" t="s">
        <v>25</v>
      </c>
      <c r="F266" s="4" t="s">
        <v>1402</v>
      </c>
      <c r="G266" s="5" t="s">
        <v>1622</v>
      </c>
      <c r="H266" s="5" t="s">
        <v>1403</v>
      </c>
      <c r="I266" s="5" t="s">
        <v>1404</v>
      </c>
      <c r="J266" s="5" t="s">
        <v>27</v>
      </c>
      <c r="K266" s="5" t="s">
        <v>1405</v>
      </c>
      <c r="L266" s="5" t="s">
        <v>1406</v>
      </c>
      <c r="M266" s="12">
        <v>4</v>
      </c>
      <c r="N266" s="4" t="s">
        <v>1407</v>
      </c>
    </row>
    <row r="267" spans="1:14" ht="68.25" customHeight="1" x14ac:dyDescent="0.35">
      <c r="A267" s="5" t="s">
        <v>1290</v>
      </c>
      <c r="B267" s="21" t="s">
        <v>1291</v>
      </c>
      <c r="C267" s="5" t="s">
        <v>31</v>
      </c>
      <c r="D267" s="4" t="s">
        <v>32</v>
      </c>
      <c r="E267" s="5" t="s">
        <v>25</v>
      </c>
      <c r="F267" s="4" t="s">
        <v>1292</v>
      </c>
      <c r="G267" s="7">
        <v>45575</v>
      </c>
      <c r="H267" s="7">
        <v>45575</v>
      </c>
      <c r="I267" s="7">
        <v>45889</v>
      </c>
      <c r="J267" s="7" t="s">
        <v>1293</v>
      </c>
      <c r="K267" s="9">
        <v>74918.75</v>
      </c>
      <c r="L267" s="16">
        <v>61916.32</v>
      </c>
      <c r="M267" s="5">
        <v>1</v>
      </c>
      <c r="N267" s="4" t="s">
        <v>177</v>
      </c>
    </row>
    <row r="268" spans="1:14" ht="65.25" customHeight="1" x14ac:dyDescent="0.35">
      <c r="A268" s="5" t="s">
        <v>1394</v>
      </c>
      <c r="B268" s="22" t="s">
        <v>1630</v>
      </c>
      <c r="C268" s="5" t="s">
        <v>31</v>
      </c>
      <c r="D268" s="18" t="s">
        <v>651</v>
      </c>
      <c r="E268" s="5" t="s">
        <v>18</v>
      </c>
      <c r="F268" s="4" t="s">
        <v>1395</v>
      </c>
      <c r="G268" s="5" t="s">
        <v>1396</v>
      </c>
      <c r="H268" s="5" t="s">
        <v>1396</v>
      </c>
      <c r="I268" s="5" t="s">
        <v>1397</v>
      </c>
      <c r="J268" s="5" t="s">
        <v>45</v>
      </c>
      <c r="K268" s="5" t="s">
        <v>1398</v>
      </c>
      <c r="L268" s="5" t="s">
        <v>1399</v>
      </c>
      <c r="M268" s="12">
        <v>3</v>
      </c>
      <c r="N268" s="4" t="s">
        <v>1400</v>
      </c>
    </row>
    <row r="269" spans="1:14" ht="43.5" customHeight="1" x14ac:dyDescent="0.35">
      <c r="A269" s="5" t="s">
        <v>1528</v>
      </c>
      <c r="B269" s="21" t="str">
        <f>VLOOKUP(A269,datos1,2,FALSE)</f>
        <v>23/10839</v>
      </c>
      <c r="C269" s="5" t="s">
        <v>16</v>
      </c>
      <c r="D269" s="18" t="s">
        <v>49</v>
      </c>
      <c r="E269" s="5" t="s">
        <v>25</v>
      </c>
      <c r="F269" s="4" t="s">
        <v>1529</v>
      </c>
      <c r="G269" s="5" t="s">
        <v>1627</v>
      </c>
      <c r="H269" s="5" t="s">
        <v>1530</v>
      </c>
      <c r="I269" s="5" t="s">
        <v>120</v>
      </c>
      <c r="J269" s="5" t="s">
        <v>134</v>
      </c>
      <c r="K269" s="5" t="s">
        <v>1531</v>
      </c>
      <c r="L269" s="5" t="s">
        <v>1532</v>
      </c>
      <c r="M269" s="12">
        <v>2</v>
      </c>
      <c r="N269" s="4" t="s">
        <v>121</v>
      </c>
    </row>
    <row r="270" spans="1:14" ht="33" customHeight="1" x14ac:dyDescent="0.35">
      <c r="A270" s="5" t="s">
        <v>1609</v>
      </c>
      <c r="B270" s="21" t="str">
        <f>VLOOKUP(A270,datos1,2,FALSE)</f>
        <v>23/13302</v>
      </c>
      <c r="C270" s="5" t="s">
        <v>68</v>
      </c>
      <c r="D270" s="18" t="s">
        <v>49</v>
      </c>
      <c r="E270" s="5" t="s">
        <v>25</v>
      </c>
      <c r="F270" s="4" t="s">
        <v>1610</v>
      </c>
      <c r="G270" s="5" t="s">
        <v>1611</v>
      </c>
      <c r="H270" s="5" t="s">
        <v>1611</v>
      </c>
      <c r="I270" s="5" t="s">
        <v>1612</v>
      </c>
      <c r="J270" s="5" t="s">
        <v>27</v>
      </c>
      <c r="K270" s="5" t="s">
        <v>1613</v>
      </c>
      <c r="L270" s="5" t="s">
        <v>1614</v>
      </c>
      <c r="M270" s="12">
        <v>1</v>
      </c>
      <c r="N270" s="4" t="s">
        <v>1615</v>
      </c>
    </row>
    <row r="271" spans="1:14" ht="51" customHeight="1" x14ac:dyDescent="0.35">
      <c r="A271" s="5" t="s">
        <v>1408</v>
      </c>
      <c r="B271" s="22" t="s">
        <v>1631</v>
      </c>
      <c r="C271" s="5" t="s">
        <v>31</v>
      </c>
      <c r="D271" s="18" t="s">
        <v>651</v>
      </c>
      <c r="E271" s="5" t="s">
        <v>25</v>
      </c>
      <c r="F271" s="4" t="s">
        <v>1409</v>
      </c>
      <c r="G271" s="5" t="s">
        <v>1410</v>
      </c>
      <c r="H271" s="5" t="s">
        <v>1410</v>
      </c>
      <c r="I271" s="5" t="s">
        <v>1411</v>
      </c>
      <c r="J271" s="5" t="s">
        <v>871</v>
      </c>
      <c r="K271" s="5" t="s">
        <v>1412</v>
      </c>
      <c r="L271" s="5" t="s">
        <v>1413</v>
      </c>
      <c r="M271" s="5">
        <v>3</v>
      </c>
      <c r="N271" s="4" t="s">
        <v>1414</v>
      </c>
    </row>
    <row r="272" spans="1:14" ht="42" customHeight="1" x14ac:dyDescent="0.35">
      <c r="A272" s="5" t="s">
        <v>1616</v>
      </c>
      <c r="B272" s="21" t="str">
        <f>VLOOKUP(A272,datos1,2,FALSE)</f>
        <v>24/05071</v>
      </c>
      <c r="C272" s="5" t="s">
        <v>31</v>
      </c>
      <c r="D272" s="18" t="s">
        <v>43</v>
      </c>
      <c r="E272" s="5" t="s">
        <v>25</v>
      </c>
      <c r="F272" s="4" t="s">
        <v>1617</v>
      </c>
      <c r="G272" s="5" t="s">
        <v>1410</v>
      </c>
      <c r="H272" s="5" t="s">
        <v>605</v>
      </c>
      <c r="I272" s="5" t="s">
        <v>1339</v>
      </c>
      <c r="J272" s="5" t="s">
        <v>27</v>
      </c>
      <c r="K272" s="5" t="s">
        <v>1618</v>
      </c>
      <c r="L272" s="5" t="s">
        <v>1619</v>
      </c>
      <c r="M272" s="5">
        <v>1</v>
      </c>
      <c r="N272" s="4" t="s">
        <v>1289</v>
      </c>
    </row>
    <row r="273" spans="1:14" ht="35.25" customHeight="1" x14ac:dyDescent="0.35">
      <c r="A273" s="5" t="s">
        <v>1286</v>
      </c>
      <c r="B273" s="21" t="s">
        <v>1287</v>
      </c>
      <c r="C273" s="5" t="s">
        <v>31</v>
      </c>
      <c r="D273" s="4" t="s">
        <v>43</v>
      </c>
      <c r="E273" s="5" t="s">
        <v>25</v>
      </c>
      <c r="F273" s="4" t="s">
        <v>1288</v>
      </c>
      <c r="G273" s="7">
        <v>45586</v>
      </c>
      <c r="H273" s="7">
        <v>45586</v>
      </c>
      <c r="I273" s="7">
        <v>46680</v>
      </c>
      <c r="J273" s="7" t="s">
        <v>27</v>
      </c>
      <c r="K273" s="9">
        <v>50820</v>
      </c>
      <c r="L273" s="16">
        <v>36000</v>
      </c>
      <c r="M273" s="5">
        <v>1</v>
      </c>
      <c r="N273" s="4" t="s">
        <v>1289</v>
      </c>
    </row>
    <row r="274" spans="1:14" ht="41.25" customHeight="1" x14ac:dyDescent="0.35">
      <c r="A274" s="5" t="s">
        <v>1337</v>
      </c>
      <c r="B274" s="21" t="str">
        <f>VLOOKUP(A274,datos1,2,FALSE)</f>
        <v>24/04272</v>
      </c>
      <c r="C274" s="5" t="s">
        <v>31</v>
      </c>
      <c r="D274" s="18" t="s">
        <v>43</v>
      </c>
      <c r="E274" s="5" t="s">
        <v>25</v>
      </c>
      <c r="F274" s="4" t="s">
        <v>1338</v>
      </c>
      <c r="G274" s="5" t="s">
        <v>1417</v>
      </c>
      <c r="H274" s="5" t="s">
        <v>605</v>
      </c>
      <c r="I274" s="5" t="s">
        <v>1339</v>
      </c>
      <c r="J274" s="5" t="s">
        <v>27</v>
      </c>
      <c r="K274" s="5" t="s">
        <v>1340</v>
      </c>
      <c r="L274" s="5" t="s">
        <v>1341</v>
      </c>
      <c r="M274" s="5">
        <v>1</v>
      </c>
      <c r="N274" s="4" t="s">
        <v>783</v>
      </c>
    </row>
    <row r="275" spans="1:14" ht="65.25" customHeight="1" x14ac:dyDescent="0.35">
      <c r="A275" s="5" t="s">
        <v>1415</v>
      </c>
      <c r="B275" s="22" t="s">
        <v>1632</v>
      </c>
      <c r="C275" s="5" t="s">
        <v>31</v>
      </c>
      <c r="D275" s="18" t="s">
        <v>651</v>
      </c>
      <c r="E275" s="5" t="s">
        <v>18</v>
      </c>
      <c r="F275" s="4" t="s">
        <v>1416</v>
      </c>
      <c r="G275" s="5" t="s">
        <v>1417</v>
      </c>
      <c r="H275" s="5" t="s">
        <v>1417</v>
      </c>
      <c r="I275" s="5" t="s">
        <v>1418</v>
      </c>
      <c r="J275" s="5" t="s">
        <v>45</v>
      </c>
      <c r="K275" s="5" t="s">
        <v>1419</v>
      </c>
      <c r="L275" s="5" t="s">
        <v>1420</v>
      </c>
      <c r="M275" s="5">
        <v>3</v>
      </c>
      <c r="N275" s="4" t="s">
        <v>657</v>
      </c>
    </row>
    <row r="276" spans="1:14" ht="43.5" customHeight="1" x14ac:dyDescent="0.35">
      <c r="A276" s="5" t="s">
        <v>1311</v>
      </c>
      <c r="B276" s="21" t="str">
        <f>VLOOKUP(A276,datos1,2,FALSE)</f>
        <v>24/11705</v>
      </c>
      <c r="C276" s="5" t="s">
        <v>31</v>
      </c>
      <c r="D276" s="18" t="s">
        <v>32</v>
      </c>
      <c r="E276" s="5" t="s">
        <v>25</v>
      </c>
      <c r="F276" s="4" t="s">
        <v>1312</v>
      </c>
      <c r="G276" s="5" t="s">
        <v>1313</v>
      </c>
      <c r="H276" s="5" t="s">
        <v>1313</v>
      </c>
      <c r="I276" s="5" t="s">
        <v>1314</v>
      </c>
      <c r="J276" s="5" t="s">
        <v>1192</v>
      </c>
      <c r="K276" s="5" t="s">
        <v>1315</v>
      </c>
      <c r="L276" s="5" t="s">
        <v>1316</v>
      </c>
      <c r="M276" s="5">
        <v>1</v>
      </c>
      <c r="N276" s="4" t="s">
        <v>163</v>
      </c>
    </row>
    <row r="277" spans="1:14" ht="67.5" customHeight="1" x14ac:dyDescent="0.35">
      <c r="A277" s="5" t="s">
        <v>1476</v>
      </c>
      <c r="B277" s="21" t="str">
        <f>VLOOKUP(A277,datos1,2,FALSE)</f>
        <v>24/08734</v>
      </c>
      <c r="C277" s="5" t="s">
        <v>31</v>
      </c>
      <c r="D277" s="18" t="s">
        <v>32</v>
      </c>
      <c r="E277" s="5" t="s">
        <v>25</v>
      </c>
      <c r="F277" s="4" t="s">
        <v>1477</v>
      </c>
      <c r="G277" s="5" t="s">
        <v>999</v>
      </c>
      <c r="H277" s="5" t="s">
        <v>999</v>
      </c>
      <c r="I277" s="5" t="s">
        <v>1478</v>
      </c>
      <c r="J277" s="5" t="s">
        <v>176</v>
      </c>
      <c r="K277" s="5" t="s">
        <v>1479</v>
      </c>
      <c r="L277" s="5" t="s">
        <v>1480</v>
      </c>
      <c r="M277" s="5">
        <v>1</v>
      </c>
      <c r="N277" s="4" t="s">
        <v>121</v>
      </c>
    </row>
    <row r="278" spans="1:14" ht="57" customHeight="1" x14ac:dyDescent="0.35">
      <c r="A278" s="5" t="s">
        <v>1485</v>
      </c>
      <c r="B278" s="22" t="s">
        <v>1641</v>
      </c>
      <c r="C278" s="5" t="s">
        <v>68</v>
      </c>
      <c r="D278" s="18" t="s">
        <v>124</v>
      </c>
      <c r="E278" s="5" t="s">
        <v>18</v>
      </c>
      <c r="F278" s="4" t="s">
        <v>1486</v>
      </c>
      <c r="G278" s="5" t="s">
        <v>999</v>
      </c>
      <c r="H278" s="5" t="s">
        <v>1487</v>
      </c>
      <c r="I278" s="5" t="s">
        <v>1488</v>
      </c>
      <c r="J278" s="5" t="s">
        <v>45</v>
      </c>
      <c r="K278" s="5" t="s">
        <v>1489</v>
      </c>
      <c r="L278" s="5" t="s">
        <v>1490</v>
      </c>
      <c r="M278" s="5">
        <v>2</v>
      </c>
      <c r="N278" s="4" t="s">
        <v>110</v>
      </c>
    </row>
    <row r="279" spans="1:14" ht="42" customHeight="1" x14ac:dyDescent="0.35">
      <c r="A279" s="5" t="s">
        <v>1317</v>
      </c>
      <c r="B279" s="21" t="str">
        <f>VLOOKUP(A279,datos1,2,FALSE)</f>
        <v>24/11726</v>
      </c>
      <c r="C279" s="5" t="s">
        <v>31</v>
      </c>
      <c r="D279" s="18" t="s">
        <v>32</v>
      </c>
      <c r="E279" s="5" t="s">
        <v>25</v>
      </c>
      <c r="F279" s="4" t="s">
        <v>1312</v>
      </c>
      <c r="G279" s="5" t="s">
        <v>1318</v>
      </c>
      <c r="H279" s="5" t="s">
        <v>1318</v>
      </c>
      <c r="I279" s="5" t="s">
        <v>1319</v>
      </c>
      <c r="J279" s="5" t="s">
        <v>1192</v>
      </c>
      <c r="K279" s="5" t="s">
        <v>1320</v>
      </c>
      <c r="L279" s="5" t="s">
        <v>1321</v>
      </c>
      <c r="M279" s="5">
        <v>1</v>
      </c>
      <c r="N279" s="4" t="s">
        <v>163</v>
      </c>
    </row>
    <row r="280" spans="1:14" ht="48.75" customHeight="1" x14ac:dyDescent="0.35">
      <c r="A280" s="5" t="s">
        <v>1322</v>
      </c>
      <c r="B280" s="21" t="str">
        <f>VLOOKUP(A280,datos1,2,FALSE)</f>
        <v>24/11730</v>
      </c>
      <c r="C280" s="5" t="s">
        <v>31</v>
      </c>
      <c r="D280" s="18" t="s">
        <v>32</v>
      </c>
      <c r="E280" s="5" t="s">
        <v>25</v>
      </c>
      <c r="F280" s="4" t="s">
        <v>1312</v>
      </c>
      <c r="G280" s="5" t="s">
        <v>1318</v>
      </c>
      <c r="H280" s="5" t="s">
        <v>1318</v>
      </c>
      <c r="I280" s="5" t="s">
        <v>1319</v>
      </c>
      <c r="J280" s="5" t="s">
        <v>1192</v>
      </c>
      <c r="K280" s="5" t="s">
        <v>1323</v>
      </c>
      <c r="L280" s="5" t="s">
        <v>1324</v>
      </c>
      <c r="M280" s="5">
        <v>1</v>
      </c>
      <c r="N280" s="4" t="s">
        <v>163</v>
      </c>
    </row>
    <row r="281" spans="1:14" ht="44.25" customHeight="1" x14ac:dyDescent="0.35">
      <c r="A281" s="5" t="s">
        <v>1604</v>
      </c>
      <c r="B281" s="22" t="s">
        <v>1647</v>
      </c>
      <c r="C281" s="5" t="s">
        <v>31</v>
      </c>
      <c r="D281" s="18" t="s">
        <v>43</v>
      </c>
      <c r="E281" s="5" t="s">
        <v>18</v>
      </c>
      <c r="F281" s="4" t="s">
        <v>1605</v>
      </c>
      <c r="G281" s="5" t="s">
        <v>1319</v>
      </c>
      <c r="H281" s="5" t="s">
        <v>605</v>
      </c>
      <c r="I281" s="5" t="s">
        <v>606</v>
      </c>
      <c r="J281" s="5" t="s">
        <v>134</v>
      </c>
      <c r="K281" s="5" t="s">
        <v>1606</v>
      </c>
      <c r="L281" s="5" t="s">
        <v>1607</v>
      </c>
      <c r="M281" s="5">
        <v>1</v>
      </c>
      <c r="N281" s="4" t="s">
        <v>1608</v>
      </c>
    </row>
    <row r="282" spans="1:14" ht="79.5" customHeight="1" x14ac:dyDescent="0.35">
      <c r="A282" s="5" t="s">
        <v>1585</v>
      </c>
      <c r="B282" s="21" t="str">
        <f>VLOOKUP(A282,datos1,2,FALSE)</f>
        <v>24/00978</v>
      </c>
      <c r="C282" s="5" t="s">
        <v>16</v>
      </c>
      <c r="D282" s="18" t="s">
        <v>530</v>
      </c>
      <c r="E282" s="5" t="s">
        <v>25</v>
      </c>
      <c r="F282" s="4" t="s">
        <v>1586</v>
      </c>
      <c r="G282" s="5" t="s">
        <v>1564</v>
      </c>
      <c r="H282" s="5" t="s">
        <v>605</v>
      </c>
      <c r="I282" s="5" t="s">
        <v>606</v>
      </c>
      <c r="J282" s="5" t="s">
        <v>134</v>
      </c>
      <c r="K282" s="5" t="s">
        <v>1587</v>
      </c>
      <c r="L282" s="5" t="s">
        <v>1588</v>
      </c>
      <c r="M282" s="5">
        <v>4</v>
      </c>
      <c r="N282" s="4" t="s">
        <v>1589</v>
      </c>
    </row>
    <row r="283" spans="1:14" ht="69" customHeight="1" x14ac:dyDescent="0.35">
      <c r="A283" s="5" t="s">
        <v>1590</v>
      </c>
      <c r="B283" s="21" t="str">
        <f>VLOOKUP(A283,datos1,2,FALSE)</f>
        <v>24/00978</v>
      </c>
      <c r="C283" s="5" t="s">
        <v>16</v>
      </c>
      <c r="D283" s="18" t="s">
        <v>530</v>
      </c>
      <c r="E283" s="5" t="s">
        <v>25</v>
      </c>
      <c r="F283" s="4" t="s">
        <v>1591</v>
      </c>
      <c r="G283" s="5" t="s">
        <v>1564</v>
      </c>
      <c r="H283" s="5" t="s">
        <v>605</v>
      </c>
      <c r="I283" s="5" t="s">
        <v>606</v>
      </c>
      <c r="J283" s="5" t="s">
        <v>134</v>
      </c>
      <c r="K283" s="5" t="s">
        <v>1592</v>
      </c>
      <c r="L283" s="5" t="s">
        <v>1593</v>
      </c>
      <c r="M283" s="5">
        <v>4</v>
      </c>
      <c r="N283" s="4" t="s">
        <v>1589</v>
      </c>
    </row>
    <row r="284" spans="1:14" ht="82.5" customHeight="1" x14ac:dyDescent="0.35">
      <c r="A284" s="5" t="s">
        <v>1594</v>
      </c>
      <c r="B284" s="21" t="str">
        <f>VLOOKUP(A284,datos1,2,FALSE)</f>
        <v>24/00978</v>
      </c>
      <c r="C284" s="5" t="s">
        <v>16</v>
      </c>
      <c r="D284" s="18" t="s">
        <v>530</v>
      </c>
      <c r="E284" s="5" t="s">
        <v>25</v>
      </c>
      <c r="F284" s="4" t="s">
        <v>1595</v>
      </c>
      <c r="G284" s="5" t="s">
        <v>1564</v>
      </c>
      <c r="H284" s="5" t="s">
        <v>605</v>
      </c>
      <c r="I284" s="5" t="s">
        <v>606</v>
      </c>
      <c r="J284" s="5" t="s">
        <v>134</v>
      </c>
      <c r="K284" s="5" t="s">
        <v>1596</v>
      </c>
      <c r="L284" s="5" t="s">
        <v>1597</v>
      </c>
      <c r="M284" s="5">
        <v>3</v>
      </c>
      <c r="N284" s="4" t="s">
        <v>1598</v>
      </c>
    </row>
    <row r="285" spans="1:14" ht="33" customHeight="1" x14ac:dyDescent="0.35">
      <c r="A285" s="5" t="s">
        <v>1544</v>
      </c>
      <c r="B285" s="22" t="s">
        <v>1645</v>
      </c>
      <c r="C285" s="5" t="s">
        <v>31</v>
      </c>
      <c r="D285" s="18" t="s">
        <v>43</v>
      </c>
      <c r="E285" s="5" t="s">
        <v>25</v>
      </c>
      <c r="F285" s="4" t="s">
        <v>1545</v>
      </c>
      <c r="G285" s="5" t="s">
        <v>1564</v>
      </c>
      <c r="H285" s="5" t="s">
        <v>605</v>
      </c>
      <c r="I285" s="5" t="s">
        <v>1546</v>
      </c>
      <c r="J285" s="5" t="s">
        <v>134</v>
      </c>
      <c r="K285" s="5" t="s">
        <v>1547</v>
      </c>
      <c r="L285" s="5" t="s">
        <v>1548</v>
      </c>
      <c r="M285" s="5">
        <v>1</v>
      </c>
      <c r="N285" s="4" t="s">
        <v>1306</v>
      </c>
    </row>
    <row r="286" spans="1:14" ht="38.25" customHeight="1" x14ac:dyDescent="0.35">
      <c r="A286" s="5" t="s">
        <v>1599</v>
      </c>
      <c r="B286" s="22" t="s">
        <v>1646</v>
      </c>
      <c r="C286" s="5" t="s">
        <v>31</v>
      </c>
      <c r="D286" s="18" t="s">
        <v>43</v>
      </c>
      <c r="E286" s="5" t="s">
        <v>18</v>
      </c>
      <c r="F286" s="4" t="s">
        <v>1600</v>
      </c>
      <c r="G286" s="5" t="s">
        <v>1564</v>
      </c>
      <c r="H286" s="5" t="s">
        <v>605</v>
      </c>
      <c r="I286" s="5" t="s">
        <v>259</v>
      </c>
      <c r="J286" s="5" t="s">
        <v>45</v>
      </c>
      <c r="K286" s="5" t="s">
        <v>1601</v>
      </c>
      <c r="L286" s="5" t="s">
        <v>1602</v>
      </c>
      <c r="M286" s="5">
        <v>1</v>
      </c>
      <c r="N286" s="4" t="s">
        <v>1603</v>
      </c>
    </row>
    <row r="287" spans="1:14" ht="79.5" customHeight="1" x14ac:dyDescent="0.35">
      <c r="A287" s="5" t="s">
        <v>1115</v>
      </c>
      <c r="B287" s="21" t="s">
        <v>1116</v>
      </c>
      <c r="C287" s="5" t="s">
        <v>31</v>
      </c>
      <c r="D287" s="4" t="s">
        <v>32</v>
      </c>
      <c r="E287" s="5" t="s">
        <v>25</v>
      </c>
      <c r="F287" s="4" t="s">
        <v>1117</v>
      </c>
      <c r="G287" s="7">
        <v>45600</v>
      </c>
      <c r="H287" s="7">
        <v>45600</v>
      </c>
      <c r="I287" s="7">
        <v>45811</v>
      </c>
      <c r="J287" s="13" t="s">
        <v>176</v>
      </c>
      <c r="K287" s="9">
        <v>76328.740000000005</v>
      </c>
      <c r="L287" s="14">
        <v>63081.599999999999</v>
      </c>
      <c r="M287" s="5">
        <v>1</v>
      </c>
      <c r="N287" s="4" t="s">
        <v>121</v>
      </c>
    </row>
    <row r="288" spans="1:14" ht="57" customHeight="1" x14ac:dyDescent="0.35">
      <c r="A288" s="5" t="s">
        <v>1197</v>
      </c>
      <c r="B288" s="21" t="s">
        <v>1198</v>
      </c>
      <c r="C288" s="5" t="s">
        <v>31</v>
      </c>
      <c r="D288" s="4" t="s">
        <v>32</v>
      </c>
      <c r="E288" s="5" t="s">
        <v>25</v>
      </c>
      <c r="F288" s="4" t="s">
        <v>1199</v>
      </c>
      <c r="G288" s="7">
        <v>45600</v>
      </c>
      <c r="H288" s="7">
        <v>45600</v>
      </c>
      <c r="I288" s="7">
        <v>47420</v>
      </c>
      <c r="J288" s="13" t="s">
        <v>20</v>
      </c>
      <c r="K288" s="9">
        <v>33846.120000000003</v>
      </c>
      <c r="L288" s="16">
        <v>27972</v>
      </c>
      <c r="M288" s="5">
        <v>3</v>
      </c>
      <c r="N288" s="4" t="s">
        <v>97</v>
      </c>
    </row>
    <row r="289" spans="1:14" ht="48" customHeight="1" x14ac:dyDescent="0.35">
      <c r="A289" s="5" t="s">
        <v>1200</v>
      </c>
      <c r="B289" s="21" t="s">
        <v>1201</v>
      </c>
      <c r="C289" s="5" t="s">
        <v>31</v>
      </c>
      <c r="D289" s="4" t="s">
        <v>32</v>
      </c>
      <c r="E289" s="5" t="s">
        <v>25</v>
      </c>
      <c r="F289" s="4" t="s">
        <v>1202</v>
      </c>
      <c r="G289" s="7">
        <v>45600</v>
      </c>
      <c r="H289" s="7">
        <v>45600</v>
      </c>
      <c r="I289" s="7">
        <v>47420</v>
      </c>
      <c r="J289" s="13" t="s">
        <v>20</v>
      </c>
      <c r="K289" s="9">
        <v>22651.200000000001</v>
      </c>
      <c r="L289" s="16">
        <v>18720</v>
      </c>
      <c r="M289" s="5">
        <v>3</v>
      </c>
      <c r="N289" s="4" t="s">
        <v>101</v>
      </c>
    </row>
    <row r="290" spans="1:14" ht="49.5" customHeight="1" x14ac:dyDescent="0.35">
      <c r="A290" s="5" t="s">
        <v>1203</v>
      </c>
      <c r="B290" s="21" t="s">
        <v>1204</v>
      </c>
      <c r="C290" s="5" t="s">
        <v>31</v>
      </c>
      <c r="D290" s="4" t="s">
        <v>32</v>
      </c>
      <c r="E290" s="5" t="s">
        <v>25</v>
      </c>
      <c r="F290" s="4" t="s">
        <v>1205</v>
      </c>
      <c r="G290" s="7">
        <v>45600</v>
      </c>
      <c r="H290" s="7">
        <v>45600</v>
      </c>
      <c r="I290" s="7">
        <v>47420</v>
      </c>
      <c r="J290" s="13" t="s">
        <v>20</v>
      </c>
      <c r="K290" s="9">
        <v>27951</v>
      </c>
      <c r="L290" s="16">
        <v>23100</v>
      </c>
      <c r="M290" s="5">
        <v>3</v>
      </c>
      <c r="N290" s="4" t="s">
        <v>1206</v>
      </c>
    </row>
    <row r="291" spans="1:14" ht="46.5" customHeight="1" x14ac:dyDescent="0.35">
      <c r="A291" s="5" t="s">
        <v>1207</v>
      </c>
      <c r="B291" s="21" t="s">
        <v>1208</v>
      </c>
      <c r="C291" s="5" t="s">
        <v>31</v>
      </c>
      <c r="D291" s="4" t="s">
        <v>32</v>
      </c>
      <c r="E291" s="5" t="s">
        <v>25</v>
      </c>
      <c r="F291" s="4" t="s">
        <v>1209</v>
      </c>
      <c r="G291" s="7">
        <v>45600</v>
      </c>
      <c r="H291" s="7">
        <v>45600</v>
      </c>
      <c r="I291" s="7">
        <v>47421</v>
      </c>
      <c r="J291" s="13" t="s">
        <v>20</v>
      </c>
      <c r="K291" s="9">
        <v>17424</v>
      </c>
      <c r="L291" s="16">
        <v>14400</v>
      </c>
      <c r="M291" s="5">
        <v>3</v>
      </c>
      <c r="N291" s="4" t="s">
        <v>205</v>
      </c>
    </row>
    <row r="292" spans="1:14" ht="52.5" customHeight="1" x14ac:dyDescent="0.35">
      <c r="A292" s="5" t="s">
        <v>1213</v>
      </c>
      <c r="B292" s="21" t="s">
        <v>1214</v>
      </c>
      <c r="C292" s="5" t="s">
        <v>31</v>
      </c>
      <c r="D292" s="4" t="s">
        <v>32</v>
      </c>
      <c r="E292" s="5" t="s">
        <v>25</v>
      </c>
      <c r="F292" s="4" t="s">
        <v>1215</v>
      </c>
      <c r="G292" s="7">
        <v>45600</v>
      </c>
      <c r="H292" s="7">
        <v>45600</v>
      </c>
      <c r="I292" s="7">
        <v>46694</v>
      </c>
      <c r="J292" s="13" t="s">
        <v>27</v>
      </c>
      <c r="K292" s="9">
        <v>10648</v>
      </c>
      <c r="L292" s="16">
        <v>8800</v>
      </c>
      <c r="M292" s="5">
        <v>3</v>
      </c>
      <c r="N292" s="4" t="s">
        <v>1216</v>
      </c>
    </row>
    <row r="293" spans="1:14" ht="53.25" customHeight="1" x14ac:dyDescent="0.35">
      <c r="A293" s="5" t="s">
        <v>1245</v>
      </c>
      <c r="B293" s="22" t="s">
        <v>1246</v>
      </c>
      <c r="C293" s="5" t="s">
        <v>31</v>
      </c>
      <c r="D293" s="4" t="s">
        <v>32</v>
      </c>
      <c r="E293" s="5" t="s">
        <v>25</v>
      </c>
      <c r="F293" s="4" t="s">
        <v>1247</v>
      </c>
      <c r="G293" s="7">
        <v>45601</v>
      </c>
      <c r="H293" s="7">
        <v>45709</v>
      </c>
      <c r="I293" s="7">
        <v>45739</v>
      </c>
      <c r="J293" s="13" t="s">
        <v>472</v>
      </c>
      <c r="K293" s="9">
        <v>109000</v>
      </c>
      <c r="L293" s="16">
        <v>47968.18</v>
      </c>
      <c r="M293" s="5">
        <v>6</v>
      </c>
      <c r="N293" s="4" t="s">
        <v>171</v>
      </c>
    </row>
    <row r="294" spans="1:14" ht="54" customHeight="1" x14ac:dyDescent="0.35">
      <c r="A294" s="5" t="s">
        <v>1248</v>
      </c>
      <c r="B294" s="21" t="s">
        <v>1246</v>
      </c>
      <c r="C294" s="5" t="s">
        <v>31</v>
      </c>
      <c r="D294" s="4" t="s">
        <v>32</v>
      </c>
      <c r="E294" s="5" t="s">
        <v>25</v>
      </c>
      <c r="F294" s="4" t="s">
        <v>1247</v>
      </c>
      <c r="G294" s="7">
        <v>45601</v>
      </c>
      <c r="H294" s="7">
        <v>45709</v>
      </c>
      <c r="I294" s="7">
        <v>45739</v>
      </c>
      <c r="J294" s="13" t="s">
        <v>472</v>
      </c>
      <c r="K294" s="9">
        <v>109000</v>
      </c>
      <c r="L294" s="16">
        <v>17654.55</v>
      </c>
      <c r="M294" s="12">
        <v>6</v>
      </c>
      <c r="N294" s="4" t="s">
        <v>212</v>
      </c>
    </row>
    <row r="295" spans="1:14" ht="30.75" customHeight="1" x14ac:dyDescent="0.35">
      <c r="A295" s="5" t="s">
        <v>1062</v>
      </c>
      <c r="B295" s="21" t="s">
        <v>1063</v>
      </c>
      <c r="C295" s="5" t="s">
        <v>31</v>
      </c>
      <c r="D295" s="4" t="s">
        <v>43</v>
      </c>
      <c r="E295" s="5" t="s">
        <v>25</v>
      </c>
      <c r="F295" s="4" t="s">
        <v>1064</v>
      </c>
      <c r="G295" s="7">
        <v>45602</v>
      </c>
      <c r="H295" s="7">
        <v>45602</v>
      </c>
      <c r="I295" s="7">
        <v>45616</v>
      </c>
      <c r="J295" s="13" t="s">
        <v>1065</v>
      </c>
      <c r="K295" s="9">
        <v>2420</v>
      </c>
      <c r="L295" s="14">
        <v>670</v>
      </c>
      <c r="M295" s="12">
        <v>5</v>
      </c>
      <c r="N295" s="4" t="s">
        <v>1066</v>
      </c>
    </row>
    <row r="296" spans="1:14" ht="72" customHeight="1" x14ac:dyDescent="0.35">
      <c r="A296" s="5" t="s">
        <v>1130</v>
      </c>
      <c r="B296" s="21" t="s">
        <v>1131</v>
      </c>
      <c r="C296" s="5" t="s">
        <v>31</v>
      </c>
      <c r="D296" s="4" t="s">
        <v>32</v>
      </c>
      <c r="E296" s="5" t="s">
        <v>25</v>
      </c>
      <c r="F296" s="4" t="s">
        <v>1132</v>
      </c>
      <c r="G296" s="7">
        <v>45602</v>
      </c>
      <c r="H296" s="7">
        <v>45602</v>
      </c>
      <c r="I296" s="7">
        <v>45782</v>
      </c>
      <c r="J296" s="13" t="s">
        <v>76</v>
      </c>
      <c r="K296" s="9">
        <v>76959.02</v>
      </c>
      <c r="L296" s="14">
        <v>63602.5</v>
      </c>
      <c r="M296" s="12">
        <v>1</v>
      </c>
      <c r="N296" s="4" t="s">
        <v>1133</v>
      </c>
    </row>
    <row r="297" spans="1:14" ht="67.5" customHeight="1" x14ac:dyDescent="0.35">
      <c r="A297" s="5" t="s">
        <v>1217</v>
      </c>
      <c r="B297" s="21" t="s">
        <v>1218</v>
      </c>
      <c r="C297" s="5" t="s">
        <v>31</v>
      </c>
      <c r="D297" s="4" t="s">
        <v>32</v>
      </c>
      <c r="E297" s="5" t="s">
        <v>25</v>
      </c>
      <c r="F297" s="4" t="s">
        <v>1219</v>
      </c>
      <c r="G297" s="7">
        <v>45602</v>
      </c>
      <c r="H297" s="7">
        <v>45602</v>
      </c>
      <c r="I297" s="7">
        <v>45838</v>
      </c>
      <c r="J297" s="13" t="s">
        <v>55</v>
      </c>
      <c r="K297" s="9">
        <v>2643.85</v>
      </c>
      <c r="L297" s="16">
        <v>2185</v>
      </c>
      <c r="M297" s="12">
        <v>1</v>
      </c>
      <c r="N297" s="4" t="s">
        <v>248</v>
      </c>
    </row>
    <row r="298" spans="1:14" ht="48.75" customHeight="1" x14ac:dyDescent="0.35">
      <c r="A298" s="5" t="s">
        <v>1039</v>
      </c>
      <c r="B298" s="21" t="s">
        <v>1040</v>
      </c>
      <c r="C298" s="5" t="s">
        <v>16</v>
      </c>
      <c r="D298" s="4" t="s">
        <v>530</v>
      </c>
      <c r="E298" s="5" t="s">
        <v>18</v>
      </c>
      <c r="F298" s="4" t="s">
        <v>1041</v>
      </c>
      <c r="G298" s="7">
        <v>45603</v>
      </c>
      <c r="H298" s="7">
        <v>45658</v>
      </c>
      <c r="I298" s="7">
        <v>46387</v>
      </c>
      <c r="J298" s="13" t="s">
        <v>134</v>
      </c>
      <c r="K298" s="9">
        <v>5173408.4000000004</v>
      </c>
      <c r="L298" s="14">
        <v>4275544.13</v>
      </c>
      <c r="M298" s="12">
        <v>7</v>
      </c>
      <c r="N298" s="4" t="s">
        <v>1042</v>
      </c>
    </row>
    <row r="299" spans="1:14" ht="50.25" customHeight="1" x14ac:dyDescent="0.35">
      <c r="A299" s="5" t="s">
        <v>1118</v>
      </c>
      <c r="B299" s="22" t="s">
        <v>1119</v>
      </c>
      <c r="C299" s="5" t="s">
        <v>31</v>
      </c>
      <c r="D299" s="4" t="s">
        <v>124</v>
      </c>
      <c r="E299" s="5" t="s">
        <v>18</v>
      </c>
      <c r="F299" s="4" t="s">
        <v>1120</v>
      </c>
      <c r="G299" s="7">
        <v>45604</v>
      </c>
      <c r="H299" s="7">
        <v>45604</v>
      </c>
      <c r="I299" s="7">
        <v>46706</v>
      </c>
      <c r="J299" s="13" t="s">
        <v>27</v>
      </c>
      <c r="K299" s="9">
        <v>25410</v>
      </c>
      <c r="L299" s="14">
        <v>15118.17</v>
      </c>
      <c r="M299" s="12">
        <v>2</v>
      </c>
      <c r="N299" s="4" t="s">
        <v>34</v>
      </c>
    </row>
    <row r="300" spans="1:14" ht="34.5" customHeight="1" x14ac:dyDescent="0.35">
      <c r="A300" s="5" t="s">
        <v>1035</v>
      </c>
      <c r="B300" s="21" t="s">
        <v>1036</v>
      </c>
      <c r="C300" s="5" t="s">
        <v>68</v>
      </c>
      <c r="D300" s="4" t="s">
        <v>49</v>
      </c>
      <c r="E300" s="5" t="s">
        <v>69</v>
      </c>
      <c r="F300" s="4" t="s">
        <v>1037</v>
      </c>
      <c r="G300" s="7">
        <v>45607</v>
      </c>
      <c r="H300" s="7">
        <v>45607</v>
      </c>
      <c r="I300" s="7">
        <v>45971</v>
      </c>
      <c r="J300" s="13" t="s">
        <v>45</v>
      </c>
      <c r="K300" s="9">
        <v>302500</v>
      </c>
      <c r="L300" s="14">
        <v>222517.35</v>
      </c>
      <c r="M300" s="12">
        <v>1</v>
      </c>
      <c r="N300" s="4" t="s">
        <v>1038</v>
      </c>
    </row>
    <row r="301" spans="1:14" ht="59.25" customHeight="1" x14ac:dyDescent="0.35">
      <c r="A301" s="5" t="s">
        <v>1067</v>
      </c>
      <c r="B301" s="21" t="s">
        <v>1068</v>
      </c>
      <c r="C301" s="5" t="s">
        <v>31</v>
      </c>
      <c r="D301" s="4" t="s">
        <v>43</v>
      </c>
      <c r="E301" s="5" t="s">
        <v>18</v>
      </c>
      <c r="F301" s="4" t="s">
        <v>1069</v>
      </c>
      <c r="G301" s="7">
        <v>45607</v>
      </c>
      <c r="H301" s="7">
        <v>45607</v>
      </c>
      <c r="I301" s="7">
        <v>45621</v>
      </c>
      <c r="J301" s="13" t="s">
        <v>1065</v>
      </c>
      <c r="K301" s="9">
        <v>49500</v>
      </c>
      <c r="L301" s="14">
        <v>49500</v>
      </c>
      <c r="M301" s="12">
        <v>1</v>
      </c>
      <c r="N301" s="4" t="s">
        <v>1070</v>
      </c>
    </row>
    <row r="302" spans="1:14" ht="59.25" customHeight="1" x14ac:dyDescent="0.35">
      <c r="A302" s="5" t="s">
        <v>1019</v>
      </c>
      <c r="B302" s="21" t="s">
        <v>1020</v>
      </c>
      <c r="C302" s="5" t="s">
        <v>16</v>
      </c>
      <c r="D302" s="4" t="s">
        <v>17</v>
      </c>
      <c r="E302" s="5" t="s">
        <v>18</v>
      </c>
      <c r="F302" s="4" t="s">
        <v>1021</v>
      </c>
      <c r="G302" s="7">
        <v>45608</v>
      </c>
      <c r="H302" s="7">
        <v>45608</v>
      </c>
      <c r="I302" s="7">
        <v>45972</v>
      </c>
      <c r="J302" s="13" t="s">
        <v>45</v>
      </c>
      <c r="K302" s="9">
        <v>1391500</v>
      </c>
      <c r="L302" s="14">
        <v>1148935.02</v>
      </c>
      <c r="M302" s="12">
        <v>2</v>
      </c>
      <c r="N302" s="4" t="s">
        <v>1022</v>
      </c>
    </row>
    <row r="303" spans="1:14" ht="53.25" customHeight="1" x14ac:dyDescent="0.35">
      <c r="A303" s="5" t="s">
        <v>1023</v>
      </c>
      <c r="B303" s="21" t="s">
        <v>1020</v>
      </c>
      <c r="C303" s="5" t="s">
        <v>16</v>
      </c>
      <c r="D303" s="4" t="s">
        <v>17</v>
      </c>
      <c r="E303" s="5" t="s">
        <v>18</v>
      </c>
      <c r="F303" s="4" t="s">
        <v>1024</v>
      </c>
      <c r="G303" s="7">
        <v>45608</v>
      </c>
      <c r="H303" s="7">
        <v>45608</v>
      </c>
      <c r="I303" s="7">
        <v>45972</v>
      </c>
      <c r="J303" s="13" t="s">
        <v>45</v>
      </c>
      <c r="K303" s="9">
        <v>1059960</v>
      </c>
      <c r="L303" s="14">
        <v>875490.49</v>
      </c>
      <c r="M303" s="12">
        <v>1</v>
      </c>
      <c r="N303" s="4" t="s">
        <v>1022</v>
      </c>
    </row>
    <row r="304" spans="1:14" ht="53.25" customHeight="1" x14ac:dyDescent="0.35">
      <c r="A304" s="5" t="s">
        <v>1025</v>
      </c>
      <c r="B304" s="21" t="s">
        <v>1020</v>
      </c>
      <c r="C304" s="5" t="s">
        <v>16</v>
      </c>
      <c r="D304" s="4" t="s">
        <v>17</v>
      </c>
      <c r="E304" s="5" t="s">
        <v>18</v>
      </c>
      <c r="F304" s="4" t="s">
        <v>1026</v>
      </c>
      <c r="G304" s="7">
        <v>45608</v>
      </c>
      <c r="H304" s="7">
        <v>45608</v>
      </c>
      <c r="I304" s="7">
        <v>45972</v>
      </c>
      <c r="J304" s="13" t="s">
        <v>45</v>
      </c>
      <c r="K304" s="9">
        <v>99220</v>
      </c>
      <c r="L304" s="14">
        <v>81306.490000000005</v>
      </c>
      <c r="M304" s="12">
        <v>1</v>
      </c>
      <c r="N304" s="4" t="s">
        <v>1022</v>
      </c>
    </row>
    <row r="305" spans="1:14" ht="53.25" customHeight="1" x14ac:dyDescent="0.35">
      <c r="A305" s="5" t="s">
        <v>1220</v>
      </c>
      <c r="B305" s="22" t="s">
        <v>1221</v>
      </c>
      <c r="C305" s="5" t="s">
        <v>31</v>
      </c>
      <c r="D305" s="4" t="s">
        <v>32</v>
      </c>
      <c r="E305" s="5" t="s">
        <v>25</v>
      </c>
      <c r="F305" s="4" t="s">
        <v>1222</v>
      </c>
      <c r="G305" s="7">
        <v>45610</v>
      </c>
      <c r="H305" s="7">
        <v>45610</v>
      </c>
      <c r="I305" s="7">
        <v>46702</v>
      </c>
      <c r="J305" s="13" t="s">
        <v>27</v>
      </c>
      <c r="K305" s="9">
        <v>38332.800000000003</v>
      </c>
      <c r="L305" s="16">
        <v>31680</v>
      </c>
      <c r="M305" s="12">
        <v>2</v>
      </c>
      <c r="N305" s="4" t="s">
        <v>353</v>
      </c>
    </row>
    <row r="306" spans="1:14" ht="58.5" customHeight="1" x14ac:dyDescent="0.35">
      <c r="A306" s="5" t="s">
        <v>1153</v>
      </c>
      <c r="B306" s="21" t="s">
        <v>1154</v>
      </c>
      <c r="C306" s="5" t="s">
        <v>31</v>
      </c>
      <c r="D306" s="4" t="s">
        <v>43</v>
      </c>
      <c r="E306" s="5" t="s">
        <v>18</v>
      </c>
      <c r="F306" s="4" t="s">
        <v>1155</v>
      </c>
      <c r="G306" s="7">
        <v>45610</v>
      </c>
      <c r="H306" s="7">
        <v>45610</v>
      </c>
      <c r="I306" s="7">
        <v>47616</v>
      </c>
      <c r="J306" s="13" t="s">
        <v>1156</v>
      </c>
      <c r="K306" s="9">
        <v>497310</v>
      </c>
      <c r="L306" s="14">
        <v>383640</v>
      </c>
      <c r="M306" s="12">
        <v>1</v>
      </c>
      <c r="N306" s="4" t="s">
        <v>1157</v>
      </c>
    </row>
    <row r="307" spans="1:14" ht="58.5" customHeight="1" x14ac:dyDescent="0.35">
      <c r="A307" s="5" t="s">
        <v>1226</v>
      </c>
      <c r="B307" s="21" t="s">
        <v>1227</v>
      </c>
      <c r="C307" s="5" t="s">
        <v>31</v>
      </c>
      <c r="D307" s="4" t="s">
        <v>32</v>
      </c>
      <c r="E307" s="5" t="s">
        <v>25</v>
      </c>
      <c r="F307" s="4" t="s">
        <v>1228</v>
      </c>
      <c r="G307" s="7">
        <v>45610</v>
      </c>
      <c r="H307" s="7">
        <v>45610</v>
      </c>
      <c r="I307" s="7">
        <v>46332</v>
      </c>
      <c r="J307" s="13" t="s">
        <v>134</v>
      </c>
      <c r="K307" s="9">
        <v>3630</v>
      </c>
      <c r="L307" s="16">
        <v>3000</v>
      </c>
      <c r="M307" s="12">
        <v>3</v>
      </c>
      <c r="N307" s="4" t="s">
        <v>1229</v>
      </c>
    </row>
    <row r="308" spans="1:14" ht="58.5" customHeight="1" x14ac:dyDescent="0.35">
      <c r="A308" s="5" t="s">
        <v>1230</v>
      </c>
      <c r="B308" s="21" t="s">
        <v>1231</v>
      </c>
      <c r="C308" s="5" t="s">
        <v>31</v>
      </c>
      <c r="D308" s="4" t="s">
        <v>32</v>
      </c>
      <c r="E308" s="5" t="s">
        <v>25</v>
      </c>
      <c r="F308" s="4" t="s">
        <v>1232</v>
      </c>
      <c r="G308" s="7">
        <v>45610</v>
      </c>
      <c r="H308" s="7">
        <v>45610</v>
      </c>
      <c r="I308" s="7">
        <v>46332</v>
      </c>
      <c r="J308" s="13" t="s">
        <v>134</v>
      </c>
      <c r="K308" s="9">
        <v>3630</v>
      </c>
      <c r="L308" s="16">
        <v>3000</v>
      </c>
      <c r="M308" s="12">
        <v>3</v>
      </c>
      <c r="N308" s="4" t="s">
        <v>194</v>
      </c>
    </row>
    <row r="309" spans="1:14" ht="58.5" customHeight="1" x14ac:dyDescent="0.35">
      <c r="A309" s="5" t="s">
        <v>1233</v>
      </c>
      <c r="B309" s="21" t="s">
        <v>1234</v>
      </c>
      <c r="C309" s="5" t="s">
        <v>31</v>
      </c>
      <c r="D309" s="4" t="s">
        <v>32</v>
      </c>
      <c r="E309" s="5" t="s">
        <v>25</v>
      </c>
      <c r="F309" s="4" t="s">
        <v>1235</v>
      </c>
      <c r="G309" s="7">
        <v>45610</v>
      </c>
      <c r="H309" s="7">
        <v>45610</v>
      </c>
      <c r="I309" s="7">
        <v>46332</v>
      </c>
      <c r="J309" s="13" t="s">
        <v>134</v>
      </c>
      <c r="K309" s="9">
        <v>3872</v>
      </c>
      <c r="L309" s="16">
        <v>3200</v>
      </c>
      <c r="M309" s="12">
        <v>3</v>
      </c>
      <c r="N309" s="4" t="s">
        <v>205</v>
      </c>
    </row>
    <row r="310" spans="1:14" ht="58.5" customHeight="1" x14ac:dyDescent="0.35">
      <c r="A310" s="5" t="s">
        <v>1121</v>
      </c>
      <c r="B310" s="22" t="s">
        <v>1122</v>
      </c>
      <c r="C310" s="5" t="s">
        <v>31</v>
      </c>
      <c r="D310" s="4" t="s">
        <v>124</v>
      </c>
      <c r="E310" s="5" t="s">
        <v>18</v>
      </c>
      <c r="F310" s="4" t="s">
        <v>1123</v>
      </c>
      <c r="G310" s="7">
        <v>45611</v>
      </c>
      <c r="H310" s="7">
        <v>45611</v>
      </c>
      <c r="I310" s="7">
        <v>46397</v>
      </c>
      <c r="J310" s="13" t="s">
        <v>879</v>
      </c>
      <c r="K310" s="9">
        <v>1973328.5</v>
      </c>
      <c r="L310" s="14">
        <v>1508602.43</v>
      </c>
      <c r="M310" s="12">
        <v>2</v>
      </c>
      <c r="N310" s="4" t="s">
        <v>110</v>
      </c>
    </row>
    <row r="311" spans="1:14" ht="58.5" customHeight="1" x14ac:dyDescent="0.35">
      <c r="A311" s="5" t="s">
        <v>1210</v>
      </c>
      <c r="B311" s="21" t="s">
        <v>1211</v>
      </c>
      <c r="C311" s="5" t="s">
        <v>31</v>
      </c>
      <c r="D311" s="4" t="s">
        <v>32</v>
      </c>
      <c r="E311" s="5" t="s">
        <v>25</v>
      </c>
      <c r="F311" s="4" t="s">
        <v>1212</v>
      </c>
      <c r="G311" s="7">
        <v>45611</v>
      </c>
      <c r="H311" s="7">
        <v>45611</v>
      </c>
      <c r="I311" s="7">
        <v>46705</v>
      </c>
      <c r="J311" s="13" t="s">
        <v>27</v>
      </c>
      <c r="K311" s="9">
        <v>15028.2</v>
      </c>
      <c r="L311" s="16">
        <v>12420</v>
      </c>
      <c r="M311" s="12">
        <v>3</v>
      </c>
      <c r="N311" s="4" t="s">
        <v>194</v>
      </c>
    </row>
    <row r="312" spans="1:14" ht="58.5" customHeight="1" x14ac:dyDescent="0.35">
      <c r="A312" s="5" t="s">
        <v>1236</v>
      </c>
      <c r="B312" s="21" t="s">
        <v>1237</v>
      </c>
      <c r="C312" s="5" t="s">
        <v>31</v>
      </c>
      <c r="D312" s="4" t="s">
        <v>32</v>
      </c>
      <c r="E312" s="5" t="s">
        <v>25</v>
      </c>
      <c r="F312" s="4" t="s">
        <v>1238</v>
      </c>
      <c r="G312" s="7">
        <v>45611</v>
      </c>
      <c r="H312" s="7">
        <v>45611</v>
      </c>
      <c r="I312" s="7">
        <v>47428</v>
      </c>
      <c r="J312" s="13" t="s">
        <v>20</v>
      </c>
      <c r="K312" s="9">
        <v>22838.75</v>
      </c>
      <c r="L312" s="16">
        <v>18875</v>
      </c>
      <c r="M312" s="12">
        <v>3</v>
      </c>
      <c r="N312" s="4" t="s">
        <v>101</v>
      </c>
    </row>
    <row r="313" spans="1:14" ht="58.5" customHeight="1" x14ac:dyDescent="0.35">
      <c r="A313" s="5" t="s">
        <v>1239</v>
      </c>
      <c r="B313" s="21" t="s">
        <v>1240</v>
      </c>
      <c r="C313" s="5" t="s">
        <v>31</v>
      </c>
      <c r="D313" s="4" t="s">
        <v>32</v>
      </c>
      <c r="E313" s="5" t="s">
        <v>25</v>
      </c>
      <c r="F313" s="4" t="s">
        <v>1241</v>
      </c>
      <c r="G313" s="7">
        <v>45611</v>
      </c>
      <c r="H313" s="7">
        <v>45611</v>
      </c>
      <c r="I313" s="7">
        <v>47428</v>
      </c>
      <c r="J313" s="13" t="s">
        <v>20</v>
      </c>
      <c r="K313" s="9">
        <v>12584</v>
      </c>
      <c r="L313" s="16">
        <v>10400</v>
      </c>
      <c r="M313" s="12">
        <v>3</v>
      </c>
      <c r="N313" s="4" t="s">
        <v>105</v>
      </c>
    </row>
    <row r="314" spans="1:14" ht="58.5" customHeight="1" x14ac:dyDescent="0.35">
      <c r="A314" s="5" t="s">
        <v>1242</v>
      </c>
      <c r="B314" s="21" t="s">
        <v>1243</v>
      </c>
      <c r="C314" s="5" t="s">
        <v>31</v>
      </c>
      <c r="D314" s="4" t="s">
        <v>32</v>
      </c>
      <c r="E314" s="5" t="s">
        <v>25</v>
      </c>
      <c r="F314" s="4" t="s">
        <v>1244</v>
      </c>
      <c r="G314" s="7">
        <v>45611</v>
      </c>
      <c r="H314" s="7">
        <v>45611</v>
      </c>
      <c r="I314" s="7">
        <v>47428</v>
      </c>
      <c r="J314" s="13" t="s">
        <v>20</v>
      </c>
      <c r="K314" s="9">
        <v>16940</v>
      </c>
      <c r="L314" s="16">
        <v>14000</v>
      </c>
      <c r="M314" s="12">
        <v>3</v>
      </c>
      <c r="N314" s="4" t="s">
        <v>97</v>
      </c>
    </row>
    <row r="315" spans="1:14" s="19" customFormat="1" ht="58.5" customHeight="1" x14ac:dyDescent="0.3">
      <c r="A315" s="5" t="s">
        <v>1491</v>
      </c>
      <c r="B315" s="21" t="str">
        <f>VLOOKUP(A315,datos1,2,FALSE)</f>
        <v>24/10091</v>
      </c>
      <c r="C315" s="5" t="s">
        <v>31</v>
      </c>
      <c r="D315" s="18" t="s">
        <v>32</v>
      </c>
      <c r="E315" s="5" t="s">
        <v>25</v>
      </c>
      <c r="F315" s="4" t="s">
        <v>1492</v>
      </c>
      <c r="G315" s="5" t="s">
        <v>1493</v>
      </c>
      <c r="H315" s="5" t="s">
        <v>1493</v>
      </c>
      <c r="I315" s="5" t="s">
        <v>1494</v>
      </c>
      <c r="J315" s="5" t="s">
        <v>76</v>
      </c>
      <c r="K315" s="5" t="s">
        <v>1495</v>
      </c>
      <c r="L315" s="5" t="s">
        <v>1496</v>
      </c>
      <c r="M315" s="12">
        <v>1</v>
      </c>
      <c r="N315" s="4" t="s">
        <v>440</v>
      </c>
    </row>
    <row r="316" spans="1:14" ht="55.5" customHeight="1" x14ac:dyDescent="0.35">
      <c r="A316" s="5" t="s">
        <v>1300</v>
      </c>
      <c r="B316" s="22" t="s">
        <v>1301</v>
      </c>
      <c r="C316" s="5" t="s">
        <v>31</v>
      </c>
      <c r="D316" s="4" t="s">
        <v>124</v>
      </c>
      <c r="E316" s="5" t="s">
        <v>18</v>
      </c>
      <c r="F316" s="4" t="s">
        <v>1302</v>
      </c>
      <c r="G316" s="7">
        <v>45614</v>
      </c>
      <c r="H316" s="7">
        <v>45624</v>
      </c>
      <c r="I316" s="7">
        <v>46353</v>
      </c>
      <c r="J316" s="5" t="s">
        <v>134</v>
      </c>
      <c r="K316" s="9">
        <v>212960</v>
      </c>
      <c r="L316" s="16">
        <v>166333.34</v>
      </c>
      <c r="M316" s="12">
        <v>2</v>
      </c>
      <c r="N316" s="4" t="s">
        <v>110</v>
      </c>
    </row>
    <row r="317" spans="1:14" ht="55.5" customHeight="1" x14ac:dyDescent="0.35">
      <c r="A317" s="5" t="s">
        <v>1045</v>
      </c>
      <c r="B317" s="21" t="s">
        <v>1046</v>
      </c>
      <c r="C317" s="5" t="s">
        <v>16</v>
      </c>
      <c r="D317" s="4" t="s">
        <v>530</v>
      </c>
      <c r="E317" s="5" t="s">
        <v>18</v>
      </c>
      <c r="F317" s="4" t="s">
        <v>1047</v>
      </c>
      <c r="G317" s="7">
        <v>45614</v>
      </c>
      <c r="H317" s="7">
        <v>45658</v>
      </c>
      <c r="I317" s="7">
        <v>46387</v>
      </c>
      <c r="J317" s="13" t="s">
        <v>134</v>
      </c>
      <c r="K317" s="9">
        <v>1903902.02</v>
      </c>
      <c r="L317" s="14">
        <v>1454279.91</v>
      </c>
      <c r="M317" s="12">
        <v>6</v>
      </c>
      <c r="N317" s="4" t="s">
        <v>1048</v>
      </c>
    </row>
    <row r="318" spans="1:14" ht="55.5" customHeight="1" x14ac:dyDescent="0.35">
      <c r="A318" s="5" t="s">
        <v>1094</v>
      </c>
      <c r="B318" s="21" t="s">
        <v>1079</v>
      </c>
      <c r="C318" s="5" t="s">
        <v>16</v>
      </c>
      <c r="D318" s="4" t="s">
        <v>49</v>
      </c>
      <c r="E318" s="5" t="s">
        <v>25</v>
      </c>
      <c r="F318" s="4" t="s">
        <v>1092</v>
      </c>
      <c r="G318" s="7">
        <v>45614</v>
      </c>
      <c r="H318" s="7">
        <v>45644</v>
      </c>
      <c r="I318" s="7">
        <v>47104</v>
      </c>
      <c r="J318" s="13" t="s">
        <v>458</v>
      </c>
      <c r="K318" s="5" t="s">
        <v>1093</v>
      </c>
      <c r="L318" s="14">
        <v>0</v>
      </c>
      <c r="M318" s="5">
        <v>23</v>
      </c>
      <c r="N318" s="4" t="s">
        <v>1082</v>
      </c>
    </row>
    <row r="319" spans="1:14" ht="55.5" customHeight="1" x14ac:dyDescent="0.35">
      <c r="A319" s="5" t="s">
        <v>1095</v>
      </c>
      <c r="B319" s="21" t="s">
        <v>1079</v>
      </c>
      <c r="C319" s="5" t="s">
        <v>16</v>
      </c>
      <c r="D319" s="4" t="s">
        <v>49</v>
      </c>
      <c r="E319" s="5" t="s">
        <v>25</v>
      </c>
      <c r="F319" s="4" t="s">
        <v>1092</v>
      </c>
      <c r="G319" s="7">
        <v>45614</v>
      </c>
      <c r="H319" s="7">
        <v>45644</v>
      </c>
      <c r="I319" s="7">
        <v>47104</v>
      </c>
      <c r="J319" s="13" t="s">
        <v>458</v>
      </c>
      <c r="K319" s="5" t="s">
        <v>1093</v>
      </c>
      <c r="L319" s="14">
        <v>0</v>
      </c>
      <c r="M319" s="5">
        <v>23</v>
      </c>
      <c r="N319" s="4" t="s">
        <v>1084</v>
      </c>
    </row>
    <row r="320" spans="1:14" ht="55.5" customHeight="1" x14ac:dyDescent="0.35">
      <c r="A320" s="5" t="s">
        <v>1096</v>
      </c>
      <c r="B320" s="21" t="s">
        <v>1079</v>
      </c>
      <c r="C320" s="5" t="s">
        <v>16</v>
      </c>
      <c r="D320" s="4" t="s">
        <v>49</v>
      </c>
      <c r="E320" s="5" t="s">
        <v>25</v>
      </c>
      <c r="F320" s="4" t="s">
        <v>1092</v>
      </c>
      <c r="G320" s="7">
        <v>45614</v>
      </c>
      <c r="H320" s="7">
        <v>45644</v>
      </c>
      <c r="I320" s="7">
        <v>47104</v>
      </c>
      <c r="J320" s="13" t="s">
        <v>458</v>
      </c>
      <c r="K320" s="5" t="s">
        <v>1093</v>
      </c>
      <c r="L320" s="14">
        <v>0</v>
      </c>
      <c r="M320" s="5">
        <v>23</v>
      </c>
      <c r="N320" s="4" t="s">
        <v>1097</v>
      </c>
    </row>
    <row r="321" spans="1:14" ht="55.5" customHeight="1" x14ac:dyDescent="0.35">
      <c r="A321" s="5" t="s">
        <v>1098</v>
      </c>
      <c r="B321" s="21" t="s">
        <v>1079</v>
      </c>
      <c r="C321" s="5" t="s">
        <v>16</v>
      </c>
      <c r="D321" s="4" t="s">
        <v>49</v>
      </c>
      <c r="E321" s="5" t="s">
        <v>25</v>
      </c>
      <c r="F321" s="4" t="s">
        <v>1092</v>
      </c>
      <c r="G321" s="7">
        <v>45614</v>
      </c>
      <c r="H321" s="7">
        <v>45644</v>
      </c>
      <c r="I321" s="7">
        <v>47104</v>
      </c>
      <c r="J321" s="13" t="s">
        <v>458</v>
      </c>
      <c r="K321" s="5" t="s">
        <v>1093</v>
      </c>
      <c r="L321" s="14">
        <v>0</v>
      </c>
      <c r="M321" s="5">
        <v>23</v>
      </c>
      <c r="N321" s="4" t="s">
        <v>276</v>
      </c>
    </row>
    <row r="322" spans="1:14" ht="55.5" customHeight="1" x14ac:dyDescent="0.35">
      <c r="A322" s="5" t="s">
        <v>1110</v>
      </c>
      <c r="B322" s="21" t="s">
        <v>1079</v>
      </c>
      <c r="C322" s="5" t="s">
        <v>16</v>
      </c>
      <c r="D322" s="4" t="s">
        <v>49</v>
      </c>
      <c r="E322" s="5" t="s">
        <v>25</v>
      </c>
      <c r="F322" s="4" t="s">
        <v>1103</v>
      </c>
      <c r="G322" s="7">
        <v>45614</v>
      </c>
      <c r="H322" s="7">
        <v>45644</v>
      </c>
      <c r="I322" s="7">
        <v>47104</v>
      </c>
      <c r="J322" s="13" t="s">
        <v>458</v>
      </c>
      <c r="K322" s="5" t="s">
        <v>1104</v>
      </c>
      <c r="L322" s="14">
        <v>0</v>
      </c>
      <c r="M322" s="5">
        <v>18</v>
      </c>
      <c r="N322" s="4" t="s">
        <v>1111</v>
      </c>
    </row>
    <row r="323" spans="1:14" ht="55.5" customHeight="1" x14ac:dyDescent="0.35">
      <c r="A323" s="5" t="s">
        <v>1112</v>
      </c>
      <c r="B323" s="21" t="s">
        <v>1079</v>
      </c>
      <c r="C323" s="5" t="s">
        <v>16</v>
      </c>
      <c r="D323" s="4" t="s">
        <v>49</v>
      </c>
      <c r="E323" s="5" t="s">
        <v>25</v>
      </c>
      <c r="F323" s="4" t="s">
        <v>1103</v>
      </c>
      <c r="G323" s="7">
        <v>45614</v>
      </c>
      <c r="H323" s="7">
        <v>45644</v>
      </c>
      <c r="I323" s="7">
        <v>47104</v>
      </c>
      <c r="J323" s="13" t="s">
        <v>458</v>
      </c>
      <c r="K323" s="5" t="s">
        <v>1104</v>
      </c>
      <c r="L323" s="14">
        <v>0</v>
      </c>
      <c r="M323" s="5">
        <v>18</v>
      </c>
      <c r="N323" s="4" t="s">
        <v>51</v>
      </c>
    </row>
    <row r="324" spans="1:14" ht="55.5" customHeight="1" x14ac:dyDescent="0.35">
      <c r="A324" s="5" t="s">
        <v>1113</v>
      </c>
      <c r="B324" s="21" t="s">
        <v>1079</v>
      </c>
      <c r="C324" s="5" t="s">
        <v>16</v>
      </c>
      <c r="D324" s="4" t="s">
        <v>49</v>
      </c>
      <c r="E324" s="5" t="s">
        <v>25</v>
      </c>
      <c r="F324" s="4" t="s">
        <v>1103</v>
      </c>
      <c r="G324" s="7">
        <v>45614</v>
      </c>
      <c r="H324" s="7">
        <v>45644</v>
      </c>
      <c r="I324" s="7">
        <v>47104</v>
      </c>
      <c r="J324" s="13" t="s">
        <v>458</v>
      </c>
      <c r="K324" s="5" t="s">
        <v>1104</v>
      </c>
      <c r="L324" s="14">
        <v>0</v>
      </c>
      <c r="M324" s="5">
        <v>18</v>
      </c>
      <c r="N324" s="4" t="s">
        <v>1114</v>
      </c>
    </row>
    <row r="325" spans="1:14" ht="55.5" customHeight="1" x14ac:dyDescent="0.35">
      <c r="A325" s="5" t="s">
        <v>1158</v>
      </c>
      <c r="B325" s="22" t="s">
        <v>1159</v>
      </c>
      <c r="C325" s="5" t="s">
        <v>31</v>
      </c>
      <c r="D325" s="4" t="s">
        <v>43</v>
      </c>
      <c r="E325" s="5" t="s">
        <v>18</v>
      </c>
      <c r="F325" s="4" t="s">
        <v>1160</v>
      </c>
      <c r="G325" s="7">
        <v>45615</v>
      </c>
      <c r="H325" s="7">
        <v>45621</v>
      </c>
      <c r="I325" s="7">
        <v>45985</v>
      </c>
      <c r="J325" s="13" t="s">
        <v>45</v>
      </c>
      <c r="K325" s="9">
        <v>139150</v>
      </c>
      <c r="L325" s="14">
        <v>115000</v>
      </c>
      <c r="M325" s="5">
        <v>1</v>
      </c>
      <c r="N325" s="4" t="s">
        <v>1018</v>
      </c>
    </row>
    <row r="326" spans="1:14" ht="55.5" customHeight="1" x14ac:dyDescent="0.35">
      <c r="A326" s="5" t="s">
        <v>1161</v>
      </c>
      <c r="B326" s="22" t="s">
        <v>1162</v>
      </c>
      <c r="C326" s="5" t="s">
        <v>31</v>
      </c>
      <c r="D326" s="4" t="s">
        <v>43</v>
      </c>
      <c r="E326" s="5" t="s">
        <v>18</v>
      </c>
      <c r="F326" s="4" t="s">
        <v>1163</v>
      </c>
      <c r="G326" s="7">
        <v>45615</v>
      </c>
      <c r="H326" s="7">
        <v>45627</v>
      </c>
      <c r="I326" s="7">
        <v>47452</v>
      </c>
      <c r="J326" s="13" t="s">
        <v>20</v>
      </c>
      <c r="K326" s="9">
        <v>19769.759999999998</v>
      </c>
      <c r="L326" s="14">
        <v>16338.65</v>
      </c>
      <c r="M326" s="5">
        <v>1</v>
      </c>
      <c r="N326" s="4" t="s">
        <v>1164</v>
      </c>
    </row>
    <row r="327" spans="1:14" ht="55.5" customHeight="1" x14ac:dyDescent="0.35">
      <c r="A327" s="5" t="s">
        <v>1189</v>
      </c>
      <c r="B327" s="21" t="s">
        <v>1190</v>
      </c>
      <c r="C327" s="5" t="s">
        <v>31</v>
      </c>
      <c r="D327" s="4" t="s">
        <v>43</v>
      </c>
      <c r="E327" s="5" t="s">
        <v>18</v>
      </c>
      <c r="F327" s="4" t="s">
        <v>1191</v>
      </c>
      <c r="G327" s="7">
        <v>45615</v>
      </c>
      <c r="H327" s="7">
        <v>45615</v>
      </c>
      <c r="I327" s="7">
        <v>45616</v>
      </c>
      <c r="J327" s="13" t="s">
        <v>1192</v>
      </c>
      <c r="K327" s="9">
        <v>122000</v>
      </c>
      <c r="L327" s="16">
        <v>122000</v>
      </c>
      <c r="M327" s="5">
        <v>1</v>
      </c>
      <c r="N327" s="4" t="s">
        <v>1193</v>
      </c>
    </row>
    <row r="328" spans="1:14" ht="55.5" customHeight="1" x14ac:dyDescent="0.35">
      <c r="A328" s="5" t="s">
        <v>1277</v>
      </c>
      <c r="B328" s="22" t="s">
        <v>1278</v>
      </c>
      <c r="C328" s="5" t="s">
        <v>31</v>
      </c>
      <c r="D328" s="4" t="s">
        <v>124</v>
      </c>
      <c r="E328" s="5" t="s">
        <v>18</v>
      </c>
      <c r="F328" s="15" t="s">
        <v>1279</v>
      </c>
      <c r="G328" s="7">
        <v>45615</v>
      </c>
      <c r="H328" s="7">
        <v>45658</v>
      </c>
      <c r="I328" s="7">
        <v>47483</v>
      </c>
      <c r="J328" s="13" t="s">
        <v>20</v>
      </c>
      <c r="K328" s="9">
        <v>6318649.8899999997</v>
      </c>
      <c r="L328" s="16">
        <v>5931276.1500000004</v>
      </c>
      <c r="M328" s="5">
        <v>2</v>
      </c>
      <c r="N328" s="4" t="s">
        <v>34</v>
      </c>
    </row>
    <row r="329" spans="1:14" ht="55.5" customHeight="1" x14ac:dyDescent="0.35">
      <c r="A329" s="5" t="s">
        <v>1127</v>
      </c>
      <c r="B329" s="22" t="s">
        <v>1128</v>
      </c>
      <c r="C329" s="5" t="s">
        <v>31</v>
      </c>
      <c r="D329" s="4" t="s">
        <v>124</v>
      </c>
      <c r="E329" s="5" t="s">
        <v>25</v>
      </c>
      <c r="F329" s="4" t="s">
        <v>1129</v>
      </c>
      <c r="G329" s="7">
        <v>45617</v>
      </c>
      <c r="H329" s="7">
        <v>45617</v>
      </c>
      <c r="I329" s="7">
        <v>45858</v>
      </c>
      <c r="J329" s="13" t="s">
        <v>55</v>
      </c>
      <c r="K329" s="9">
        <v>74552.83</v>
      </c>
      <c r="L329" s="14">
        <v>61613.91</v>
      </c>
      <c r="M329" s="5">
        <v>1</v>
      </c>
      <c r="N329" s="4" t="s">
        <v>121</v>
      </c>
    </row>
    <row r="330" spans="1:14" ht="55.5" customHeight="1" x14ac:dyDescent="0.35">
      <c r="A330" s="5" t="s">
        <v>1124</v>
      </c>
      <c r="B330" s="22" t="s">
        <v>1125</v>
      </c>
      <c r="C330" s="5" t="s">
        <v>31</v>
      </c>
      <c r="D330" s="4" t="s">
        <v>124</v>
      </c>
      <c r="E330" s="5" t="s">
        <v>18</v>
      </c>
      <c r="F330" s="4" t="s">
        <v>1126</v>
      </c>
      <c r="G330" s="7">
        <v>45618</v>
      </c>
      <c r="H330" s="7">
        <v>45627</v>
      </c>
      <c r="I330" s="7">
        <v>47452</v>
      </c>
      <c r="J330" s="13" t="s">
        <v>20</v>
      </c>
      <c r="K330" s="9">
        <v>26620</v>
      </c>
      <c r="L330" s="14">
        <v>21976.29</v>
      </c>
      <c r="M330" s="5">
        <v>2</v>
      </c>
      <c r="N330" s="4" t="s">
        <v>34</v>
      </c>
    </row>
    <row r="331" spans="1:14" ht="55.5" customHeight="1" x14ac:dyDescent="0.35">
      <c r="A331" s="5" t="s">
        <v>1149</v>
      </c>
      <c r="B331" s="21" t="s">
        <v>1150</v>
      </c>
      <c r="C331" s="5" t="s">
        <v>16</v>
      </c>
      <c r="D331" s="4" t="s">
        <v>49</v>
      </c>
      <c r="E331" s="5" t="s">
        <v>25</v>
      </c>
      <c r="F331" s="4" t="s">
        <v>1151</v>
      </c>
      <c r="G331" s="7">
        <v>45618</v>
      </c>
      <c r="H331" s="7">
        <v>45618</v>
      </c>
      <c r="I331" s="7">
        <v>46347</v>
      </c>
      <c r="J331" s="13" t="s">
        <v>134</v>
      </c>
      <c r="K331" s="9">
        <v>460889</v>
      </c>
      <c r="L331" s="14">
        <v>300096</v>
      </c>
      <c r="M331" s="5">
        <v>1</v>
      </c>
      <c r="N331" s="4" t="s">
        <v>1152</v>
      </c>
    </row>
    <row r="332" spans="1:14" ht="55.5" customHeight="1" x14ac:dyDescent="0.35">
      <c r="A332" s="5" t="s">
        <v>1146</v>
      </c>
      <c r="B332" s="22" t="s">
        <v>1147</v>
      </c>
      <c r="C332" s="5" t="s">
        <v>68</v>
      </c>
      <c r="D332" s="4" t="s">
        <v>43</v>
      </c>
      <c r="E332" s="5" t="s">
        <v>25</v>
      </c>
      <c r="F332" s="4" t="s">
        <v>1148</v>
      </c>
      <c r="G332" s="7">
        <v>45621</v>
      </c>
      <c r="H332" s="7">
        <v>45658</v>
      </c>
      <c r="I332" s="7">
        <v>45838</v>
      </c>
      <c r="J332" s="13" t="s">
        <v>76</v>
      </c>
      <c r="K332" s="9">
        <v>237406.04</v>
      </c>
      <c r="L332" s="16">
        <v>196203.34</v>
      </c>
      <c r="M332" s="5">
        <v>1</v>
      </c>
      <c r="N332" s="4" t="s">
        <v>40</v>
      </c>
    </row>
    <row r="333" spans="1:14" ht="55.5" customHeight="1" x14ac:dyDescent="0.35">
      <c r="A333" s="5" t="s">
        <v>1031</v>
      </c>
      <c r="B333" s="21" t="s">
        <v>1032</v>
      </c>
      <c r="C333" s="5" t="s">
        <v>31</v>
      </c>
      <c r="D333" s="4" t="s">
        <v>43</v>
      </c>
      <c r="E333" s="5" t="s">
        <v>25</v>
      </c>
      <c r="F333" s="4" t="s">
        <v>1033</v>
      </c>
      <c r="G333" s="7">
        <v>45621</v>
      </c>
      <c r="H333" s="7">
        <v>45621</v>
      </c>
      <c r="I333" s="7">
        <v>47446</v>
      </c>
      <c r="J333" s="13" t="s">
        <v>20</v>
      </c>
      <c r="K333" s="9">
        <v>1703438</v>
      </c>
      <c r="L333" s="14">
        <v>1362165.3</v>
      </c>
      <c r="M333" s="5">
        <v>1</v>
      </c>
      <c r="N333" s="4" t="s">
        <v>1034</v>
      </c>
    </row>
    <row r="334" spans="1:14" ht="55.5" customHeight="1" x14ac:dyDescent="0.35">
      <c r="A334" s="5" t="s">
        <v>1165</v>
      </c>
      <c r="B334" s="22" t="s">
        <v>1166</v>
      </c>
      <c r="C334" s="5" t="s">
        <v>31</v>
      </c>
      <c r="D334" s="4" t="s">
        <v>43</v>
      </c>
      <c r="E334" s="5" t="s">
        <v>18</v>
      </c>
      <c r="F334" s="4" t="s">
        <v>1167</v>
      </c>
      <c r="G334" s="7">
        <v>45622</v>
      </c>
      <c r="H334" s="7">
        <v>45658</v>
      </c>
      <c r="I334" s="7">
        <v>47483</v>
      </c>
      <c r="J334" s="13" t="s">
        <v>20</v>
      </c>
      <c r="K334" s="9">
        <v>247929</v>
      </c>
      <c r="L334" s="14">
        <v>204900</v>
      </c>
      <c r="M334" s="5">
        <v>1</v>
      </c>
      <c r="N334" s="4" t="s">
        <v>806</v>
      </c>
    </row>
    <row r="335" spans="1:14" ht="55.5" customHeight="1" x14ac:dyDescent="0.35">
      <c r="A335" s="5" t="s">
        <v>1303</v>
      </c>
      <c r="B335" s="22" t="s">
        <v>1304</v>
      </c>
      <c r="C335" s="5" t="s">
        <v>31</v>
      </c>
      <c r="D335" s="4" t="s">
        <v>43</v>
      </c>
      <c r="E335" s="5" t="s">
        <v>18</v>
      </c>
      <c r="F335" s="4" t="s">
        <v>1305</v>
      </c>
      <c r="G335" s="7">
        <v>45622</v>
      </c>
      <c r="H335" s="7">
        <v>45658</v>
      </c>
      <c r="I335" s="7">
        <v>46387</v>
      </c>
      <c r="J335" s="5" t="s">
        <v>134</v>
      </c>
      <c r="K335" s="9">
        <v>32432.400000000001</v>
      </c>
      <c r="L335" s="16">
        <v>31185</v>
      </c>
      <c r="M335" s="5">
        <v>1</v>
      </c>
      <c r="N335" s="4" t="s">
        <v>1306</v>
      </c>
    </row>
    <row r="336" spans="1:14" s="19" customFormat="1" ht="55.5" customHeight="1" x14ac:dyDescent="0.3">
      <c r="A336" s="5" t="s">
        <v>1497</v>
      </c>
      <c r="B336" s="22" t="s">
        <v>1642</v>
      </c>
      <c r="C336" s="5" t="s">
        <v>31</v>
      </c>
      <c r="D336" s="18" t="s">
        <v>124</v>
      </c>
      <c r="E336" s="5" t="s">
        <v>25</v>
      </c>
      <c r="F336" s="4" t="s">
        <v>1498</v>
      </c>
      <c r="G336" s="5" t="s">
        <v>1499</v>
      </c>
      <c r="H336" s="5" t="s">
        <v>1499</v>
      </c>
      <c r="I336" s="5" t="s">
        <v>1500</v>
      </c>
      <c r="J336" s="5" t="s">
        <v>1437</v>
      </c>
      <c r="K336" s="5" t="s">
        <v>1501</v>
      </c>
      <c r="L336" s="5" t="s">
        <v>1502</v>
      </c>
      <c r="M336" s="5">
        <v>1</v>
      </c>
      <c r="N336" s="4" t="s">
        <v>571</v>
      </c>
    </row>
    <row r="337" spans="1:14" s="19" customFormat="1" ht="55.5" customHeight="1" x14ac:dyDescent="0.3">
      <c r="A337" s="5" t="s">
        <v>1508</v>
      </c>
      <c r="B337" s="22" t="s">
        <v>1644</v>
      </c>
      <c r="C337" s="5" t="s">
        <v>31</v>
      </c>
      <c r="D337" s="18" t="s">
        <v>124</v>
      </c>
      <c r="E337" s="5" t="s">
        <v>18</v>
      </c>
      <c r="F337" s="4" t="s">
        <v>1509</v>
      </c>
      <c r="G337" s="5" t="s">
        <v>1510</v>
      </c>
      <c r="H337" s="5" t="s">
        <v>1510</v>
      </c>
      <c r="I337" s="5" t="s">
        <v>1511</v>
      </c>
      <c r="J337" s="5" t="s">
        <v>45</v>
      </c>
      <c r="K337" s="5" t="s">
        <v>1512</v>
      </c>
      <c r="L337" s="5" t="s">
        <v>1513</v>
      </c>
      <c r="M337" s="5">
        <v>2</v>
      </c>
      <c r="N337" s="4" t="s">
        <v>34</v>
      </c>
    </row>
    <row r="338" spans="1:14" ht="55.5" customHeight="1" x14ac:dyDescent="0.35">
      <c r="A338" s="5" t="s">
        <v>1176</v>
      </c>
      <c r="B338" s="22" t="s">
        <v>1177</v>
      </c>
      <c r="C338" s="5" t="s">
        <v>31</v>
      </c>
      <c r="D338" s="4" t="s">
        <v>43</v>
      </c>
      <c r="E338" s="5" t="s">
        <v>18</v>
      </c>
      <c r="F338" s="4" t="s">
        <v>1178</v>
      </c>
      <c r="G338" s="7">
        <v>45624</v>
      </c>
      <c r="H338" s="7">
        <v>45627</v>
      </c>
      <c r="I338" s="7">
        <v>46022</v>
      </c>
      <c r="J338" s="13" t="s">
        <v>1051</v>
      </c>
      <c r="K338" s="9">
        <v>108280.12</v>
      </c>
      <c r="L338" s="14">
        <v>89487.7</v>
      </c>
      <c r="M338" s="5">
        <v>1</v>
      </c>
      <c r="N338" s="4" t="s">
        <v>959</v>
      </c>
    </row>
    <row r="339" spans="1:14" ht="55.5" customHeight="1" x14ac:dyDescent="0.35">
      <c r="A339" s="5" t="s">
        <v>1251</v>
      </c>
      <c r="B339" s="22" t="s">
        <v>1252</v>
      </c>
      <c r="C339" s="5" t="s">
        <v>31</v>
      </c>
      <c r="D339" s="4" t="s">
        <v>43</v>
      </c>
      <c r="E339" s="5" t="s">
        <v>18</v>
      </c>
      <c r="F339" s="4" t="s">
        <v>1253</v>
      </c>
      <c r="G339" s="7">
        <v>45624</v>
      </c>
      <c r="H339" s="7">
        <v>45658</v>
      </c>
      <c r="I339" s="7">
        <v>46022</v>
      </c>
      <c r="J339" s="13" t="s">
        <v>45</v>
      </c>
      <c r="K339" s="9">
        <v>42296.800000000003</v>
      </c>
      <c r="L339" s="16">
        <v>40670</v>
      </c>
      <c r="M339" s="5">
        <v>1</v>
      </c>
      <c r="N339" s="4" t="s">
        <v>1254</v>
      </c>
    </row>
    <row r="340" spans="1:14" ht="55.5" customHeight="1" x14ac:dyDescent="0.35">
      <c r="A340" s="7" t="s">
        <v>1307</v>
      </c>
      <c r="B340" s="22" t="s">
        <v>1308</v>
      </c>
      <c r="C340" s="5" t="s">
        <v>31</v>
      </c>
      <c r="D340" s="4" t="s">
        <v>43</v>
      </c>
      <c r="E340" s="5" t="s">
        <v>18</v>
      </c>
      <c r="F340" s="4" t="s">
        <v>1309</v>
      </c>
      <c r="G340" s="7">
        <v>45624</v>
      </c>
      <c r="H340" s="7">
        <v>45658</v>
      </c>
      <c r="I340" s="7">
        <v>46752</v>
      </c>
      <c r="J340" s="5" t="s">
        <v>27</v>
      </c>
      <c r="K340" s="9">
        <v>64378.05</v>
      </c>
      <c r="L340" s="16">
        <v>53205</v>
      </c>
      <c r="M340" s="5">
        <v>1</v>
      </c>
      <c r="N340" s="4" t="s">
        <v>1310</v>
      </c>
    </row>
    <row r="341" spans="1:14" ht="55.5" customHeight="1" x14ac:dyDescent="0.35">
      <c r="A341" s="5" t="s">
        <v>1179</v>
      </c>
      <c r="B341" s="21" t="s">
        <v>1180</v>
      </c>
      <c r="C341" s="5" t="s">
        <v>68</v>
      </c>
      <c r="D341" s="4" t="s">
        <v>49</v>
      </c>
      <c r="E341" s="5" t="s">
        <v>25</v>
      </c>
      <c r="F341" s="4" t="s">
        <v>1650</v>
      </c>
      <c r="G341" s="7">
        <v>45624</v>
      </c>
      <c r="H341" s="7">
        <v>45658</v>
      </c>
      <c r="I341" s="7">
        <v>46387</v>
      </c>
      <c r="J341" s="13" t="s">
        <v>134</v>
      </c>
      <c r="K341" s="9">
        <v>57027.3</v>
      </c>
      <c r="L341" s="14">
        <v>42700</v>
      </c>
      <c r="M341" s="5">
        <v>1</v>
      </c>
      <c r="N341" s="4" t="s">
        <v>1181</v>
      </c>
    </row>
    <row r="342" spans="1:14" ht="55.5" customHeight="1" x14ac:dyDescent="0.35">
      <c r="A342" s="5" t="s">
        <v>1168</v>
      </c>
      <c r="B342" s="22" t="s">
        <v>1169</v>
      </c>
      <c r="C342" s="5" t="s">
        <v>31</v>
      </c>
      <c r="D342" s="4" t="s">
        <v>43</v>
      </c>
      <c r="E342" s="5" t="s">
        <v>18</v>
      </c>
      <c r="F342" s="4" t="s">
        <v>1170</v>
      </c>
      <c r="G342" s="7">
        <v>45625</v>
      </c>
      <c r="H342" s="7">
        <v>45658</v>
      </c>
      <c r="I342" s="7">
        <v>47483</v>
      </c>
      <c r="J342" s="13" t="s">
        <v>20</v>
      </c>
      <c r="K342" s="9">
        <v>206790.75</v>
      </c>
      <c r="L342" s="14">
        <v>170901.44</v>
      </c>
      <c r="M342" s="5">
        <v>1</v>
      </c>
      <c r="N342" s="4" t="s">
        <v>1164</v>
      </c>
    </row>
    <row r="343" spans="1:14" ht="55.5" customHeight="1" x14ac:dyDescent="0.35">
      <c r="A343" s="5" t="s">
        <v>1186</v>
      </c>
      <c r="B343" s="21" t="s">
        <v>1187</v>
      </c>
      <c r="C343" s="5" t="s">
        <v>68</v>
      </c>
      <c r="D343" s="4" t="s">
        <v>49</v>
      </c>
      <c r="E343" s="5" t="s">
        <v>25</v>
      </c>
      <c r="F343" s="4" t="s">
        <v>1651</v>
      </c>
      <c r="G343" s="7">
        <v>45625</v>
      </c>
      <c r="H343" s="7">
        <v>45651</v>
      </c>
      <c r="I343" s="7">
        <v>46380</v>
      </c>
      <c r="J343" s="13" t="s">
        <v>134</v>
      </c>
      <c r="K343" s="9">
        <v>84700</v>
      </c>
      <c r="L343" s="16">
        <v>48849</v>
      </c>
      <c r="M343" s="5">
        <v>6</v>
      </c>
      <c r="N343" s="4" t="s">
        <v>1188</v>
      </c>
    </row>
    <row r="344" spans="1:14" ht="55.5" customHeight="1" x14ac:dyDescent="0.35">
      <c r="A344" s="5" t="s">
        <v>1275</v>
      </c>
      <c r="B344" s="21" t="s">
        <v>1276</v>
      </c>
      <c r="C344" s="5" t="s">
        <v>31</v>
      </c>
      <c r="D344" s="4" t="s">
        <v>43</v>
      </c>
      <c r="E344" s="5" t="s">
        <v>18</v>
      </c>
      <c r="F344" s="4" t="s">
        <v>1652</v>
      </c>
      <c r="G344" s="7">
        <v>45625</v>
      </c>
      <c r="H344" s="7">
        <v>45625</v>
      </c>
      <c r="I344" s="7">
        <v>45654</v>
      </c>
      <c r="J344" s="13" t="s">
        <v>472</v>
      </c>
      <c r="K344" s="9">
        <v>187777.85</v>
      </c>
      <c r="L344" s="16">
        <v>137460</v>
      </c>
      <c r="M344" s="5">
        <v>1</v>
      </c>
      <c r="N344" s="4" t="s">
        <v>51</v>
      </c>
    </row>
    <row r="345" spans="1:14" ht="55.5" customHeight="1" x14ac:dyDescent="0.35">
      <c r="A345" s="5" t="s">
        <v>1049</v>
      </c>
      <c r="B345" s="21" t="s">
        <v>1050</v>
      </c>
      <c r="C345" s="5" t="s">
        <v>31</v>
      </c>
      <c r="D345" s="4" t="s">
        <v>43</v>
      </c>
      <c r="E345" s="5" t="s">
        <v>69</v>
      </c>
      <c r="F345" s="4" t="s">
        <v>1653</v>
      </c>
      <c r="G345" s="7">
        <v>45628</v>
      </c>
      <c r="H345" s="7">
        <v>45628</v>
      </c>
      <c r="I345" s="7">
        <v>46023</v>
      </c>
      <c r="J345" s="13" t="s">
        <v>1051</v>
      </c>
      <c r="K345" s="9">
        <v>8351420</v>
      </c>
      <c r="L345" s="14">
        <v>5419261.1299999999</v>
      </c>
      <c r="M345" s="5">
        <v>3</v>
      </c>
      <c r="N345" s="4" t="s">
        <v>640</v>
      </c>
    </row>
    <row r="346" spans="1:14" ht="55.5" customHeight="1" x14ac:dyDescent="0.35">
      <c r="A346" s="5" t="s">
        <v>1171</v>
      </c>
      <c r="B346" s="21" t="s">
        <v>1172</v>
      </c>
      <c r="C346" s="5" t="s">
        <v>16</v>
      </c>
      <c r="D346" s="4" t="s">
        <v>49</v>
      </c>
      <c r="E346" s="5" t="s">
        <v>25</v>
      </c>
      <c r="F346" s="4" t="s">
        <v>1654</v>
      </c>
      <c r="G346" s="7">
        <v>45630</v>
      </c>
      <c r="H346" s="7">
        <v>45630</v>
      </c>
      <c r="I346" s="7">
        <v>46724</v>
      </c>
      <c r="J346" s="13" t="s">
        <v>27</v>
      </c>
      <c r="K346" s="9">
        <v>1270500</v>
      </c>
      <c r="L346" s="14">
        <v>924000</v>
      </c>
      <c r="M346" s="5">
        <v>4</v>
      </c>
      <c r="N346" s="4" t="s">
        <v>1173</v>
      </c>
    </row>
    <row r="347" spans="1:14" ht="55.5" customHeight="1" x14ac:dyDescent="0.35">
      <c r="A347" s="5" t="s">
        <v>1294</v>
      </c>
      <c r="B347" s="22" t="s">
        <v>1295</v>
      </c>
      <c r="C347" s="5" t="s">
        <v>31</v>
      </c>
      <c r="D347" s="4" t="s">
        <v>124</v>
      </c>
      <c r="E347" s="5" t="s">
        <v>25</v>
      </c>
      <c r="F347" s="4" t="s">
        <v>1655</v>
      </c>
      <c r="G347" s="7">
        <v>45631</v>
      </c>
      <c r="H347" s="7">
        <v>45631</v>
      </c>
      <c r="I347" s="7">
        <v>46387</v>
      </c>
      <c r="J347" s="5" t="s">
        <v>1296</v>
      </c>
      <c r="K347" s="9">
        <v>519090</v>
      </c>
      <c r="L347" s="16">
        <v>329000</v>
      </c>
      <c r="M347" s="5">
        <v>2</v>
      </c>
      <c r="N347" s="4" t="s">
        <v>1297</v>
      </c>
    </row>
    <row r="348" spans="1:14" ht="55.5" customHeight="1" x14ac:dyDescent="0.35">
      <c r="A348" s="5" t="s">
        <v>1043</v>
      </c>
      <c r="B348" s="21" t="s">
        <v>1044</v>
      </c>
      <c r="C348" s="5" t="s">
        <v>68</v>
      </c>
      <c r="D348" s="4" t="s">
        <v>49</v>
      </c>
      <c r="E348" s="5" t="s">
        <v>69</v>
      </c>
      <c r="F348" s="4" t="s">
        <v>1656</v>
      </c>
      <c r="G348" s="7">
        <v>45631</v>
      </c>
      <c r="H348" s="7">
        <v>45631</v>
      </c>
      <c r="I348" s="7">
        <v>45812</v>
      </c>
      <c r="J348" s="13" t="s">
        <v>76</v>
      </c>
      <c r="K348" s="9">
        <v>508200</v>
      </c>
      <c r="L348" s="14">
        <v>238194.85</v>
      </c>
      <c r="M348" s="5">
        <v>8</v>
      </c>
      <c r="N348" s="4" t="s">
        <v>517</v>
      </c>
    </row>
    <row r="349" spans="1:14" ht="55.5" customHeight="1" x14ac:dyDescent="0.35">
      <c r="A349" s="5" t="s">
        <v>1055</v>
      </c>
      <c r="B349" s="21" t="s">
        <v>1056</v>
      </c>
      <c r="C349" s="5" t="s">
        <v>16</v>
      </c>
      <c r="D349" s="4" t="s">
        <v>49</v>
      </c>
      <c r="E349" s="5" t="s">
        <v>18</v>
      </c>
      <c r="F349" s="4" t="s">
        <v>1657</v>
      </c>
      <c r="G349" s="7">
        <v>45631</v>
      </c>
      <c r="H349" s="7">
        <v>45631</v>
      </c>
      <c r="I349" s="7">
        <v>46360</v>
      </c>
      <c r="J349" s="13" t="s">
        <v>134</v>
      </c>
      <c r="K349" s="9">
        <v>785959.54</v>
      </c>
      <c r="L349" s="14">
        <v>648711.34</v>
      </c>
      <c r="M349" s="5">
        <v>2</v>
      </c>
      <c r="N349" s="4" t="s">
        <v>1057</v>
      </c>
    </row>
    <row r="350" spans="1:14" ht="55.5" customHeight="1" x14ac:dyDescent="0.35">
      <c r="A350" s="5" t="s">
        <v>1058</v>
      </c>
      <c r="B350" s="21" t="s">
        <v>1056</v>
      </c>
      <c r="C350" s="5" t="s">
        <v>16</v>
      </c>
      <c r="D350" s="4" t="s">
        <v>49</v>
      </c>
      <c r="E350" s="5" t="s">
        <v>18</v>
      </c>
      <c r="F350" s="4" t="s">
        <v>1658</v>
      </c>
      <c r="G350" s="7">
        <v>45631</v>
      </c>
      <c r="H350" s="7">
        <v>45631</v>
      </c>
      <c r="I350" s="7">
        <v>46360</v>
      </c>
      <c r="J350" s="13" t="s">
        <v>134</v>
      </c>
      <c r="K350" s="9">
        <v>923487.71</v>
      </c>
      <c r="L350" s="14">
        <v>469001.92</v>
      </c>
      <c r="M350" s="5">
        <v>2</v>
      </c>
      <c r="N350" s="4" t="s">
        <v>1059</v>
      </c>
    </row>
    <row r="351" spans="1:14" ht="55.5" customHeight="1" x14ac:dyDescent="0.35">
      <c r="A351" s="5" t="s">
        <v>1060</v>
      </c>
      <c r="B351" s="21" t="s">
        <v>1056</v>
      </c>
      <c r="C351" s="5" t="s">
        <v>16</v>
      </c>
      <c r="D351" s="4" t="s">
        <v>49</v>
      </c>
      <c r="E351" s="5" t="s">
        <v>18</v>
      </c>
      <c r="F351" s="4" t="s">
        <v>1659</v>
      </c>
      <c r="G351" s="7">
        <v>45631</v>
      </c>
      <c r="H351" s="7">
        <v>45631</v>
      </c>
      <c r="I351" s="7">
        <v>46360</v>
      </c>
      <c r="J351" s="13" t="s">
        <v>134</v>
      </c>
      <c r="K351" s="9">
        <v>851026.08</v>
      </c>
      <c r="L351" s="14">
        <v>439079.53</v>
      </c>
      <c r="M351" s="12">
        <v>2</v>
      </c>
      <c r="N351" s="4" t="s">
        <v>1059</v>
      </c>
    </row>
    <row r="352" spans="1:14" ht="55.5" customHeight="1" x14ac:dyDescent="0.35">
      <c r="A352" s="5" t="s">
        <v>1061</v>
      </c>
      <c r="B352" s="21" t="s">
        <v>1056</v>
      </c>
      <c r="C352" s="5" t="s">
        <v>16</v>
      </c>
      <c r="D352" s="4" t="s">
        <v>49</v>
      </c>
      <c r="E352" s="5" t="s">
        <v>18</v>
      </c>
      <c r="F352" s="4" t="s">
        <v>1660</v>
      </c>
      <c r="G352" s="7">
        <v>45631</v>
      </c>
      <c r="H352" s="7">
        <v>45631</v>
      </c>
      <c r="I352" s="7">
        <v>46360</v>
      </c>
      <c r="J352" s="13" t="s">
        <v>134</v>
      </c>
      <c r="K352" s="9">
        <v>102663.71</v>
      </c>
      <c r="L352" s="14">
        <v>65236.92</v>
      </c>
      <c r="M352" s="12">
        <v>2</v>
      </c>
      <c r="N352" s="4" t="s">
        <v>1059</v>
      </c>
    </row>
    <row r="353" spans="1:14" ht="55.5" customHeight="1" x14ac:dyDescent="0.35">
      <c r="A353" s="5" t="s">
        <v>1174</v>
      </c>
      <c r="B353" s="21" t="s">
        <v>1175</v>
      </c>
      <c r="C353" s="5" t="s">
        <v>16</v>
      </c>
      <c r="D353" s="4" t="s">
        <v>49</v>
      </c>
      <c r="E353" s="5" t="s">
        <v>25</v>
      </c>
      <c r="F353" s="4" t="s">
        <v>1661</v>
      </c>
      <c r="G353" s="7">
        <v>45631</v>
      </c>
      <c r="H353" s="7">
        <v>45631</v>
      </c>
      <c r="I353" s="7">
        <v>46725</v>
      </c>
      <c r="J353" s="13" t="s">
        <v>27</v>
      </c>
      <c r="K353" s="9">
        <v>1698041.4</v>
      </c>
      <c r="L353" s="14">
        <v>1319139.6000000001</v>
      </c>
      <c r="M353" s="12">
        <v>2</v>
      </c>
      <c r="N353" s="4" t="s">
        <v>121</v>
      </c>
    </row>
    <row r="354" spans="1:14" ht="55.5" customHeight="1" x14ac:dyDescent="0.35">
      <c r="A354" s="5" t="s">
        <v>1139</v>
      </c>
      <c r="B354" s="22" t="s">
        <v>1140</v>
      </c>
      <c r="C354" s="5" t="s">
        <v>31</v>
      </c>
      <c r="D354" s="4" t="s">
        <v>124</v>
      </c>
      <c r="E354" s="5" t="s">
        <v>18</v>
      </c>
      <c r="F354" s="15" t="s">
        <v>1141</v>
      </c>
      <c r="G354" s="7">
        <v>45635</v>
      </c>
      <c r="H354" s="7">
        <v>45635</v>
      </c>
      <c r="I354" s="7">
        <v>46760</v>
      </c>
      <c r="J354" s="13" t="s">
        <v>1142</v>
      </c>
      <c r="K354" s="9">
        <v>3000885.2</v>
      </c>
      <c r="L354" s="14">
        <v>2392909.7599999998</v>
      </c>
      <c r="M354" s="12">
        <v>2</v>
      </c>
      <c r="N354" s="4" t="s">
        <v>110</v>
      </c>
    </row>
    <row r="355" spans="1:14" ht="55.5" customHeight="1" x14ac:dyDescent="0.35">
      <c r="A355" s="5" t="s">
        <v>1255</v>
      </c>
      <c r="B355" s="21" t="s">
        <v>1256</v>
      </c>
      <c r="C355" s="5" t="s">
        <v>68</v>
      </c>
      <c r="D355" s="4" t="s">
        <v>49</v>
      </c>
      <c r="E355" s="5" t="s">
        <v>25</v>
      </c>
      <c r="F355" s="4" t="s">
        <v>1662</v>
      </c>
      <c r="G355" s="7">
        <v>45635</v>
      </c>
      <c r="H355" s="7">
        <v>45658</v>
      </c>
      <c r="I355" s="7">
        <v>46752</v>
      </c>
      <c r="J355" s="13" t="s">
        <v>27</v>
      </c>
      <c r="K355" s="9">
        <v>219486.72</v>
      </c>
      <c r="L355" s="16">
        <v>159652.34</v>
      </c>
      <c r="M355" s="12">
        <v>7</v>
      </c>
      <c r="N355" s="4" t="s">
        <v>1257</v>
      </c>
    </row>
    <row r="356" spans="1:14" ht="55.5" customHeight="1" x14ac:dyDescent="0.35">
      <c r="A356" s="5" t="s">
        <v>1258</v>
      </c>
      <c r="B356" s="21" t="s">
        <v>1259</v>
      </c>
      <c r="C356" s="5" t="s">
        <v>16</v>
      </c>
      <c r="D356" s="4" t="s">
        <v>49</v>
      </c>
      <c r="E356" s="5" t="s">
        <v>25</v>
      </c>
      <c r="F356" s="4" t="s">
        <v>1663</v>
      </c>
      <c r="G356" s="7">
        <v>45635</v>
      </c>
      <c r="H356" s="7">
        <v>45658</v>
      </c>
      <c r="I356" s="7">
        <v>46752</v>
      </c>
      <c r="J356" s="13" t="s">
        <v>27</v>
      </c>
      <c r="K356" s="9">
        <v>939583.96</v>
      </c>
      <c r="L356" s="16">
        <v>614514.39</v>
      </c>
      <c r="M356" s="12">
        <v>10</v>
      </c>
      <c r="N356" s="4" t="s">
        <v>1260</v>
      </c>
    </row>
    <row r="357" spans="1:14" ht="55.5" customHeight="1" x14ac:dyDescent="0.35">
      <c r="A357" s="5" t="s">
        <v>1027</v>
      </c>
      <c r="B357" s="21" t="s">
        <v>1028</v>
      </c>
      <c r="C357" s="5" t="s">
        <v>16</v>
      </c>
      <c r="D357" s="4" t="s">
        <v>17</v>
      </c>
      <c r="E357" s="5" t="s">
        <v>18</v>
      </c>
      <c r="F357" s="4" t="s">
        <v>1664</v>
      </c>
      <c r="G357" s="7">
        <v>45636</v>
      </c>
      <c r="H357" s="7">
        <v>45636</v>
      </c>
      <c r="I357" s="7">
        <v>47582</v>
      </c>
      <c r="J357" s="13" t="s">
        <v>1029</v>
      </c>
      <c r="K357" s="9">
        <v>1255049</v>
      </c>
      <c r="L357" s="14">
        <v>1018076.87</v>
      </c>
      <c r="M357" s="12">
        <v>1</v>
      </c>
      <c r="N357" s="4" t="s">
        <v>1030</v>
      </c>
    </row>
    <row r="358" spans="1:14" ht="55.5" customHeight="1" x14ac:dyDescent="0.35">
      <c r="A358" s="5" t="s">
        <v>1194</v>
      </c>
      <c r="B358" s="22" t="s">
        <v>1195</v>
      </c>
      <c r="C358" s="5" t="s">
        <v>31</v>
      </c>
      <c r="D358" s="4" t="s">
        <v>43</v>
      </c>
      <c r="E358" s="5" t="s">
        <v>18</v>
      </c>
      <c r="F358" s="4" t="s">
        <v>1196</v>
      </c>
      <c r="G358" s="7">
        <v>45637</v>
      </c>
      <c r="H358" s="7">
        <v>45658</v>
      </c>
      <c r="I358" s="7">
        <v>46022</v>
      </c>
      <c r="J358" s="13" t="s">
        <v>45</v>
      </c>
      <c r="K358" s="9">
        <v>21840</v>
      </c>
      <c r="L358" s="16">
        <v>21000</v>
      </c>
      <c r="M358" s="12">
        <v>1</v>
      </c>
      <c r="N358" s="4" t="s">
        <v>87</v>
      </c>
    </row>
    <row r="359" spans="1:14" ht="55.5" customHeight="1" x14ac:dyDescent="0.35">
      <c r="A359" s="5" t="s">
        <v>1280</v>
      </c>
      <c r="B359" s="21" t="s">
        <v>1281</v>
      </c>
      <c r="C359" s="5" t="s">
        <v>31</v>
      </c>
      <c r="D359" s="4" t="s">
        <v>43</v>
      </c>
      <c r="E359" s="5" t="s">
        <v>25</v>
      </c>
      <c r="F359" s="4" t="s">
        <v>1665</v>
      </c>
      <c r="G359" s="7">
        <v>45637</v>
      </c>
      <c r="H359" s="7">
        <v>45637</v>
      </c>
      <c r="I359" s="7">
        <v>46731</v>
      </c>
      <c r="J359" s="13" t="s">
        <v>27</v>
      </c>
      <c r="K359" s="9">
        <v>930597.69</v>
      </c>
      <c r="L359" s="16">
        <v>753639</v>
      </c>
      <c r="M359" s="12">
        <v>1</v>
      </c>
      <c r="N359" s="4" t="s">
        <v>1282</v>
      </c>
    </row>
    <row r="360" spans="1:14" s="19" customFormat="1" ht="55.5" customHeight="1" x14ac:dyDescent="0.3">
      <c r="A360" s="5" t="s">
        <v>1503</v>
      </c>
      <c r="B360" s="22" t="s">
        <v>1643</v>
      </c>
      <c r="C360" s="5" t="s">
        <v>68</v>
      </c>
      <c r="D360" s="18" t="s">
        <v>124</v>
      </c>
      <c r="E360" s="5" t="s">
        <v>18</v>
      </c>
      <c r="F360" s="4" t="s">
        <v>1504</v>
      </c>
      <c r="G360" s="5" t="s">
        <v>1505</v>
      </c>
      <c r="H360" s="5" t="s">
        <v>1505</v>
      </c>
      <c r="I360" s="5" t="s">
        <v>1339</v>
      </c>
      <c r="J360" s="5" t="s">
        <v>1142</v>
      </c>
      <c r="K360" s="5" t="s">
        <v>1506</v>
      </c>
      <c r="L360" s="5" t="s">
        <v>1507</v>
      </c>
      <c r="M360" s="12">
        <v>2</v>
      </c>
      <c r="N360" s="4" t="s">
        <v>34</v>
      </c>
    </row>
    <row r="361" spans="1:14" ht="55.5" customHeight="1" x14ac:dyDescent="0.35">
      <c r="A361" s="5" t="s">
        <v>1143</v>
      </c>
      <c r="B361" s="22" t="s">
        <v>1144</v>
      </c>
      <c r="C361" s="5" t="s">
        <v>31</v>
      </c>
      <c r="D361" s="4" t="s">
        <v>43</v>
      </c>
      <c r="E361" s="5" t="s">
        <v>18</v>
      </c>
      <c r="F361" s="4" t="s">
        <v>1145</v>
      </c>
      <c r="G361" s="7">
        <v>45638</v>
      </c>
      <c r="H361" s="7">
        <v>45566</v>
      </c>
      <c r="I361" s="7">
        <v>46295</v>
      </c>
      <c r="J361" s="13" t="s">
        <v>134</v>
      </c>
      <c r="K361" s="9">
        <v>211699.18</v>
      </c>
      <c r="L361" s="14">
        <v>174958</v>
      </c>
      <c r="M361" s="12">
        <v>1</v>
      </c>
      <c r="N361" s="4" t="s">
        <v>1018</v>
      </c>
    </row>
    <row r="362" spans="1:14" ht="55.5" customHeight="1" x14ac:dyDescent="0.35">
      <c r="A362" s="5" t="s">
        <v>1182</v>
      </c>
      <c r="B362" s="22" t="s">
        <v>1183</v>
      </c>
      <c r="C362" s="5" t="s">
        <v>31</v>
      </c>
      <c r="D362" s="4" t="s">
        <v>43</v>
      </c>
      <c r="E362" s="5" t="s">
        <v>18</v>
      </c>
      <c r="F362" s="4" t="s">
        <v>1184</v>
      </c>
      <c r="G362" s="7">
        <v>45638</v>
      </c>
      <c r="H362" s="7">
        <v>45639</v>
      </c>
      <c r="I362" s="7">
        <v>46368</v>
      </c>
      <c r="J362" s="13" t="s">
        <v>134</v>
      </c>
      <c r="K362" s="9">
        <v>103448.28</v>
      </c>
      <c r="L362" s="16">
        <v>85494.44</v>
      </c>
      <c r="M362" s="12">
        <v>1</v>
      </c>
      <c r="N362" s="4" t="s">
        <v>1185</v>
      </c>
    </row>
    <row r="363" spans="1:14" ht="55.5" customHeight="1" x14ac:dyDescent="0.35">
      <c r="A363" s="5" t="s">
        <v>1269</v>
      </c>
      <c r="B363" s="21" t="s">
        <v>1270</v>
      </c>
      <c r="C363" s="5" t="s">
        <v>16</v>
      </c>
      <c r="D363" s="4" t="s">
        <v>49</v>
      </c>
      <c r="E363" s="5" t="s">
        <v>25</v>
      </c>
      <c r="F363" s="4" t="s">
        <v>1666</v>
      </c>
      <c r="G363" s="7">
        <v>45638</v>
      </c>
      <c r="H363" s="7">
        <v>45658</v>
      </c>
      <c r="I363" s="7">
        <v>46752</v>
      </c>
      <c r="J363" s="13" t="s">
        <v>27</v>
      </c>
      <c r="K363" s="9">
        <v>257600.45</v>
      </c>
      <c r="L363" s="16">
        <v>167731.75</v>
      </c>
      <c r="M363" s="12">
        <v>5</v>
      </c>
      <c r="N363" s="4" t="s">
        <v>1271</v>
      </c>
    </row>
    <row r="364" spans="1:14" ht="55.5" customHeight="1" x14ac:dyDescent="0.35">
      <c r="A364" s="5" t="s">
        <v>1052</v>
      </c>
      <c r="B364" s="21" t="s">
        <v>1053</v>
      </c>
      <c r="C364" s="5" t="s">
        <v>68</v>
      </c>
      <c r="D364" s="4" t="s">
        <v>49</v>
      </c>
      <c r="E364" s="5" t="s">
        <v>69</v>
      </c>
      <c r="F364" s="4" t="s">
        <v>1667</v>
      </c>
      <c r="G364" s="7">
        <v>45639</v>
      </c>
      <c r="H364" s="7">
        <v>45639</v>
      </c>
      <c r="I364" s="7">
        <v>45881</v>
      </c>
      <c r="J364" s="13" t="s">
        <v>55</v>
      </c>
      <c r="K364" s="9">
        <v>205700</v>
      </c>
      <c r="L364" s="14">
        <v>158850.99</v>
      </c>
      <c r="M364" s="12">
        <v>2</v>
      </c>
      <c r="N364" s="4" t="s">
        <v>1054</v>
      </c>
    </row>
    <row r="365" spans="1:14" ht="55.5" customHeight="1" x14ac:dyDescent="0.35">
      <c r="A365" s="5" t="s">
        <v>1223</v>
      </c>
      <c r="B365" s="21" t="s">
        <v>1224</v>
      </c>
      <c r="C365" s="5" t="s">
        <v>31</v>
      </c>
      <c r="D365" s="4" t="s">
        <v>32</v>
      </c>
      <c r="E365" s="5" t="s">
        <v>25</v>
      </c>
      <c r="F365" s="4" t="s">
        <v>1225</v>
      </c>
      <c r="G365" s="7">
        <v>45641</v>
      </c>
      <c r="H365" s="7">
        <v>45641</v>
      </c>
      <c r="I365" s="7">
        <v>46735</v>
      </c>
      <c r="J365" s="13" t="s">
        <v>27</v>
      </c>
      <c r="K365" s="9">
        <v>40728.6</v>
      </c>
      <c r="L365" s="16">
        <v>33660</v>
      </c>
      <c r="M365" s="12">
        <v>2</v>
      </c>
      <c r="N365" s="4" t="s">
        <v>135</v>
      </c>
    </row>
    <row r="366" spans="1:14" ht="55.5" customHeight="1" x14ac:dyDescent="0.35">
      <c r="A366" s="5" t="s">
        <v>1136</v>
      </c>
      <c r="B366" s="22" t="s">
        <v>1137</v>
      </c>
      <c r="C366" s="5" t="s">
        <v>31</v>
      </c>
      <c r="D366" s="4" t="s">
        <v>124</v>
      </c>
      <c r="E366" s="5" t="s">
        <v>18</v>
      </c>
      <c r="F366" s="4" t="s">
        <v>1138</v>
      </c>
      <c r="G366" s="7">
        <v>45642</v>
      </c>
      <c r="H366" s="7">
        <v>45642</v>
      </c>
      <c r="I366" s="7">
        <v>45823</v>
      </c>
      <c r="J366" s="13" t="s">
        <v>76</v>
      </c>
      <c r="K366" s="9">
        <v>624069.6</v>
      </c>
      <c r="L366" s="14">
        <v>458790.81</v>
      </c>
      <c r="M366" s="12">
        <v>2</v>
      </c>
      <c r="N366" s="4" t="s">
        <v>110</v>
      </c>
    </row>
    <row r="367" spans="1:14" ht="55.5" customHeight="1" x14ac:dyDescent="0.35">
      <c r="A367" s="5" t="s">
        <v>1266</v>
      </c>
      <c r="B367" s="21" t="s">
        <v>1267</v>
      </c>
      <c r="C367" s="5" t="s">
        <v>16</v>
      </c>
      <c r="D367" s="4" t="s">
        <v>49</v>
      </c>
      <c r="E367" s="5" t="s">
        <v>25</v>
      </c>
      <c r="F367" s="4" t="s">
        <v>1668</v>
      </c>
      <c r="G367" s="7">
        <v>45642</v>
      </c>
      <c r="H367" s="7">
        <v>45658</v>
      </c>
      <c r="I367" s="7">
        <v>46752</v>
      </c>
      <c r="J367" s="13" t="s">
        <v>27</v>
      </c>
      <c r="K367" s="9">
        <v>450033.38</v>
      </c>
      <c r="L367" s="16">
        <v>312154.5</v>
      </c>
      <c r="M367" s="12">
        <v>9</v>
      </c>
      <c r="N367" s="4" t="s">
        <v>1268</v>
      </c>
    </row>
    <row r="368" spans="1:14" ht="55.5" customHeight="1" x14ac:dyDescent="0.35">
      <c r="A368" s="5" t="s">
        <v>1074</v>
      </c>
      <c r="B368" s="21" t="s">
        <v>1075</v>
      </c>
      <c r="C368" s="5" t="s">
        <v>31</v>
      </c>
      <c r="D368" s="4" t="s">
        <v>651</v>
      </c>
      <c r="E368" s="5" t="s">
        <v>25</v>
      </c>
      <c r="F368" s="4" t="s">
        <v>1669</v>
      </c>
      <c r="G368" s="7">
        <v>45643</v>
      </c>
      <c r="H368" s="7">
        <v>45643</v>
      </c>
      <c r="I368" s="7">
        <v>45656</v>
      </c>
      <c r="J368" s="13" t="s">
        <v>1076</v>
      </c>
      <c r="K368" s="9">
        <v>13000</v>
      </c>
      <c r="L368" s="14">
        <v>10890</v>
      </c>
      <c r="M368" s="12">
        <v>6</v>
      </c>
      <c r="N368" s="4" t="s">
        <v>1077</v>
      </c>
    </row>
    <row r="369" spans="1:14" ht="55.5" customHeight="1" x14ac:dyDescent="0.35">
      <c r="A369" s="5" t="s">
        <v>1261</v>
      </c>
      <c r="B369" s="21" t="s">
        <v>1262</v>
      </c>
      <c r="C369" s="5" t="s">
        <v>16</v>
      </c>
      <c r="D369" s="4" t="s">
        <v>49</v>
      </c>
      <c r="E369" s="5" t="s">
        <v>25</v>
      </c>
      <c r="F369" s="4" t="s">
        <v>1670</v>
      </c>
      <c r="G369" s="7">
        <v>45643</v>
      </c>
      <c r="H369" s="7">
        <v>45658</v>
      </c>
      <c r="I369" s="7">
        <v>46752</v>
      </c>
      <c r="J369" s="13" t="s">
        <v>27</v>
      </c>
      <c r="K369" s="9">
        <v>255813.3</v>
      </c>
      <c r="L369" s="16">
        <v>167994.63</v>
      </c>
      <c r="M369" s="12">
        <v>8</v>
      </c>
      <c r="N369" s="4" t="s">
        <v>1257</v>
      </c>
    </row>
    <row r="370" spans="1:14" ht="55.5" customHeight="1" x14ac:dyDescent="0.35">
      <c r="A370" s="5" t="s">
        <v>1078</v>
      </c>
      <c r="B370" s="22" t="s">
        <v>1079</v>
      </c>
      <c r="C370" s="5" t="s">
        <v>16</v>
      </c>
      <c r="D370" s="4" t="s">
        <v>49</v>
      </c>
      <c r="E370" s="5" t="s">
        <v>25</v>
      </c>
      <c r="F370" s="4" t="s">
        <v>1087</v>
      </c>
      <c r="G370" s="7">
        <v>45644</v>
      </c>
      <c r="H370" s="7">
        <v>45644</v>
      </c>
      <c r="I370" s="7">
        <v>47104</v>
      </c>
      <c r="J370" s="13" t="s">
        <v>458</v>
      </c>
      <c r="K370" s="5" t="s">
        <v>1080</v>
      </c>
      <c r="L370" s="14">
        <v>0</v>
      </c>
      <c r="M370" s="12">
        <v>22</v>
      </c>
      <c r="N370" s="4" t="s">
        <v>269</v>
      </c>
    </row>
    <row r="371" spans="1:14" ht="55.5" customHeight="1" x14ac:dyDescent="0.35">
      <c r="A371" s="5" t="s">
        <v>1081</v>
      </c>
      <c r="B371" s="22" t="s">
        <v>1079</v>
      </c>
      <c r="C371" s="5" t="s">
        <v>16</v>
      </c>
      <c r="D371" s="4" t="s">
        <v>49</v>
      </c>
      <c r="E371" s="5" t="s">
        <v>25</v>
      </c>
      <c r="F371" s="4" t="s">
        <v>1087</v>
      </c>
      <c r="G371" s="7">
        <v>45644</v>
      </c>
      <c r="H371" s="7">
        <v>45644</v>
      </c>
      <c r="I371" s="7">
        <v>47104</v>
      </c>
      <c r="J371" s="13" t="s">
        <v>458</v>
      </c>
      <c r="K371" s="5" t="s">
        <v>1080</v>
      </c>
      <c r="L371" s="14">
        <v>0</v>
      </c>
      <c r="M371" s="12">
        <v>22</v>
      </c>
      <c r="N371" s="4" t="s">
        <v>1082</v>
      </c>
    </row>
    <row r="372" spans="1:14" ht="55.5" customHeight="1" x14ac:dyDescent="0.35">
      <c r="A372" s="5" t="s">
        <v>1083</v>
      </c>
      <c r="B372" s="22" t="s">
        <v>1079</v>
      </c>
      <c r="C372" s="5" t="s">
        <v>16</v>
      </c>
      <c r="D372" s="4" t="s">
        <v>49</v>
      </c>
      <c r="E372" s="5" t="s">
        <v>25</v>
      </c>
      <c r="F372" s="4" t="s">
        <v>1087</v>
      </c>
      <c r="G372" s="7">
        <v>45644</v>
      </c>
      <c r="H372" s="7">
        <v>45644</v>
      </c>
      <c r="I372" s="7">
        <v>47104</v>
      </c>
      <c r="J372" s="13" t="s">
        <v>458</v>
      </c>
      <c r="K372" s="5" t="s">
        <v>1080</v>
      </c>
      <c r="L372" s="14">
        <v>0</v>
      </c>
      <c r="M372" s="12">
        <v>22</v>
      </c>
      <c r="N372" s="4" t="s">
        <v>1084</v>
      </c>
    </row>
    <row r="373" spans="1:14" ht="55.5" customHeight="1" x14ac:dyDescent="0.35">
      <c r="A373" s="5" t="s">
        <v>1085</v>
      </c>
      <c r="B373" s="22" t="s">
        <v>1079</v>
      </c>
      <c r="C373" s="5" t="s">
        <v>16</v>
      </c>
      <c r="D373" s="4" t="s">
        <v>49</v>
      </c>
      <c r="E373" s="5" t="s">
        <v>25</v>
      </c>
      <c r="F373" s="4" t="s">
        <v>1087</v>
      </c>
      <c r="G373" s="7">
        <v>45644</v>
      </c>
      <c r="H373" s="7">
        <v>45644</v>
      </c>
      <c r="I373" s="7">
        <v>47104</v>
      </c>
      <c r="J373" s="13" t="s">
        <v>458</v>
      </c>
      <c r="K373" s="5" t="s">
        <v>1080</v>
      </c>
      <c r="L373" s="14">
        <v>0</v>
      </c>
      <c r="M373" s="12">
        <v>22</v>
      </c>
      <c r="N373" s="4" t="s">
        <v>276</v>
      </c>
    </row>
    <row r="374" spans="1:14" ht="55.5" customHeight="1" x14ac:dyDescent="0.35">
      <c r="A374" s="5" t="s">
        <v>1086</v>
      </c>
      <c r="B374" s="22" t="s">
        <v>1079</v>
      </c>
      <c r="C374" s="5" t="s">
        <v>16</v>
      </c>
      <c r="D374" s="4" t="s">
        <v>49</v>
      </c>
      <c r="E374" s="5" t="s">
        <v>25</v>
      </c>
      <c r="F374" s="4" t="s">
        <v>1087</v>
      </c>
      <c r="G374" s="7">
        <v>45644</v>
      </c>
      <c r="H374" s="7">
        <v>45644</v>
      </c>
      <c r="I374" s="7">
        <v>47104</v>
      </c>
      <c r="J374" s="13" t="s">
        <v>458</v>
      </c>
      <c r="K374" s="5" t="s">
        <v>1080</v>
      </c>
      <c r="L374" s="14">
        <v>0</v>
      </c>
      <c r="M374" s="12">
        <v>22</v>
      </c>
      <c r="N374" s="4" t="s">
        <v>300</v>
      </c>
    </row>
    <row r="375" spans="1:14" ht="55.5" customHeight="1" x14ac:dyDescent="0.35">
      <c r="A375" s="5" t="s">
        <v>1088</v>
      </c>
      <c r="B375" s="22" t="s">
        <v>1079</v>
      </c>
      <c r="C375" s="5" t="s">
        <v>16</v>
      </c>
      <c r="D375" s="4" t="s">
        <v>49</v>
      </c>
      <c r="E375" s="5" t="s">
        <v>25</v>
      </c>
      <c r="F375" s="4" t="s">
        <v>1087</v>
      </c>
      <c r="G375" s="7">
        <v>45644</v>
      </c>
      <c r="H375" s="7">
        <v>45644</v>
      </c>
      <c r="I375" s="7">
        <v>47104</v>
      </c>
      <c r="J375" s="13" t="s">
        <v>458</v>
      </c>
      <c r="K375" s="5" t="s">
        <v>1080</v>
      </c>
      <c r="L375" s="14">
        <v>0</v>
      </c>
      <c r="M375" s="12">
        <v>22</v>
      </c>
      <c r="N375" s="4" t="s">
        <v>1089</v>
      </c>
    </row>
    <row r="376" spans="1:14" ht="55.5" customHeight="1" x14ac:dyDescent="0.35">
      <c r="A376" s="5" t="s">
        <v>1090</v>
      </c>
      <c r="B376" s="22" t="s">
        <v>1079</v>
      </c>
      <c r="C376" s="5" t="s">
        <v>16</v>
      </c>
      <c r="D376" s="4" t="s">
        <v>49</v>
      </c>
      <c r="E376" s="5" t="s">
        <v>25</v>
      </c>
      <c r="F376" s="4" t="s">
        <v>1087</v>
      </c>
      <c r="G376" s="7">
        <v>45644</v>
      </c>
      <c r="H376" s="7">
        <v>45644</v>
      </c>
      <c r="I376" s="7">
        <v>47104</v>
      </c>
      <c r="J376" s="13" t="s">
        <v>458</v>
      </c>
      <c r="K376" s="5" t="s">
        <v>1080</v>
      </c>
      <c r="L376" s="14">
        <v>0</v>
      </c>
      <c r="M376" s="12">
        <v>22</v>
      </c>
      <c r="N376" s="4" t="s">
        <v>51</v>
      </c>
    </row>
    <row r="377" spans="1:14" ht="55.5" customHeight="1" x14ac:dyDescent="0.35">
      <c r="A377" s="5" t="s">
        <v>1091</v>
      </c>
      <c r="B377" s="22" t="s">
        <v>1079</v>
      </c>
      <c r="C377" s="5" t="s">
        <v>16</v>
      </c>
      <c r="D377" s="4" t="s">
        <v>49</v>
      </c>
      <c r="E377" s="5" t="s">
        <v>25</v>
      </c>
      <c r="F377" s="4" t="s">
        <v>1671</v>
      </c>
      <c r="G377" s="7">
        <v>45644</v>
      </c>
      <c r="H377" s="7">
        <v>45644</v>
      </c>
      <c r="I377" s="7">
        <v>47104</v>
      </c>
      <c r="J377" s="13" t="s">
        <v>458</v>
      </c>
      <c r="K377" s="5" t="s">
        <v>1093</v>
      </c>
      <c r="L377" s="14">
        <v>0</v>
      </c>
      <c r="M377" s="12">
        <v>23</v>
      </c>
      <c r="N377" s="4" t="s">
        <v>269</v>
      </c>
    </row>
    <row r="378" spans="1:14" ht="55.5" customHeight="1" x14ac:dyDescent="0.35">
      <c r="A378" s="5" t="s">
        <v>1099</v>
      </c>
      <c r="B378" s="22" t="s">
        <v>1079</v>
      </c>
      <c r="C378" s="5" t="s">
        <v>16</v>
      </c>
      <c r="D378" s="4" t="s">
        <v>49</v>
      </c>
      <c r="E378" s="5" t="s">
        <v>25</v>
      </c>
      <c r="F378" s="4" t="s">
        <v>1671</v>
      </c>
      <c r="G378" s="7">
        <v>45644</v>
      </c>
      <c r="H378" s="7">
        <v>45644</v>
      </c>
      <c r="I378" s="7">
        <v>47104</v>
      </c>
      <c r="J378" s="13" t="s">
        <v>458</v>
      </c>
      <c r="K378" s="5" t="s">
        <v>1093</v>
      </c>
      <c r="L378" s="14">
        <v>0</v>
      </c>
      <c r="M378" s="12">
        <v>23</v>
      </c>
      <c r="N378" s="4" t="s">
        <v>51</v>
      </c>
    </row>
    <row r="379" spans="1:14" ht="55.5" customHeight="1" x14ac:dyDescent="0.35">
      <c r="A379" s="5" t="s">
        <v>1100</v>
      </c>
      <c r="B379" s="22" t="s">
        <v>1079</v>
      </c>
      <c r="C379" s="5" t="s">
        <v>16</v>
      </c>
      <c r="D379" s="4" t="s">
        <v>49</v>
      </c>
      <c r="E379" s="5" t="s">
        <v>25</v>
      </c>
      <c r="F379" s="4" t="s">
        <v>1671</v>
      </c>
      <c r="G379" s="7">
        <v>45644</v>
      </c>
      <c r="H379" s="7">
        <v>45644</v>
      </c>
      <c r="I379" s="7">
        <v>47104</v>
      </c>
      <c r="J379" s="13" t="s">
        <v>458</v>
      </c>
      <c r="K379" s="5" t="s">
        <v>1093</v>
      </c>
      <c r="L379" s="14">
        <v>0</v>
      </c>
      <c r="M379" s="5">
        <v>23</v>
      </c>
      <c r="N379" s="4" t="s">
        <v>1101</v>
      </c>
    </row>
    <row r="380" spans="1:14" ht="55.5" customHeight="1" x14ac:dyDescent="0.35">
      <c r="A380" s="5" t="s">
        <v>1102</v>
      </c>
      <c r="B380" s="22" t="s">
        <v>1079</v>
      </c>
      <c r="C380" s="5" t="s">
        <v>16</v>
      </c>
      <c r="D380" s="4" t="s">
        <v>49</v>
      </c>
      <c r="E380" s="5" t="s">
        <v>25</v>
      </c>
      <c r="F380" s="4" t="s">
        <v>1106</v>
      </c>
      <c r="G380" s="7">
        <v>45644</v>
      </c>
      <c r="H380" s="7">
        <v>45644</v>
      </c>
      <c r="I380" s="7">
        <v>46008</v>
      </c>
      <c r="J380" s="13" t="s">
        <v>45</v>
      </c>
      <c r="K380" s="5" t="s">
        <v>1104</v>
      </c>
      <c r="L380" s="14">
        <v>0</v>
      </c>
      <c r="M380" s="5">
        <v>18</v>
      </c>
      <c r="N380" s="4" t="s">
        <v>269</v>
      </c>
    </row>
    <row r="381" spans="1:14" ht="55.5" customHeight="1" x14ac:dyDescent="0.35">
      <c r="A381" s="5" t="s">
        <v>1105</v>
      </c>
      <c r="B381" s="22" t="s">
        <v>1079</v>
      </c>
      <c r="C381" s="5" t="s">
        <v>16</v>
      </c>
      <c r="D381" s="4" t="s">
        <v>49</v>
      </c>
      <c r="E381" s="5" t="s">
        <v>25</v>
      </c>
      <c r="F381" s="4" t="s">
        <v>1106</v>
      </c>
      <c r="G381" s="7">
        <v>45644</v>
      </c>
      <c r="H381" s="7">
        <v>45644</v>
      </c>
      <c r="I381" s="7">
        <v>47104</v>
      </c>
      <c r="J381" s="13" t="s">
        <v>458</v>
      </c>
      <c r="K381" s="5" t="s">
        <v>1104</v>
      </c>
      <c r="L381" s="14">
        <v>0</v>
      </c>
      <c r="M381" s="5">
        <v>18</v>
      </c>
      <c r="N381" s="4" t="s">
        <v>1084</v>
      </c>
    </row>
    <row r="382" spans="1:14" ht="55.5" customHeight="1" x14ac:dyDescent="0.35">
      <c r="A382" s="5" t="s">
        <v>1107</v>
      </c>
      <c r="B382" s="22" t="s">
        <v>1079</v>
      </c>
      <c r="C382" s="5" t="s">
        <v>16</v>
      </c>
      <c r="D382" s="4" t="s">
        <v>49</v>
      </c>
      <c r="E382" s="5" t="s">
        <v>25</v>
      </c>
      <c r="F382" s="4" t="s">
        <v>1106</v>
      </c>
      <c r="G382" s="7">
        <v>45644</v>
      </c>
      <c r="H382" s="7">
        <v>45644</v>
      </c>
      <c r="I382" s="7">
        <v>47104</v>
      </c>
      <c r="J382" s="13" t="s">
        <v>458</v>
      </c>
      <c r="K382" s="5" t="s">
        <v>1104</v>
      </c>
      <c r="L382" s="14">
        <v>0</v>
      </c>
      <c r="M382" s="5">
        <v>18</v>
      </c>
      <c r="N382" s="4" t="s">
        <v>276</v>
      </c>
    </row>
    <row r="383" spans="1:14" ht="55.5" customHeight="1" x14ac:dyDescent="0.35">
      <c r="A383" s="5" t="s">
        <v>1108</v>
      </c>
      <c r="B383" s="22" t="s">
        <v>1079</v>
      </c>
      <c r="C383" s="5" t="s">
        <v>16</v>
      </c>
      <c r="D383" s="4" t="s">
        <v>49</v>
      </c>
      <c r="E383" s="5" t="s">
        <v>25</v>
      </c>
      <c r="F383" s="4" t="s">
        <v>1106</v>
      </c>
      <c r="G383" s="7">
        <v>45644</v>
      </c>
      <c r="H383" s="7">
        <v>45644</v>
      </c>
      <c r="I383" s="7">
        <v>47104</v>
      </c>
      <c r="J383" s="13" t="s">
        <v>458</v>
      </c>
      <c r="K383" s="5" t="s">
        <v>1104</v>
      </c>
      <c r="L383" s="14">
        <v>0</v>
      </c>
      <c r="M383" s="12">
        <v>18</v>
      </c>
      <c r="N383" s="4" t="s">
        <v>1109</v>
      </c>
    </row>
    <row r="384" spans="1:14" ht="55.5" customHeight="1" x14ac:dyDescent="0.35">
      <c r="A384" s="5" t="s">
        <v>1272</v>
      </c>
      <c r="B384" s="21" t="s">
        <v>1273</v>
      </c>
      <c r="C384" s="5" t="s">
        <v>16</v>
      </c>
      <c r="D384" s="4" t="s">
        <v>49</v>
      </c>
      <c r="E384" s="5" t="s">
        <v>25</v>
      </c>
      <c r="F384" s="4" t="s">
        <v>1672</v>
      </c>
      <c r="G384" s="7">
        <v>45644</v>
      </c>
      <c r="H384" s="7">
        <v>45658</v>
      </c>
      <c r="I384" s="7">
        <v>46752</v>
      </c>
      <c r="J384" s="13" t="s">
        <v>27</v>
      </c>
      <c r="K384" s="9">
        <v>385153.61</v>
      </c>
      <c r="L384" s="16">
        <v>273522.73</v>
      </c>
      <c r="M384" s="12">
        <v>6</v>
      </c>
      <c r="N384" s="4" t="s">
        <v>1274</v>
      </c>
    </row>
    <row r="385" spans="1:14" ht="55.5" customHeight="1" x14ac:dyDescent="0.35">
      <c r="A385" s="5" t="s">
        <v>1298</v>
      </c>
      <c r="B385" s="21" t="s">
        <v>1299</v>
      </c>
      <c r="C385" s="5" t="s">
        <v>31</v>
      </c>
      <c r="D385" s="4" t="s">
        <v>32</v>
      </c>
      <c r="E385" s="5" t="s">
        <v>69</v>
      </c>
      <c r="F385" s="4" t="s">
        <v>1673</v>
      </c>
      <c r="G385" s="7">
        <v>45644</v>
      </c>
      <c r="H385" s="7">
        <v>45644</v>
      </c>
      <c r="I385" s="7">
        <v>45794</v>
      </c>
      <c r="J385" s="5" t="s">
        <v>76</v>
      </c>
      <c r="K385" s="9">
        <v>695750</v>
      </c>
      <c r="L385" s="16">
        <v>349514.46</v>
      </c>
      <c r="M385" s="12">
        <v>6</v>
      </c>
      <c r="N385" s="4" t="s">
        <v>517</v>
      </c>
    </row>
    <row r="386" spans="1:14" ht="55.5" customHeight="1" x14ac:dyDescent="0.35">
      <c r="A386" s="5" t="s">
        <v>1071</v>
      </c>
      <c r="B386" s="21" t="s">
        <v>1072</v>
      </c>
      <c r="C386" s="5" t="s">
        <v>16</v>
      </c>
      <c r="D386" s="4" t="s">
        <v>49</v>
      </c>
      <c r="E386" s="5" t="s">
        <v>25</v>
      </c>
      <c r="F386" s="4" t="s">
        <v>1674</v>
      </c>
      <c r="G386" s="7">
        <v>45645</v>
      </c>
      <c r="H386" s="7">
        <v>45658</v>
      </c>
      <c r="I386" s="7">
        <v>46752</v>
      </c>
      <c r="J386" s="13" t="s">
        <v>27</v>
      </c>
      <c r="K386" s="9">
        <v>296480.25</v>
      </c>
      <c r="L386" s="14">
        <v>148324.01</v>
      </c>
      <c r="M386" s="12">
        <v>7</v>
      </c>
      <c r="N386" s="4" t="s">
        <v>1073</v>
      </c>
    </row>
    <row r="387" spans="1:14" ht="55.5" customHeight="1" x14ac:dyDescent="0.35">
      <c r="A387" s="5" t="s">
        <v>1283</v>
      </c>
      <c r="B387" s="21" t="s">
        <v>1284</v>
      </c>
      <c r="C387" s="5" t="s">
        <v>68</v>
      </c>
      <c r="D387" s="4" t="s">
        <v>17</v>
      </c>
      <c r="E387" s="5" t="s">
        <v>25</v>
      </c>
      <c r="F387" s="4" t="s">
        <v>1675</v>
      </c>
      <c r="G387" s="7">
        <v>45646</v>
      </c>
      <c r="H387" s="7">
        <v>45717</v>
      </c>
      <c r="I387" s="7">
        <v>47177</v>
      </c>
      <c r="J387" s="13" t="s">
        <v>458</v>
      </c>
      <c r="K387" s="9">
        <v>84700</v>
      </c>
      <c r="L387" s="16">
        <v>31760</v>
      </c>
      <c r="M387" s="12">
        <v>3</v>
      </c>
      <c r="N387" s="4" t="s">
        <v>1285</v>
      </c>
    </row>
    <row r="388" spans="1:14" ht="55.5" customHeight="1" x14ac:dyDescent="0.35">
      <c r="A388" s="5" t="s">
        <v>1348</v>
      </c>
      <c r="B388" s="22" t="s">
        <v>1629</v>
      </c>
      <c r="C388" s="5" t="s">
        <v>31</v>
      </c>
      <c r="D388" s="18" t="s">
        <v>43</v>
      </c>
      <c r="E388" s="5" t="s">
        <v>25</v>
      </c>
      <c r="F388" s="4" t="s">
        <v>1349</v>
      </c>
      <c r="G388" s="5" t="s">
        <v>637</v>
      </c>
      <c r="H388" s="5" t="s">
        <v>605</v>
      </c>
      <c r="I388" s="5" t="s">
        <v>259</v>
      </c>
      <c r="J388" s="5" t="s">
        <v>45</v>
      </c>
      <c r="K388" s="5" t="s">
        <v>1350</v>
      </c>
      <c r="L388" s="5" t="s">
        <v>1351</v>
      </c>
      <c r="M388" s="5">
        <v>1</v>
      </c>
      <c r="N388" s="4" t="s">
        <v>1352</v>
      </c>
    </row>
    <row r="389" spans="1:14" ht="55.5" customHeight="1" x14ac:dyDescent="0.35">
      <c r="A389" s="5" t="s">
        <v>1134</v>
      </c>
      <c r="B389" s="22" t="s">
        <v>1135</v>
      </c>
      <c r="C389" s="5" t="s">
        <v>31</v>
      </c>
      <c r="D389" s="4" t="s">
        <v>124</v>
      </c>
      <c r="E389" s="5" t="s">
        <v>18</v>
      </c>
      <c r="F389" s="4" t="s">
        <v>1676</v>
      </c>
      <c r="G389" s="7">
        <v>45652</v>
      </c>
      <c r="H389" s="7">
        <v>45652</v>
      </c>
      <c r="I389" s="7">
        <v>46047</v>
      </c>
      <c r="J389" s="13" t="s">
        <v>1051</v>
      </c>
      <c r="K389" s="9">
        <v>110904.97</v>
      </c>
      <c r="L389" s="14">
        <v>89948.91</v>
      </c>
      <c r="M389" s="12">
        <v>2</v>
      </c>
      <c r="N389" s="4" t="s">
        <v>110</v>
      </c>
    </row>
    <row r="390" spans="1:14" ht="55.5" customHeight="1" x14ac:dyDescent="0.35">
      <c r="A390" s="5" t="s">
        <v>1249</v>
      </c>
      <c r="B390" s="21" t="s">
        <v>1250</v>
      </c>
      <c r="C390" s="5" t="s">
        <v>16</v>
      </c>
      <c r="D390" s="4" t="s">
        <v>49</v>
      </c>
      <c r="E390" s="5" t="s">
        <v>25</v>
      </c>
      <c r="F390" s="4" t="s">
        <v>1677</v>
      </c>
      <c r="G390" s="7">
        <v>45652</v>
      </c>
      <c r="H390" s="7">
        <v>45652</v>
      </c>
      <c r="I390" s="7">
        <v>46381</v>
      </c>
      <c r="J390" s="13" t="s">
        <v>134</v>
      </c>
      <c r="K390" s="9">
        <v>1267269.3</v>
      </c>
      <c r="L390" s="16">
        <v>754864</v>
      </c>
      <c r="M390" s="5">
        <v>9</v>
      </c>
      <c r="N390" s="4" t="s">
        <v>135</v>
      </c>
    </row>
    <row r="391" spans="1:14" s="19" customFormat="1" ht="55.5" customHeight="1" x14ac:dyDescent="0.3">
      <c r="A391" s="5" t="s">
        <v>1381</v>
      </c>
      <c r="B391" s="21" t="str">
        <f>VLOOKUP(A391,datos1,2,FALSE)</f>
        <v>24/00986</v>
      </c>
      <c r="C391" s="5" t="s">
        <v>68</v>
      </c>
      <c r="D391" s="18" t="s">
        <v>49</v>
      </c>
      <c r="E391" s="5" t="s">
        <v>69</v>
      </c>
      <c r="F391" s="4" t="s">
        <v>1678</v>
      </c>
      <c r="G391" s="5" t="s">
        <v>1382</v>
      </c>
      <c r="H391" s="5" t="s">
        <v>1382</v>
      </c>
      <c r="I391" s="5" t="s">
        <v>1383</v>
      </c>
      <c r="J391" s="5" t="s">
        <v>45</v>
      </c>
      <c r="K391" s="5" t="s">
        <v>1384</v>
      </c>
      <c r="L391" s="5" t="s">
        <v>1385</v>
      </c>
      <c r="M391" s="5">
        <v>4</v>
      </c>
      <c r="N391" s="4" t="s">
        <v>1386</v>
      </c>
    </row>
    <row r="392" spans="1:14" ht="55.5" customHeight="1" x14ac:dyDescent="0.35">
      <c r="A392" s="5" t="s">
        <v>1263</v>
      </c>
      <c r="B392" s="21" t="s">
        <v>1264</v>
      </c>
      <c r="C392" s="5" t="s">
        <v>68</v>
      </c>
      <c r="D392" s="4" t="s">
        <v>49</v>
      </c>
      <c r="E392" s="5" t="s">
        <v>25</v>
      </c>
      <c r="F392" s="4" t="s">
        <v>1679</v>
      </c>
      <c r="G392" s="7">
        <v>45653</v>
      </c>
      <c r="H392" s="7">
        <v>45658</v>
      </c>
      <c r="I392" s="7">
        <v>46752</v>
      </c>
      <c r="J392" s="13" t="s">
        <v>27</v>
      </c>
      <c r="K392" s="9">
        <v>219879.53</v>
      </c>
      <c r="L392" s="16">
        <v>147780</v>
      </c>
      <c r="M392" s="5">
        <v>5</v>
      </c>
      <c r="N392" s="4" t="s">
        <v>1265</v>
      </c>
    </row>
  </sheetData>
  <autoFilter ref="A1:N392" xr:uid="{2F605C8F-FDE2-4C30-9D83-3625DF0D3EF6}">
    <sortState xmlns:xlrd2="http://schemas.microsoft.com/office/spreadsheetml/2017/richdata2" ref="A2:N392">
      <sortCondition ref="G1:G392"/>
    </sortState>
  </autoFilter>
  <hyperlinks>
    <hyperlink ref="B385" r:id="rId1" xr:uid="{A259C004-9061-4BED-A2DF-7DDCD2778A47}"/>
    <hyperlink ref="B273" r:id="rId2" xr:uid="{2A14BD1D-7E20-424D-9E48-7257CB635292}"/>
    <hyperlink ref="B387" r:id="rId3" xr:uid="{E0D3524D-D862-488B-8EFD-A153FF7BDC27}"/>
    <hyperlink ref="B359" r:id="rId4" xr:uid="{D3193E9E-353A-483C-8BD4-34F185D326B8}"/>
    <hyperlink ref="B344" r:id="rId5" xr:uid="{EA8F9688-4A46-4404-8830-CB94E1644D82}"/>
    <hyperlink ref="B363" r:id="rId6" display="https://contrataciondelestado.es/wps/poc?uri=deeplink%3Adetalle_licitacion&amp;idEvl=WUKgDk0OgSvmnwcj%2BxbdTg%3D%3D" xr:uid="{A94AAC98-A4FC-4411-96B7-703E4DB21850}"/>
    <hyperlink ref="B367" r:id="rId7" display="https://contrataciondelestado.es/wps/poc?uri=deeplink%3Adetalle_licitacion&amp;idEvl=wgrLNlXiQsQkJPJS%2BPS9vg%3D%3D" xr:uid="{328B756A-27A9-41AA-8828-0F1C32C58D00}"/>
    <hyperlink ref="B392" r:id="rId8" display="https://contrataciondelestado.es/wps/poc?uri=deeplink%3Adetalle_licitacion&amp;idEvl=eooWqZOKAFCkU02jNGj1Fw%3D%3D" xr:uid="{5D0BE7C1-E84F-4297-AAD0-3069733CC1FB}"/>
    <hyperlink ref="B369" r:id="rId9" display="https://contrataciondelestado.es/wps/poc?uri=deeplink%3Adetalle_licitacion&amp;idEvl=uGcSbdOBSdF6nTs9LZ9RhQ%3D%3D" xr:uid="{8577CFCE-25C3-42C1-B333-9F26E16FFF55}"/>
    <hyperlink ref="B356" r:id="rId10" display="https://contrataciondelestado.es/wps/poc?uri=deeplink%3Adetalle_licitacion&amp;idEvl=oz1YvSx0V%2FGP%2Bo96UAV7cQ%3D%3D" xr:uid="{4A4E733F-0BE2-40FD-9A9E-D6AA5A641906}"/>
    <hyperlink ref="B355" r:id="rId11" display="https://contrataciondelestado.es/wps/poc?uri=deeplink%3Adetalle_licitacion&amp;idEvl=MEI3N5nBXu7E6P%2FuLemXRw%3D%3D" xr:uid="{AD910075-9EA3-493A-A109-F384048BFC82}"/>
    <hyperlink ref="B390" r:id="rId12" display="https://contrataciondelestado.es/wps/poc?uri=deeplink%3Adetalle_licitacion&amp;idEvl=2ITGKVlAl7Fq1DdmE7eaXg%3D%3D" xr:uid="{9577B34D-8C33-4090-B3EA-8647F2B82753}"/>
    <hyperlink ref="B314" r:id="rId13" display="https://contrataciondelestado.es/wps/poc?uri=deeplink%3Adetalle_licitacion&amp;idEvl=WXmmz6swrKE7u6%2B%2FR7DUoA%3D%3D" xr:uid="{7094A8F9-10C5-4BDF-A81F-C6091FAC84DC}"/>
    <hyperlink ref="B313" r:id="rId14" display="https://contrataciondelestado.es/wps/poc?uri=deeplink%3Adetalle_licitacion&amp;idEvl=afMGQW4yY%2BdVkTabT%2FRM8A%3D%3D" xr:uid="{A28D0B80-1B73-4D7A-9939-D9D10F561945}"/>
    <hyperlink ref="B312" r:id="rId15" display="https://contrataciondelestado.es/wps/poc?uri=deeplink%3Adetalle_licitacion&amp;idEvl=6SF0hbqE4RCcCF8sV%2BqtYA%3D%3D" xr:uid="{2383CB91-F0C4-4ADC-BEFB-3A0678CBCF94}"/>
    <hyperlink ref="B309" r:id="rId16" display="https://contrataciondelestado.es/wps/poc?uri=deeplink%3Adetalle_licitacion&amp;idEvl=iC95ZpSXv0qS81gZFETWmA%3D%3D" xr:uid="{57A50398-0C4C-4E1A-B957-ADBCD75697C9}"/>
    <hyperlink ref="B308" r:id="rId17" display="https://contrataciondelestado.es/wps/poc?uri=deeplink%3Adetalle_licitacion&amp;idEvl=wYA%2BM34xXyU%2FbjW6njtWLw%3D%3D" xr:uid="{AD24DB47-32C2-4143-884D-1FBB98A71EE3}"/>
    <hyperlink ref="B307" r:id="rId18" display="https://contrataciondelestado.es/wps/poc?uri=deeplink%3Adetalle_licitacion&amp;idEvl=9A1GPsPS02Q7u6%2B%2FR7DUoA%3D%3D" xr:uid="{2C7BB162-25D7-49B5-9686-2041220D4914}"/>
    <hyperlink ref="B365" r:id="rId19" display="https://contrataciondelestado.es/wps/poc?uri=deeplink%3Adetalle_licitacion&amp;idEvl=6qi6yoNGMChWhbmkna2nXQ%3D%3D" xr:uid="{7E0B421F-C64F-4D9F-BF32-338A5571E328}"/>
    <hyperlink ref="B297" r:id="rId20" display="https://contrataciondelestado.es/wps/poc?uri=deeplink%3Adetalle_licitacion&amp;idEvl=mBUzVtq63Xf%2B3JAijKO%2Bkg%3D%3D" xr:uid="{1A9F36E2-E3C6-487E-B001-9A1A2AF0D58C}"/>
    <hyperlink ref="B292" r:id="rId21" display="https://contrataciondelestado.es/wps/poc?uri=deeplink%3Adetalle_licitacion&amp;idEvl=UFcx%2FMOI94L5Rey58Yagpg%3D%3D" xr:uid="{FEA8FF3B-3F75-43CF-9BD2-A13EFC841804}"/>
    <hyperlink ref="B311" r:id="rId22" display="https://contrataciondelestado.es/wps/poc?uri=deeplink%3Adetalle_licitacion&amp;idEvl=swbC9hGI8Zg3vLk2DU2Ddg%3D%3D" xr:uid="{DD09636F-BD9A-4CC5-91D2-3E4FE2858B8F}"/>
    <hyperlink ref="B291" r:id="rId23" display="https://contrataciondelestado.es/wps/poc?uri=deeplink%3Adetalle_licitacion&amp;idEvl=cErowuh%2FQBF9PLkba5eRog%3D%3D" xr:uid="{88C2AEE1-F5B4-4A72-B101-36E207116EF7}"/>
    <hyperlink ref="B290" r:id="rId24" display="https://contrataciondelestado.es/wps/poc?uri=deeplink%3Adetalle_licitacion&amp;idEvl=iU%2FbG2GNlod%2BF6L2uCfUWg%3D%3D" xr:uid="{E4C3E13B-3A0C-48BD-B398-0AD05FA2CB1E}"/>
    <hyperlink ref="B289" r:id="rId25" display="https://contrataciondelestado.es/wps/poc?uri=deeplink%3Adetalle_licitacion&amp;idEvl=JixnM4nx6zZ6nTs9LZ9RhQ%3D%3D" xr:uid="{E4743868-37D3-4797-9109-295E52670172}"/>
    <hyperlink ref="B288" r:id="rId26" display="https://contrataciondelestado.es/wps/poc?uri=deeplink%3Adetalle_licitacion&amp;idEvl=8v4IRblMuNIzjChw4z%2FXvw%3D%3D" xr:uid="{579B8216-23D8-4A98-A998-6EA887D6E77E}"/>
    <hyperlink ref="B327" r:id="rId27" display="https://contrataciondelestado.es/wps/poc?uri=deeplink%3Adetalle_licitacion&amp;idEvl=%2BUe9Jay1IMUIYE3ZiZ%2BxmQ%3D%3D" xr:uid="{BC058DEE-B702-49C9-883B-F5F1E1494510}"/>
    <hyperlink ref="B343" r:id="rId28" display="https://contrataciondelestado.es/wps/poc?uri=deeplink%3Adetalle_licitacion&amp;idEvl=ZJJ5O%2BD%2B%2FnU%2FbjW6njtWLw%3D%3D" xr:uid="{19A00D6F-7B36-4A6A-915E-F119871FDC56}"/>
    <hyperlink ref="B341" r:id="rId29" display="https://contrataciondelestado.es/wps/poc?uri=deeplink%3Adetalle_licitacion&amp;idEvl=%2BBYf%2FzXThdm7JOCXkOhcDg%3D%3D" xr:uid="{52BA5AEA-DC98-4421-ACBE-6E180C7C6FD0}"/>
    <hyperlink ref="B353" r:id="rId30" display="https://contrataciondelestado.es/wps/poc?uri=deeplink%3Adetalle_licitacion&amp;idEvl=OYW%2FtWqv3aXgL1BHd3qjQA%3D%3D" xr:uid="{2C717E3B-3FE8-431B-8784-02B8BC60EB0C}"/>
    <hyperlink ref="B346" r:id="rId31" display="https://contrataciondelestado.es/wps/poc?uri=deeplink%3Adetalle_licitacion&amp;idEvl=Ut6DFJaYqyvLIx6q1oPaMg%3D%3D" xr:uid="{CC16197C-F523-4D01-B5EE-F77F73F73DC8}"/>
    <hyperlink ref="B331" r:id="rId32" display="https://contrataciondelestado.es/wps/poc?uri=deeplink%3Adetalle_licitacion&amp;idEvl=Hgc75i8oIKWqb7rCcv76BA%3D%3D" xr:uid="{69CFA37F-9633-4FC4-8E34-1114B9706AEF}"/>
    <hyperlink ref="B296" r:id="rId33" display="https://contrataciondelestado.es/wps/poc?uri=deeplink%3Adetalle_licitacion&amp;idEvl=hdzowPYbd1uTylGzYmBF9Q%3D%3D" xr:uid="{543C9E39-4AED-4A1E-971F-6CE57E7730DB}"/>
    <hyperlink ref="B287" r:id="rId34" display="https://contrataciondelestado.es/wps/poc?uri=deeplink%3Adetalle_licitacion&amp;idEvl=opb%2FNz%2BKdrf9pbnDwlaUlg%3D%3D" xr:uid="{8482B388-DE3C-4DB5-B796-99CAB1103142}"/>
    <hyperlink ref="B368" r:id="rId35" display="https://contrataciondelestado.es/wps/poc?uri=deeplink%3Adetalle_licitacion&amp;idEvl=hXWDZDdRAAxxseVhcqrkhw%3D%3D" xr:uid="{AAA2A240-51A0-4BBC-8BCA-056B4748EDC8}"/>
    <hyperlink ref="B386" r:id="rId36" display="https://contrataciondelestado.es/wps/poc?uri=deeplink%3Adetalle_licitacion&amp;idEvl=Yi%2B14euM0drgL1BHd3qjQA%3D%3D" xr:uid="{23BCBA6E-B23D-4A54-84ED-B062D6BE40D2}"/>
    <hyperlink ref="B301" r:id="rId37" display="https://contrataciondelestado.es/wps/poc?uri=deeplink%3Adetalle_licitacion&amp;idEvl=ArPM%2F%2FNvW2jN3k3tjedSGw%3D%3D" xr:uid="{57373BDE-8E7F-4F0D-81C7-B43B5215088F}"/>
    <hyperlink ref="B295" r:id="rId38" display="https://contrataciondelestado.es/wps/poc?uri=deeplink%3Adetalle_licitacion&amp;idEvl=KurCrnNDxqZLAIVZdUs8KA%3D%3D" xr:uid="{FBA7D9E3-C746-4D56-93DB-172E1CE93744}"/>
    <hyperlink ref="B349" r:id="rId39" display="https://contrataciondelestado.es/wps/poc?uri=deeplink%3Adetalle_licitacion&amp;idEvl=xOoD7a8BFxb9pbnDwlaUlg%3D%3D" xr:uid="{92CA0250-1D58-4433-BF57-9B732FD0BC10}"/>
    <hyperlink ref="B364" r:id="rId40" display="https://contrataciondelestado.es/wps/poc?uri=deeplink%3Adetalle_licitacion&amp;idEvl=c15Cx%2FN5DPSS81gZFETWmA%3D%3D" xr:uid="{84E199E0-C577-4089-8BD3-D30FF80CAE67}"/>
    <hyperlink ref="B345" r:id="rId41" display="https://contrataciondelestado.es/wps/poc?uri=deeplink%3Adetalle_licitacion&amp;idEvl=IteE9t6VKlE%2Bk2oCbDosIw%3D%3D" xr:uid="{16AA08D4-D94F-4938-82F6-EE9E0C74ACC8}"/>
    <hyperlink ref="B317" r:id="rId42" display="https://contrataciondelestado.es/wps/poc?uri=deeplink%3Adetalle_licitacion&amp;idEvl=HhPEZaIlBfeP%2Bo96UAV7cQ%3D%3D" xr:uid="{4B416972-3190-4677-AD31-28FBAF7D2084}"/>
    <hyperlink ref="B348" r:id="rId43" display="https://contrataciondelestado.es/wps/poc?uri=deeplink%3Adetalle_licitacion&amp;idEvl=cc5bEFUsaCv5Rey58Yagpg%3D%3D" xr:uid="{4F299772-18FE-47BE-8FF7-A24C0F085A49}"/>
    <hyperlink ref="B298" r:id="rId44" display="https://contrataciondelestado.es/wps/poc?uri=deeplink%3Adetalle_licitacion&amp;idEvl=GAsAbIjWgb25HQrHoP3G5A%3D%3D" xr:uid="{0C62EB05-196E-4706-8AFC-2A2587835275}"/>
    <hyperlink ref="B300" r:id="rId45" display="https://contrataciondelestado.es/wps/poc?uri=deeplink%3Adetalle_licitacion&amp;idEvl=5OFgo2DDoZA7u6%2B%2FR7DUoA%3D%3D" xr:uid="{AAAAC11A-0563-4252-B45F-FCDBB1206287}"/>
    <hyperlink ref="B333" r:id="rId46" display="https://contrataciondelestado.es/wps/poc?uri=deeplink%3Adetalle_licitacion&amp;idEvl=uaOpDToRa1XCfVQHDepjGQ%3D%3D" xr:uid="{9A68CCC2-5A8B-4319-B43E-849A284D76FE}"/>
    <hyperlink ref="B357" r:id="rId47" display="https://contrataciondelestado.es/wps/poc?uri=deeplink%3Adetalle_licitacion&amp;idEvl=z920N%2B1DKEW9Hd5zqvq9cg%3D%3D" xr:uid="{CEF1B9AA-8656-46A1-9775-DCEE41E6E506}"/>
    <hyperlink ref="B304" r:id="rId48" display="https://contrataciondelestado.es/wps/poc?uri=deeplink%3Adetalle_licitacion&amp;idEvl=FhedzNNIHTT%2Fa9DgO%2BoYKQ%3D%3D" xr:uid="{298303B6-F7C4-4DFF-AB1A-6C902824A599}"/>
    <hyperlink ref="B303" r:id="rId49" display="https://contrataciondelestado.es/wps/poc?uri=deeplink%3Adetalle_licitacion&amp;idEvl=FhedzNNIHTT%2Fa9DgO%2BoYKQ%3D%3D" xr:uid="{15F3C11C-521F-407A-8458-E65B1632B03A}"/>
    <hyperlink ref="B302" r:id="rId50" display="https://contrataciondelestado.es/wps/poc?uri=deeplink%3Adetalle_licitacion&amp;idEvl=FhedzNNIHTT%2Fa9DgO%2BoYKQ%3D%3D" xr:uid="{5C55B12D-ED35-424A-9F06-F03FB88F5AEA}"/>
    <hyperlink ref="B240" r:id="rId51" xr:uid="{DF052862-320D-4344-BBA9-3B08DDA40442}"/>
    <hyperlink ref="B254" r:id="rId52" xr:uid="{2D83BCCE-5F13-405C-BE5D-04B3DDA892B2}"/>
    <hyperlink ref="B237" r:id="rId53" xr:uid="{980A931F-3059-4033-BD74-9DF026164D4A}"/>
    <hyperlink ref="B241" r:id="rId54" xr:uid="{34CC244D-8657-4ED4-8123-5587FBE04A62}"/>
    <hyperlink ref="B253" r:id="rId55" xr:uid="{F515F019-5D61-40CD-9AC6-FEB3D42B3313}"/>
    <hyperlink ref="B239" r:id="rId56" xr:uid="{65613735-FB2E-45D0-B875-936CDDE0041A}"/>
    <hyperlink ref="B238" r:id="rId57" xr:uid="{9AF6B582-D6D6-4DB2-B12D-9FFC17F3BD26}"/>
    <hyperlink ref="B234" r:id="rId58" xr:uid="{416F559D-A7D2-4CCA-AD6E-80188F010542}"/>
    <hyperlink ref="B227" r:id="rId59" display="https://contrataciondelestado.es/wps/poc?uri=deeplink%3Adetalle_licitacion&amp;idEvl=%2B55Bqf1rkIi8ebB%2FXTwy0A%3D%3D" xr:uid="{A95BEE4D-559D-4A13-8292-7A89D049D4CC}"/>
    <hyperlink ref="B223" r:id="rId60" display="https://contrataciondelestado.es/wps/poc?uri=deeplink%3Adetalle_licitacion&amp;idEvl=HFhWtvizd6N4zIRvjBVCSw%3D%3D" xr:uid="{DB648B42-DFD8-4660-B90E-0F8F5B865432}"/>
    <hyperlink ref="B222" r:id="rId61" display="https://contrataciondelestado.es/wps/poc?uri=deeplink%3Adetalle_licitacion&amp;idEvl=crujJn2fbdOExvMJXBMHHQ%3D%3D" xr:uid="{9C1405B6-793A-4CB5-83B1-1B9FF18B5290}"/>
    <hyperlink ref="B221" r:id="rId62" display="https://contrataciondelestado.es/wps/poc?uri=deeplink%3Adetalle_licitacion&amp;idEvl=RJd3X%2FLNQO99Zh%2FyRJgM8w%3D%3D" xr:uid="{2980AE06-B15E-44E3-BA25-CD2B7E4AC400}"/>
    <hyperlink ref="B228" r:id="rId63" display="https://contrataciondelestado.es/wps/poc?uri=deeplink%3Adetalle_licitacion&amp;idEvl=dL%2BFbdNuPwoeC9GJQOEBkQ%3D%3D" xr:uid="{8381031D-3098-451F-9631-8D21C2DB48B8}"/>
    <hyperlink ref="B230" r:id="rId64" display="https://contrataciondelestado.es/wps/poc?uri=deeplink%3Adetalle_licitacion&amp;idEvl=YwkfFqzquD4%2FbjW6njtWLw%3D%3D" xr:uid="{7649560C-EF30-4220-B57D-70820E547D54}"/>
    <hyperlink ref="B233" r:id="rId65" display="https://contrataciondelestado.es/wps/poc?uri=deeplink%3Adetalle_licitacion&amp;idEvl=tDSmVfHyf1R9Zh%2FyRJgM8w%3D%3D" xr:uid="{9D5A8B79-0195-469F-A1EB-6F0CCB8AB1BF}"/>
    <hyperlink ref="B225" r:id="rId66" display="https://contrataciondelestado.es/wps/poc?uri=deeplink%3Adetalle_licitacion&amp;idEvl=n9dfv5k%2FYUJ4zIRvjBVCSw%3D%3D" xr:uid="{EB5678FD-62F0-43FF-BB4D-EE041F508BB8}"/>
    <hyperlink ref="B224" r:id="rId67" display="https://contrataciondelestado.es/wps/poc?uri=deeplink%3Adetalle_licitacion&amp;idEvl=AblPWl9%2FvI68ebB%2FXTwy0A%3D%3D" xr:uid="{259DEEDE-EF75-456D-A681-CA8894F206B8}"/>
    <hyperlink ref="B232" r:id="rId68" display="https://contrataciondelestado.es/wps/poc?uri=deeplink%3Adetalle_licitacion&amp;idEvl=fxVjbRzuOY%2Fmnwcj%2BxbdTg%3D%3D" xr:uid="{4ABAC9AA-1D0B-449E-BE10-08CC38100011}"/>
    <hyperlink ref="B226" r:id="rId69" display="https://contrataciondelestado.es/wps/poc?uri=deeplink%3Adetalle_licitacion&amp;idEvl=PlCeUFER1v8%2Bk2oCbDosIw%3D%3D" xr:uid="{88330B13-8528-41FD-86D0-5C6FAB8EEBB1}"/>
    <hyperlink ref="B231" r:id="rId70" display="https://contrataciondelestado.es/wps/poc?uri=deeplink%3Adetalle_licitacion&amp;idEvl=pUC%2B%2Bqiae6aAAM7L03kM8A%3D%3D" xr:uid="{F9641EB1-94BE-4270-AF04-8D2D4BA7DAA5}"/>
    <hyperlink ref="B218" r:id="rId71" xr:uid="{2F1F8E0F-2294-4D4E-A1A0-9B181FE6D23D}"/>
    <hyperlink ref="B214" r:id="rId72" xr:uid="{468F9F1F-736F-4D22-B48A-DFE95AF4EA2E}"/>
    <hyperlink ref="B204" r:id="rId73" xr:uid="{A5595B61-B0DC-46D4-B6F1-83F3326EE54F}"/>
    <hyperlink ref="B201" r:id="rId74" xr:uid="{EA3A583E-5CBF-4064-8EF0-FBB3F69709EE}"/>
    <hyperlink ref="B220" r:id="rId75" xr:uid="{B174B138-BE74-4B10-8F8E-C058736073C0}"/>
    <hyperlink ref="B208" r:id="rId76" xr:uid="{1D1FA4BF-3B3A-4C1C-9689-72CC6E51588D}"/>
    <hyperlink ref="B217" r:id="rId77" xr:uid="{EF7FC266-B1F4-4EFB-AA38-D0D1C1B6A64A}"/>
    <hyperlink ref="B216" r:id="rId78" xr:uid="{42B3C5D3-FC46-4213-8855-5619CFD10C71}"/>
    <hyperlink ref="B205" r:id="rId79" xr:uid="{9249B2E7-3181-4353-B285-E368793530CF}"/>
    <hyperlink ref="B203" r:id="rId80" xr:uid="{42734D1C-E7A4-49F3-A5FE-893A6539308E}"/>
    <hyperlink ref="B197" r:id="rId81" xr:uid="{6B8AEA53-D87F-4217-9A39-508DA6D42E10}"/>
    <hyperlink ref="B198" r:id="rId82" xr:uid="{C2243231-2537-4E58-8126-C91E462DE5DE}"/>
    <hyperlink ref="B200" r:id="rId83" xr:uid="{1BBF57C7-0C53-4400-8B48-EBA686D5DA5D}"/>
    <hyperlink ref="B202" r:id="rId84" xr:uid="{051DB62F-27DF-49BB-B15D-0D8A2A415944}"/>
    <hyperlink ref="B196" r:id="rId85" display="https://contrataciondelestado.es/wps/poc?uri=deeplink%3Adetalle_licitacion&amp;idEvl=e4dGBfI8U%2BvkY6rls5tG9A%3D%3D" xr:uid="{72E5B4DC-0985-48E6-BCCB-AE4458BD01FD}"/>
    <hyperlink ref="B184" r:id="rId86" display="https://contrataciondelestado.es/wps/poc?uri=deeplink%3Adetalle_licitacion&amp;idEvl=YbIummLcNKpWhbmkna2nXQ%3D%3D" xr:uid="{B449391F-ABB8-4DD6-A077-FE31D6708AB6}"/>
    <hyperlink ref="B189" r:id="rId87" display="https://contrataciondelestado.es/wps/poc?uri=deeplink%3Adetalle_licitacion&amp;idEvl=oYGM7nhOU%2BsadbH3CysQuQ%3D%3D" xr:uid="{CF4EE125-ADEA-4775-946B-953319ED3DFD}"/>
    <hyperlink ref="B193" r:id="rId88" display="https://contrataciondelestado.es/wps/poc?uri=deeplink%3Adetalle_licitacion&amp;idEvl=QiL0o8O84mAkJPJS%2BPS9vg%3D%3D" xr:uid="{D8A24C8A-8B9D-4CD0-BE2B-E3D749CA45D9}"/>
    <hyperlink ref="B188" r:id="rId89" display="https://contrataciondelestado.es/wps/poc?uri=deeplink%3Adetalle_licitacion&amp;idEvl=Nw5uxnHkSIFVkTabT%2FRM8A%3D%3D" xr:uid="{86963E03-01C9-4CAD-BDD0-C28F53161212}"/>
    <hyperlink ref="B187" r:id="rId90" display="https://contrataciondelestado.es/wps/poc?uri=deeplink%3Adetalle_licitacion&amp;idEvl=AXcM%2FjBeFPrgL1BHd3qjQA%3D%3D" xr:uid="{B05756D5-DF71-4D03-98F0-56A82AF6A896}"/>
    <hyperlink ref="B180" r:id="rId91" display="https://contrataciondelestado.es/wps/poc?uri=deeplink%3Adetalle_licitacion&amp;idEvl=Cg4MHDBL5mwSugstABGr5A%3D%3D" xr:uid="{C10E39A9-A2E7-45FB-A73F-C574E28D864F}"/>
    <hyperlink ref="B186" r:id="rId92" display="https://contrataciondelestado.es/wps/poc?uri=deeplink%3Adetalle_licitacion&amp;idEvl=DPpCKMkZSOisNfRW6APEDw%3D%3D" xr:uid="{EA3C15F5-A434-4EE2-A655-FE999138768C}"/>
    <hyperlink ref="B179" r:id="rId93" display="https://contrataciondelestado.es/wps/poc?uri=deeplink%3Adetalle_licitacion&amp;idEvl=UdW1i2gg5J%2BcTfjQf3USOg%3D%3D" xr:uid="{1FFAAFE9-9D8C-40C4-A3AD-6A9F44A1AB0D}"/>
    <hyperlink ref="B175" r:id="rId94" display="https://contrataciondelestado.es/wps/poc?uri=deeplink%3Adetalle_licitacion&amp;idEvl=S9EAbUOAWyZ%2FR5QFTlaM4A%3D%3D" xr:uid="{C279577C-6F9E-4B72-9CBC-E53A28D57BA2}"/>
    <hyperlink ref="B195" r:id="rId95" display="https://contrataciondelestado.es/wps/poc?uri=deeplink%3Adetalle_licitacion&amp;idEvl=A0uWG9HWejx4zIRvjBVCSw%3D%3D" xr:uid="{B774B727-477D-4FD3-AE6D-D69096094CCF}"/>
    <hyperlink ref="B192" r:id="rId96" display="https://contrataciondelestado.es/wps/poc?uri=deeplink%3Adetalle_licitacion&amp;idEvl=6sMAi8kj0MJVYjgxA4nMUw%3D%3D" xr:uid="{ACECEDA9-4FA7-4E46-80C0-6DC8C5CEEAE4}"/>
    <hyperlink ref="B191" r:id="rId97" display="https://contrataciondelestado.es/wps/poc?uri=deeplink%3Adetalle_licitacion&amp;idEvl=mcpBoBTfQUT10HRJw8TEnQ%3D%3D" xr:uid="{B9C25A1D-1A74-412C-82A7-5791C75498B0}"/>
    <hyperlink ref="B177" r:id="rId98" display="https://contrataciondelestado.es/wps/poc?uri=deeplink%3Adetalle_licitacion&amp;idEvl=%2FfiPSeXFKcSGCFcHcNGIlQ%3D%3D" xr:uid="{D5703105-F547-4AF1-B684-00F43B4293FA}"/>
    <hyperlink ref="B174" r:id="rId99" display="https://contrataciondelestado.es/wps/poc?uri=deeplink%3Adetalle_licitacion&amp;idEvl=SJh0nNdgNPKOUi78BmzhOQ%3D%3D" xr:uid="{13508D5B-96E4-44C7-8C52-FEF14FADD7EA}"/>
    <hyperlink ref="B170" r:id="rId100" display="https://contrataciondelestado.es/wps/poc?uri=deeplink%3Adetalle_licitacion&amp;idEvl=2TcFk%2FdQxfPua%2Fi14w%2FPLA%3D%3D" xr:uid="{634752C3-696C-41AC-940B-F883963B2D72}"/>
    <hyperlink ref="B176" r:id="rId101" display="https://contrataciondelestado.es/wps/poc?uri=deeplink%3Adetalle_licitacion&amp;idEvl=jwxSYh4eYbk%2Bk2oCbDosIw%3D%3D" xr:uid="{23170709-259B-48CB-A212-5B5BF90C1788}"/>
    <hyperlink ref="B190" r:id="rId102" display="https://contrataciondelestado.es/wps/poc?uri=deeplink%3Adetalle_licitacion&amp;idEvl=qOz83gh71%2BH%2Fa9DgO%2BoYKQ%3D%3D" xr:uid="{E6D7BAD2-B297-46A2-81FF-C1C1C8747337}"/>
    <hyperlink ref="B194" r:id="rId103" display="https://contrataciondelestado.es/wps/poc?uri=deeplink%3Adetalle_licitacion&amp;idEvl=4u007hbjCQuS81gZFETWmA%3D%3D" xr:uid="{43AD57ED-05E8-4D52-800D-559392036122}"/>
    <hyperlink ref="B178" r:id="rId104" display="https://contrataciondelestado.es/wps/poc?uri=deeplink%3Adetalle_licitacion&amp;idEvl=ZROhW4yx1bPyoM4us5k4vw%3D%3D" xr:uid="{C6001867-B580-476A-A7DF-19F9BAE3C439}"/>
    <hyperlink ref="B173" r:id="rId105" display="https://contrataciondelestado.es/wps/poc?uri=deeplink%3Adetalle_licitacion&amp;idEvl=0t7meUdwbvotm4eBPtV6eQ%3D%3D" xr:uid="{47BF8F45-43D4-49CF-9F68-8E5B84FAB523}"/>
    <hyperlink ref="B185" r:id="rId106" display="https://contrataciondelestado.es/wps/poc?uri=deeplink%3Adetalle_licitacion&amp;idEvl=e1yTuB2w2YEUqXM96WStVA%3D%3D" xr:uid="{1D4250C4-856B-4622-A906-383033C44CE1}"/>
    <hyperlink ref="B143" r:id="rId107" xr:uid="{707E504A-59B8-4BE6-808B-02575B921CA1}"/>
    <hyperlink ref="B149" r:id="rId108" xr:uid="{F5391340-5BA3-4D9C-9537-989881E544EB}"/>
    <hyperlink ref="B153" r:id="rId109" xr:uid="{A3AB912B-0A77-4E1E-9C60-95EC00E582D2}"/>
    <hyperlink ref="B138" r:id="rId110" xr:uid="{1060116B-537C-4BFC-93A1-6D279786EE75}"/>
    <hyperlink ref="B167" r:id="rId111" xr:uid="{014D18D5-CE76-4387-BCF9-876E23635BAC}"/>
    <hyperlink ref="B148" r:id="rId112" xr:uid="{F286DC51-2048-4B07-B020-793CD05F2330}"/>
    <hyperlink ref="B166" r:id="rId113" xr:uid="{61DE8982-92F9-46FF-94FB-CDE6ACEE4544}"/>
    <hyperlink ref="B165" r:id="rId114" xr:uid="{287D85DE-03E0-4BA0-A46C-01AE89E64802}"/>
    <hyperlink ref="B159" r:id="rId115" xr:uid="{B208653A-7802-4A96-AB19-EFC7194530DD}"/>
    <hyperlink ref="B147" r:id="rId116" xr:uid="{1E7FF108-4C9C-4BD8-A64D-008BE8DCD711}"/>
    <hyperlink ref="B137" r:id="rId117" xr:uid="{9795FC25-0380-4ECD-A3A8-98B568758390}"/>
    <hyperlink ref="B169" r:id="rId118" xr:uid="{D1340108-C90F-472A-B08E-5FD0FBB525C8}"/>
    <hyperlink ref="B161" r:id="rId119" xr:uid="{C27236A2-33B3-4EE5-835F-E06C5A6C28BF}"/>
    <hyperlink ref="B158" r:id="rId120" xr:uid="{FF70E3B4-35E2-42D4-B0CB-627A8B46A06F}"/>
    <hyperlink ref="B145" r:id="rId121" xr:uid="{B993EFE4-3F11-41EB-B507-D0AE3F0C3EA6}"/>
    <hyperlink ref="B144" r:id="rId122" xr:uid="{7A93A7CD-51AC-4C2F-B349-C0DA9E4C33BF}"/>
    <hyperlink ref="B142" r:id="rId123" xr:uid="{371748AB-A445-4C7D-8DEF-4DF0FFB3A7B8}"/>
    <hyperlink ref="B141" r:id="rId124" xr:uid="{79A073F7-A884-44EC-9183-808C4D02F653}"/>
    <hyperlink ref="B140" r:id="rId125" xr:uid="{791A2F47-5E11-4BF6-963A-B6FDAE0009C4}"/>
    <hyperlink ref="B134" r:id="rId126" display="https://contrataciondelestado.es/wps/poc?uri=deeplink%3Adetalle_licitacion&amp;idEvl=1jv55hsLApXXOjazN1Dw9Q%3D%3D" xr:uid="{BBF49B9E-0286-4D33-83CB-9DD57AF517C8}"/>
    <hyperlink ref="B133" r:id="rId127" display="https://contrataciondelestado.es/wps/poc?uri=deeplink%3Adetalle_licitacion&amp;idEvl=1jv55hsLApXXOjazN1Dw9Q%3D%3D" xr:uid="{96177F5D-97ED-4055-BFD5-9820D6E01BEE}"/>
    <hyperlink ref="B136" r:id="rId128" display="https://contrataciondelestado.es/wps/poc?uri=deeplink%3Adetalle_licitacion&amp;idEvl=1jv55hsLApXXOjazN1Dw9Q%3D%3D" xr:uid="{7DCA6345-C69A-4633-B61B-0ABDFBB90479}"/>
    <hyperlink ref="B135" r:id="rId129" display="https://contrataciondelestado.es/wps/poc?uri=deeplink%3Adetalle_licitacion&amp;idEvl=1jv55hsLApXXOjazN1Dw9Q%3D%3D" xr:uid="{10DE62DB-236E-495A-85FC-88740C917DA5}"/>
    <hyperlink ref="B132" r:id="rId130" display="https://contrataciondelestado.es/wps/poc?uri=deeplink%3Adetalle_licitacion&amp;idEvl=1jv55hsLApXXOjazN1Dw9Q%3D%3D" xr:uid="{968CC686-0CA2-4C03-A5BB-14E6C504D030}"/>
    <hyperlink ref="B130" r:id="rId131" display="https://contrataciondelestado.es/wps/poc?uri=deeplink%3Adetalle_licitacion&amp;idEvl=1jv55hsLApXXOjazN1Dw9Q%3D%3D" xr:uid="{8133E58F-40B0-4D61-AFE1-F20DDE4B3B01}"/>
    <hyperlink ref="B127" r:id="rId132" display="https://contrataciondelestado.es/wps/poc?uri=deeplink%3Adetalle_licitacion&amp;idEvl=1jv55hsLApXXOjazN1Dw9Q%3D%3D" xr:uid="{C3431EDB-8E50-482A-BED4-C83F5B990977}"/>
    <hyperlink ref="B131" r:id="rId133" display="https://contrataciondelestado.es/wps/poc?uri=deeplink%3Adetalle_licitacion&amp;idEvl=1jv55hsLApXXOjazN1Dw9Q%3D%3D" xr:uid="{8E951652-FB9F-4298-B1A8-140D904FD280}"/>
    <hyperlink ref="B128" r:id="rId134" display="https://contrataciondelestado.es/wps/poc?uri=deeplink%3Adetalle_licitacion&amp;idEvl=1jv55hsLApXXOjazN1Dw9Q%3D%3D" xr:uid="{F055D007-CB3C-4DDD-8D7F-CC2CEB79F83B}"/>
    <hyperlink ref="B129" r:id="rId135" display="https://contrataciondelestado.es/wps/poc?uri=deeplink%3Adetalle_licitacion&amp;idEvl=1jv55hsLApXXOjazN1Dw9Q%3D%3D" xr:uid="{A259A57D-3883-461F-9217-7A3959721A63}"/>
    <hyperlink ref="B106" r:id="rId136" display="https://contrataciondelestado.es/wps/poc?uri=deeplink%3Adetalle_licitacion&amp;idEvl=qwVJWSnjdeWIzo3LHNPGcQ%3D%3D" xr:uid="{1463FF65-AD3E-4287-8BF9-F182B0E865B3}"/>
    <hyperlink ref="B109" r:id="rId137" display="https://contrataciondelestado.es/wps/poc?uri=deeplink%3Adetalle_licitacion&amp;idEvl=JWDdITl0k7SLAncw3qdZkA%3D%3D" xr:uid="{77836137-C4DD-4246-87D4-176B2FE47B7F}"/>
    <hyperlink ref="B110" r:id="rId138" display="https://contrataciondelestado.es/wps/poc?uri=deeplink%3Adetalle_licitacion&amp;idEvl=I8YnFsSVQDvE6P%2FuLemXRw%3D%3D" xr:uid="{92B2C92A-DB12-4256-9459-9DF9406E6049}"/>
    <hyperlink ref="B103" r:id="rId139" display="https://contrataciondelestado.es/wps/poc?uri=deeplink%3Adetalle_licitacion&amp;idEvl=dO4pn6%2BH%2FTecTfjQf3USOg%3D%3D" xr:uid="{08319E1C-6929-4E5B-81D9-01A709B0834F}"/>
    <hyperlink ref="B107" r:id="rId140" display="https://contrataciondelestado.es/wps/poc?uri=deeplink%3Adetalle_licitacion&amp;idEvl=CEyE9HUJ0EO2gkLQ8TeYKA%3D%3D" xr:uid="{24DCF627-9071-444E-AF4C-1AB0113E76A4}"/>
    <hyperlink ref="B118" r:id="rId141" display="https://contrataciondelestado.es/wps/poc?uri=deeplink%3Adetalle_licitacion&amp;idEvl=U9%2BsrlMRZVfkY6rls5tG9A%3D%3D" xr:uid="{F23D53EE-B56B-482C-8050-56E2006C49F4}"/>
    <hyperlink ref="B116" r:id="rId142" display="https://contrataciondelestado.es/wps/poc?uri=deeplink%3Adetalle_licitacion&amp;idEvl=bOXLmZZgjrwmMOlAXxDEjw%3D%3D" xr:uid="{B63D5C12-C5F6-4A88-A43F-D2FA3B53ED92}"/>
    <hyperlink ref="B123" r:id="rId143" display="https://contrataciondelestado.es/wps/poc?uri=deeplink%3Adetalle_licitacion&amp;idEvl=WkFW5z%2F5q1Euf4aBO%2BvQlQ%3D%3D" xr:uid="{B73E4593-F2BB-49A1-8CCB-3D090A6C745D}"/>
    <hyperlink ref="B119" r:id="rId144" display="https://contrataciondelestado.es/wps/poc?uri=deeplink%3Adetalle_licitacion&amp;idEvl=b%2B0qEklY%2FjeAAM7L03kM8A%3D%3D" xr:uid="{A7B519F6-0136-49BE-8777-478CE7AFD88B}"/>
    <hyperlink ref="B111" r:id="rId145" display="https://contrataciondelestado.es/wps/poc?uri=deeplink%3Adetalle_licitacion&amp;idEvl=x3dXkqChWzYS7pcxhTeWOg%3D%3D" xr:uid="{F6B00967-E63D-4C10-BF72-0C942EC036C0}"/>
    <hyperlink ref="B125" r:id="rId146" display="https://contrataciondelestado.es/wps/poc?uri=deeplink%3Adetalle_licitacion&amp;idEvl=WgwM4MBSPY1vYnTkQN0%2FZA%3D%3D" xr:uid="{4D29920A-CFB9-4F71-8269-39F1F0DB252C}"/>
    <hyperlink ref="B120" r:id="rId147" display="https://contrataciondelestado.es/wps/poc?uri=deeplink%3Adetalle_licitacion&amp;idEvl=RwJArHqG9WR%2BF6L2uCfUWg%3D%3D" xr:uid="{C2419301-78D9-434F-83A2-1A5A98AD054D}"/>
    <hyperlink ref="B126" r:id="rId148" display="https://contrataciondelestado.es/wps/poc?uri=deeplink%3Adetalle_licitacion&amp;idEvl=g0944xeZeR0%2B1TMyIiZmzw%3D%3D" xr:uid="{E3C65B67-6356-4474-8DA9-6DECD894D6CC}"/>
    <hyperlink ref="B112" r:id="rId149" display="https://contrataciondelestado.es/wps/poc?uri=deeplink%3Adetalle_licitacion&amp;idEvl=%2BIdoI%2Fynbf4%2FbjW6njtWLw%3D%3D" xr:uid="{3984265B-083E-47B2-9A46-B2C2DA6DDC8D}"/>
    <hyperlink ref="B122" r:id="rId150" display="https://contrataciondelestado.es/wps/poc?uri=deeplink%3Adetalle_licitacion&amp;idEvl=nVZrFQ%2FkTRQtm4eBPtV6eQ%3D%3D" xr:uid="{C4F67623-DF7F-4A3A-BF94-62D87B4AC27A}"/>
    <hyperlink ref="B101" r:id="rId151" display="https://contrataciondelestado.es/wps/poc?uri=deeplink%3Adetalle_licitacion&amp;idEvl=Rcwb3aRbyop70UvEyYJSGw%3D%3D" xr:uid="{FB89E9EF-AA25-4D77-8741-9B8E93E93057}"/>
    <hyperlink ref="B100" r:id="rId152" display="https://contrataciondelestado.es/wps/poc?uri=deeplink%3Adetalle_licitacion&amp;idEvl=Rcwb3aRbyop70UvEyYJSGw%3D%3D" xr:uid="{59963783-51A6-4874-B9FA-D5F61D4E8DFB}"/>
    <hyperlink ref="B99" r:id="rId153" display="https://contrataciondelestado.es/wps/poc?uri=deeplink%3Adetalle_licitacion&amp;idEvl=Rcwb3aRbyop70UvEyYJSGw%3D%3D" xr:uid="{E906613B-E989-4B22-900C-99E673248527}"/>
    <hyperlink ref="B102" r:id="rId154" display="https://contrataciondelestado.es/wps/poc?uri=deeplink%3Adetalle_licitacion&amp;idEvl=usY2fDAuQKX10HRJw8TEnQ%3D%3D" xr:uid="{85422574-D9CA-45E7-9771-46D403475CA7}"/>
    <hyperlink ref="B92" r:id="rId155" display="https://contrataciondelestado.es/wps/poc?uri=deeplink%3Adetalle_licitacion&amp;idEvl=hI6hGh48fkGHCIsjvJ3rhQ%3D%3D" xr:uid="{1E4E0805-0DCF-4D23-9B2E-C60BBD226488}"/>
    <hyperlink ref="B91" r:id="rId156" display="https://contrataciondelestado.es/wps/poc?uri=deeplink%3Adetalle_licitacion&amp;idEvl=c4WFw1kNmUw2wEhQbcAqug%3D%3D" xr:uid="{32AA39F4-BB04-4F5C-B09D-3056F2946B17}"/>
    <hyperlink ref="B79" r:id="rId157" display="https://contrataciondelestado.es/wps/poc?uri=deeplink%3Adetalle_licitacion&amp;idEvl=GyNCAdsd%2FVV4zIRvjBVCSw%3D%3D" xr:uid="{B82358B6-50DD-41DD-BC0D-3CFB7C107236}"/>
    <hyperlink ref="B78" r:id="rId158" display="https://contrataciondelestado.es/wps/poc?uri=deeplink%3Adetalle_licitacion&amp;idEvl=GyNCAdsd%2FVV4zIRvjBVCSw%3D%3D" xr:uid="{E8542F51-0240-4DE4-84A0-E5BC24AF01CA}"/>
    <hyperlink ref="B89" r:id="rId159" display="https://contrataciondelestado.es/wps/poc?uri=deeplink%3Adetalle_licitacion&amp;idEvl=7MH%2B7sctmX5%2FP7lJ7Fu0SA%3D%3D" xr:uid="{8C8C9624-909A-4064-AEC0-DA43E7A1D15C}"/>
    <hyperlink ref="B77" r:id="rId160" display="https://contrataciondelestado.es/wps/poc?uri=deeplink%3Adetalle_licitacion&amp;idEvl=bj%2BdjAtfw0rua%2Fi14w%2FPLA%3D%3D" xr:uid="{A1C9C69C-4AB1-46F5-B331-05CF17E144E4}"/>
    <hyperlink ref="B97" r:id="rId161" display="https://contrataciondelestado.es/wps/poc?uri=deeplink%3Adetalle_licitacion&amp;idEvl=ImSGP6kAiGYkJPJS%2BPS9vg%3D%3D" xr:uid="{799F1200-8277-4D34-8905-227231138E67}"/>
    <hyperlink ref="B83" r:id="rId162" display="https://contrataciondelestado.es/wps/poc?uri=deeplink%3Adetalle_licitacion&amp;idEvl=fR6JW%2BiGa1VWhbmkna2nXQ%3D%3D" xr:uid="{61355F99-FE20-48BA-AFEC-7A0C846F3D02}"/>
    <hyperlink ref="B87" r:id="rId163" display="https://contrataciondelestado.es/wps/poc?uri=deeplink%3Adetalle_licitacion&amp;idEvl=odvsrpSqC5TgL1BHd3qjQA%3D%3D" xr:uid="{120AC577-8B5B-4627-B820-6476EFE010A6}"/>
    <hyperlink ref="B90" r:id="rId164" display="https://contrataciondelestado.es/wps/poc?uri=deeplink%3Adetalle_licitacion&amp;idEvl=mJit8rR4AaD%2B3JAijKO%2Bkg%3D%3D" xr:uid="{482D0142-4878-4208-88C8-8222C9435F49}"/>
    <hyperlink ref="B81" r:id="rId165" display="https://contrataciondelestado.es/wps/poc?uri=deeplink%3Adetalle_licitacion&amp;idEvl=2n8Ht9x5RVeS81gZFETWmA%3D%3D" xr:uid="{0E26D9CA-F5AD-4271-95D4-C5CE176B632B}"/>
    <hyperlink ref="B94" r:id="rId166" display="https://contrataciondelestado.es/wps/poc?uri=deeplink%3Adetalle_licitacion&amp;idEvl=Y%2BJsJl7p2FMUqXM96WStVA%3D%3D" xr:uid="{DF7CB645-8799-4A57-B2EB-610CB8130C74}"/>
    <hyperlink ref="B82" r:id="rId167" display="https://contrataciondelestado.es/wps/poc?uri=deeplink%3Adetalle_licitacion&amp;idEvl=Xi4OO2ogPuoXhk1FZxEyvw%3D%3D" xr:uid="{3D3057F1-F502-42EE-A9CF-11C5329D9432}"/>
    <hyperlink ref="B93" r:id="rId168" display="https://contrataciondelestado.es/wps/poc?uri=deeplink%3Adetalle_licitacion&amp;idEvl=E5mKJfMVps1QFSeKCRun4Q%3D%3D" xr:uid="{536EC6D6-5E31-40CD-8A3A-687C0167EC52}"/>
    <hyperlink ref="B86" r:id="rId169" xr:uid="{7F264593-0654-4036-B6AA-20A52836ECC6}"/>
    <hyperlink ref="B54" r:id="rId170" xr:uid="{C75174E6-07C1-40BE-802E-29100882ECBE}"/>
    <hyperlink ref="B34" r:id="rId171" xr:uid="{DF598293-84D3-4E65-A256-7E278C3549AC}"/>
    <hyperlink ref="B27" r:id="rId172" display="https://contrataciondelestado.es/wps/poc?uri=deeplink%3Adetalle_licitacion&amp;idEvl=fRBQFDWquvBPpzdqOdhuWg%3D%3D" xr:uid="{9EF9F0CB-A827-4F46-BB8E-7D99E8EBA93C}"/>
    <hyperlink ref="B39" r:id="rId173" display="https://contrataciondelestado.es/wps/poc?uri=deeplink%3Adetalle_licitacion&amp;idEvl=x4vgfnWfK2GsNfRW6APEDw%3D%3D" xr:uid="{4A66828D-95D2-4CCC-94CB-9DFA00769350}"/>
    <hyperlink ref="B32" r:id="rId174" display="https://contrataciondelestado.es/wps/poc?uri=deeplink%3Adetalle_licitacion&amp;idEvl=Y4uTO9%2FErXm8ebB%2FXTwy0A%3D%3D" xr:uid="{0584D2E6-B5DF-4ED8-9694-9DF39ED806B2}"/>
    <hyperlink ref="B30" r:id="rId175" display="https://contrataciondelestado.es/wps/poc?uri=deeplink%3Adetalle_licitacion&amp;idEvl=I9FYrdEbh7l%2BF6L2uCfUWg%3D%3D" xr:uid="{13683B8D-06B8-4A7D-9EAB-CDC782DD8552}"/>
    <hyperlink ref="B22" r:id="rId176" display="https://contrataciondelestado.es/wps/poc?uri=deeplink%3Adetalle_licitacion&amp;idEvl=kA9XpuitYVh6nTs9LZ9RhQ%3D%3D" xr:uid="{E4246EFF-32AB-4F45-A09E-7FD8C9FD2BA7}"/>
    <hyperlink ref="B33" r:id="rId177" display="https://contrataciondelestado.es/wps/poc?uri=deeplink%3Adetalle_licitacion&amp;idEvl=g%2ByHxcGq8M65HQrHoP3G5A%3D%3D" xr:uid="{7FD538B1-8267-4EA2-8A34-30FB752ECC7C}"/>
    <hyperlink ref="B25" r:id="rId178" display="https://contrataciondelestado.es/wps/poc?uri=deeplink%3Adetalle_licitacion&amp;idEvl=EfAtgLlmX5d7h85%2Fpmmsfw%3D%3D" xr:uid="{AF2253C5-9007-40C1-AEEA-83AC61F44989}"/>
    <hyperlink ref="B49" r:id="rId179" display="https://contrataciondelestado.es/wps/poc?uri=deeplink%3Adetalle_licitacion&amp;idEvl=djfGB0bezBUIYE3ZiZ%2BxmQ%3D%3D" xr:uid="{48686B3D-0615-48AE-BB1A-C7C6A60B2B19}"/>
    <hyperlink ref="B31" r:id="rId180" display="https://contrataciondelestado.es/wps/poc?uri=deeplink%3Adetalle_licitacion&amp;idEvl=gwtjndOJw4Muf4aBO%2BvQlQ%3D%3D" xr:uid="{F235600A-2D84-45CE-9615-EA57AFED5727}"/>
    <hyperlink ref="B45" r:id="rId181" display="https://contrataciondelestado.es/wps/poc?uri=deeplink%3Adetalle_licitacion&amp;idEvl=WAIOof6W4e6rz3GQd5r6SQ%3D%3D" xr:uid="{BE7EF3B7-AAD0-4A16-8692-576EB7BA73EF}"/>
    <hyperlink ref="B16" r:id="rId182" xr:uid="{F95E2A49-EB43-4E28-B4C6-C9E87C9A6603}"/>
    <hyperlink ref="B21" r:id="rId183" xr:uid="{1425716D-AB6D-4CD9-ACDC-B1A8403E7D19}"/>
    <hyperlink ref="B20" r:id="rId184" xr:uid="{8F193D0E-1983-42E3-AA32-2940EC082963}"/>
    <hyperlink ref="B14" r:id="rId185" xr:uid="{AE7882E1-E173-4287-AC7D-149705D52A3D}"/>
    <hyperlink ref="B19" r:id="rId186" display="https://contrataciondelestado.es/wps/poc?uri=deeplink%3Adetalle_licitacion&amp;idEvl=fBcXlLwpqb0uf4aBO%2BvQlQ%3D%3D" xr:uid="{5F85B257-A63D-4111-BD99-2F395BF3CB99}"/>
    <hyperlink ref="B13" r:id="rId187" display="https://contrataciondelestado.es/wps/poc?uri=deeplink%3Adetalle_licitacion&amp;idEvl=CyI0jGAf4PEXhk1FZxEyvw%3D%3D" xr:uid="{BB1DDA6C-A408-4BB9-9833-5759DBBCBED9}"/>
    <hyperlink ref="B7" r:id="rId188" display="https://contrataciondelestado.es/wps/poc?uri=deeplink%3Adetalle_licitacion&amp;idEvl=MvEXRy5ALmc%2Bk2oCbDosIw%3D%3D" xr:uid="{3466E51A-CF3A-496C-BB37-E0EC26FC5395}"/>
    <hyperlink ref="B6" r:id="rId189" display="https://contrataciondelestado.es/wps/poc?uri=deeplink%3Adetalle_licitacion&amp;idEvl=pm0dmvmynrcSugstABGr5A%3D%3D" xr:uid="{03F8B696-1FD7-488C-B5B6-9D176E1DF120}"/>
    <hyperlink ref="B5" r:id="rId190" display="https://contrataciondelestado.es/wps/poc?uri=deeplink%3Adetalle_licitacion&amp;idEvl=qulJopXlBCvyoM4us5k4vw%3D%3D" xr:uid="{56B87C81-A87A-4375-955A-3E816003B8F3}"/>
    <hyperlink ref="B17" r:id="rId191" display="https://contrataciondelestado.es/wps/poc?uri=deeplink%3Adetalle_licitacion&amp;idEvl=uJ9ABkLItROrz3GQd5r6SQ%3D%3D" xr:uid="{F8DFB76D-D6D3-42B9-9E4B-4D95AA0109FB}"/>
    <hyperlink ref="B3" r:id="rId192" display="https://contrataciondelestado.es/wps/poc?uri=deeplink%3Adetalle_licitacion&amp;idEvl=FyQfEflU3MqiEJrVRqloyA%3D%3D" xr:uid="{DDF1ED58-468C-4B83-A76B-7AE93DF1908A}"/>
    <hyperlink ref="B276" r:id="rId193" display="https://contrataciondelestado.es/wps/poc?uri=deeplink%3Adetalle_licitacion&amp;idEvl=VzeLvyhz5QRt5r0ngvMetA%3D%3D" xr:uid="{C45A9001-0DAF-41EC-906D-D672C52E16C6}"/>
    <hyperlink ref="B279" r:id="rId194" display="https://contrataciondelestado.es/wps/poc?uri=deeplink%3Adetalle_licitacion&amp;idEvl=Yg%2Bdwp7mOGHXOjazN1Dw9Q%3D%3D" xr:uid="{54957F85-2221-4BA9-831E-45C63A082143}"/>
    <hyperlink ref="B274" r:id="rId195" display="https://contrataciondelestado.es/wps/poc?uri=deeplink%3Adetalle_licitacion&amp;idEvl=J7WNHp6xGSM%2FbjW6njtWLw%3D%3D" xr:uid="{009C7AFE-1491-4998-BF10-AA8649711B1C}"/>
    <hyperlink ref="B264" r:id="rId196" display="https://contrataciondelestado.es/wps/poc?uri=deeplink%3Adetalle_licitacion&amp;idEvl=2dNwGUifOXicCF8sV%2BqtYA%3D%3D" xr:uid="{48B61251-95FA-4A6C-9079-5FE3D166AC16}"/>
    <hyperlink ref="B259" r:id="rId197" display="https://contrataciondelestado.es/wps/poc?uri=deeplink%3Adetalle_licitacion&amp;idEvl=UianF9U79V7I8aL3PRS10Q%3D%3D" xr:uid="{E0C1163F-60C5-46B5-A220-BE6468F1DAAC}"/>
    <hyperlink ref="B261" r:id="rId198" display="https://contrataciondelestado.es/wps/poc?uri=deeplink%3Adetalle_licitacion&amp;idEvl=EjdLxQcAy2EUqXM96WStVA%3D%3D" xr:uid="{86720877-3889-496B-AD27-9F209FA0659A}"/>
    <hyperlink ref="B262" r:id="rId199" display="https://contrataciondelestado.es/wps/poc?uri=deeplink%3Adetalle_licitacion&amp;idEvl=gxbdC4hPjJyOUi78BmzhOQ%3D%3D" xr:uid="{67C34B5C-A53F-42AB-9CB1-E1B62ACA1C99}"/>
    <hyperlink ref="B391" r:id="rId200" display="https://contrataciondelestado.es/wps/poc?uri=deeplink%3Adetalle_licitacion&amp;idEvl=BN6vUgak6%2B6dkQsA7ROvsg%3D%3D" xr:uid="{1E73AC6A-C2B7-498C-A02B-D2A0A38F7089}"/>
    <hyperlink ref="B23" r:id="rId201" display="https://contrataciondelestado.es/wps/poc?uri=deeplink%3Adetalle_licitacion&amp;idEvl=RtFEMVjx5gGP66GS%2BONYvQ%3D%3D" xr:uid="{184C19E7-691D-4EB9-871C-33352FC99CB8}"/>
    <hyperlink ref="B266" r:id="rId202" display="https://contrataciondelestado.es/wps/poc?uri=deeplink%3Adetalle_licitacion&amp;idEvl=KQ6QWxSgPSvua%2Fi14w%2FPLA%3D%3D" xr:uid="{E928A8C6-9B46-42AF-B375-1315EF8A2B8B}"/>
    <hyperlink ref="B35" r:id="rId203" display="https://contrataciondelestado.es/wps/poc?uri=deeplink%3Adetalle_licitacion&amp;idEvl=fQELg4MLRuktm4eBPtV6eQ%3D%3D" xr:uid="{3E91C3D4-C3CD-44B8-96C0-550650FBA9E9}"/>
    <hyperlink ref="B50" r:id="rId204" display="https://contrataciondelestado.es/wps/poc?uri=deeplink%3Adetalle_licitacion&amp;idEvl=83G8XA2RdTEkJPJS%2BPS9vg%3D%3D" xr:uid="{F45B27F9-CC33-4790-8D6C-D557833A6F0B}"/>
    <hyperlink ref="B121" r:id="rId205" display="https://contrataciondelestado.es/wps/poc?uri=deeplink%3Adetalle_licitacion&amp;idEvl=yqBaEOahr1fIGlsa0Wad%2Bw%3D%3D" xr:uid="{D6B1ABAE-813E-4A0E-8077-7EE3F1DE8BE4}"/>
    <hyperlink ref="B146" r:id="rId206" display="https://contrataciondelestado.es/wps/poc?uri=deeplink%3Adetalle_licitacion&amp;idEvl=2a3UjzEML4Q7u6%2B%2FR7DUoA%3D%3D" xr:uid="{5E74A563-0AC6-49F2-A611-A8094F713151}"/>
    <hyperlink ref="B277" r:id="rId207" display="https://contrataciondelestado.es/wps/poc?uri=deeplink%3Adetalle_licitacion&amp;idEvl=o2BWmCM9OhXXOjazN1Dw9Q%3D%3D" xr:uid="{5C1BD0D6-C0D1-490A-94C3-58345C3FACE1}"/>
    <hyperlink ref="B315" r:id="rId208" display="https://contrataciondelestado.es/wps/poc?uri=deeplink%3Adetalle_licitacion&amp;idEvl=O5TXBzQquDo7%2B9FIQYNjeQ%3D%3D" xr:uid="{E2DF4DE6-8718-47AF-85BB-C9B75C472C3D}"/>
    <hyperlink ref="B36" r:id="rId209" display="https://contrataciondelestado.es/wps/poc?uri=deeplink%3Adetalle_licitacion&amp;idEvl=PoSIvPje0Oh9Zh%2FyRJgM8w%3D%3D" xr:uid="{D218DAC8-75CC-4FBA-9677-D8ED82A9C371}"/>
    <hyperlink ref="B67:B68" r:id="rId210" display="https://contrataciondelestado.es/wps/poc?uri=deeplink%3Adetalle_licitacion&amp;idEvl=yqsiyin%2Ba3DL1rX3q%2FMAPA%3D%3D" xr:uid="{CAFC19E3-BB77-4A04-8292-F4DA0BE8D5DB}"/>
    <hyperlink ref="B269" r:id="rId211" display="https://contrataciondelestado.es/wps/poc?uri=deeplink%3Adetalle_licitacion&amp;idEvl=TqIujg3OcEUadbH3CysQuQ%3D%3D" xr:uid="{FFF9B8E3-306F-460E-B9BC-F03E1CDB7C45}"/>
    <hyperlink ref="B242" r:id="rId212" display="https://contrataciondelestado.es/wps/poc?uri=deeplink%3Adetalle_licitacion&amp;idEvl=lbJpLPvxC72cCF8sV%2BqtYA%3D%3D" xr:uid="{8FA32A93-CA12-46F1-82D9-9A9187451D9B}"/>
    <hyperlink ref="B270" r:id="rId213" display="https://contrataciondelestado.es/wps/poc?uri=deeplink%3Adetalle_licitacion&amp;idEvl=VleguMZBkqcmMOlAXxDEjw%3D%3D" xr:uid="{C98983E5-6656-434B-B637-7C8179427908}"/>
    <hyperlink ref="B272" r:id="rId214" display="https://contrataciondelestado.es/wps/poc?uri=deeplink%3Adetalle_licitacion&amp;idEvl=iH24o5ylpOWzz8fXU2i3eQ%3D%3D" xr:uid="{3ED8024B-DDB5-4B47-ACF8-90F6B7D1B2AD}"/>
    <hyperlink ref="B54:B74" r:id="rId215" display="22/02221" xr:uid="{EF283AB4-1A45-4F5B-9A82-64B901765ECF}"/>
    <hyperlink ref="B76" r:id="rId216" display="https://contrataciondelestado.es/wps/poc?uri=deeplink%3Adetalle_licitacion&amp;idEvl=SNQZpe9c88F%2BF6L2uCfUWg%3D%3D" xr:uid="{70D59793-EA28-4F4F-870A-08C6972CD6D9}"/>
    <hyperlink ref="B156:B157" r:id="rId217" display="https://contrataciondelestado.es/wps/poc?uri=deeplink%3Adetalle_licitacion&amp;idEvl=yqsiyin%2Ba3DL1rX3q%2FMAPA%3D%3D" xr:uid="{A47BF8EC-0A79-477C-A00B-6BC064DAF4D4}"/>
    <hyperlink ref="B162:B163" r:id="rId218" display="https://contrataciondelestado.es/wps/poc?uri=deeplink%3Adetalle_licitacion&amp;idEvl=psUSQ6Vb3ZzjHF5qKI4aaw%3D%3D" xr:uid="{3CBB4C8E-4CC0-47E6-BFCF-2F3837496A7D}"/>
    <hyperlink ref="B181:B182" r:id="rId219" display="https://contrataciondelestado.es/wps/poc?uri=deeplink%3Adetalle_licitacion&amp;idEvl=UwqYnrTRaCC5HQrHoP3G5A%3D%3D" xr:uid="{B78AAF13-1DC5-4229-AC11-C8B707717139}"/>
    <hyperlink ref="B213" r:id="rId220" xr:uid="{ABE161F7-DE67-4C25-99C7-D4233B595205}"/>
    <hyperlink ref="B212" r:id="rId221" xr:uid="{D5E798CD-2619-4A1A-A5E3-20EE247A1862}"/>
    <hyperlink ref="B211" r:id="rId222" xr:uid="{A3CD9E13-0A96-4B8D-9B75-2A64A0E1971D}"/>
    <hyperlink ref="B210" r:id="rId223" xr:uid="{F588F527-8D59-4CBA-A951-2500C7E175E0}"/>
    <hyperlink ref="B209" r:id="rId224" xr:uid="{4998A467-E040-42DB-8C2D-A4F963BB670E}"/>
    <hyperlink ref="B245:B246" r:id="rId225" display="https://contrataciondelestado.es/wps/poc?uri=deeplink%3Adetalle_licitacion&amp;idEvl=%2FLBjVcdFYeLi0Kd8%2Brcp6w%3D%3D" xr:uid="{34649F41-694D-45C9-A320-4DD1D54C9989}"/>
    <hyperlink ref="B246" r:id="rId226" display="https://contrataciondelestado.es/wps/poc?uri=deeplink%3Adetalle_licitacion&amp;idEvl=vUf2%2F1qtL4XECtSnloz%2BZQ%3D%3D" xr:uid="{8F50B26F-283C-4AF1-B78E-A03700F92FAB}"/>
    <hyperlink ref="B245" r:id="rId227" display="https://contrataciondelestado.es/wps/poc?uri=deeplink%3Adetalle_licitacion&amp;idEvl=vUf2%2F1qtL4XECtSnloz%2BZQ%3D%3D" xr:uid="{89FD6360-3E29-4F99-9B00-2F24DCC66B42}"/>
    <hyperlink ref="B249" r:id="rId228" display="https://contrataciondelestado.es/wps/poc?uri=deeplink%3Adetalle_licitacion&amp;idEvl=yKbUQg7lUfs2wEhQbcAqug%3D%3D" xr:uid="{41D1009F-A116-4676-BB17-79A8EAD83DD0}"/>
    <hyperlink ref="B250" r:id="rId229" display="https://contrataciondelestado.es/wps/poc?uri=deeplink%3Adetalle_licitacion&amp;idEvl=yKbUQg7lUfs2wEhQbcAqug%3D%3D" xr:uid="{90135A98-A13F-407B-B90A-BB9016D1B6DF}"/>
    <hyperlink ref="B258" r:id="rId230" display="https://contrataciondelestado.es/wps/poc?uri=deeplink%3Adetalle_licitacion&amp;idEvl=ytxHkQ%2BW4Bj%2Fa9DgO%2BoYKQ%3D%3D" xr:uid="{A3289146-CB1D-4C7D-82AE-6EE197E487CB}"/>
    <hyperlink ref="B260" r:id="rId231" display="https://contrataciondelestado.es/wps/poc?uri=deeplink%3Adetalle_licitacion&amp;idEvl=KpDvi3s6eyUwYTJJ03sHog%3D%3D" xr:uid="{42AAE70F-AE9A-45C1-B7A3-63932E80B115}"/>
    <hyperlink ref="B263" r:id="rId232" display="https://contrataciondelestado.es/wps/poc?uri=deeplink%3Adetalle_licitacion&amp;idEvl=KpDvi3s6eyUwYTJJ03sHog%3D%3D" xr:uid="{F4336F32-B3A7-4DBC-80E0-978280A43B83}"/>
    <hyperlink ref="B267" r:id="rId233" xr:uid="{7F44063C-F2EF-4AB9-8E56-1E35707534F5}"/>
    <hyperlink ref="B280" r:id="rId234" display="https://contrataciondelestado.es/wps/poc?uri=deeplink%3Adetalle_licitacion&amp;idEvl=graewHYB8FKAAM7L03kM8A%3D%3D" xr:uid="{BD6F8623-CA9C-42AB-B31E-BFF48C1B487D}"/>
    <hyperlink ref="B282:B284" r:id="rId235" display="https://contrataciondelestado.es/wps/poc?uri=deeplink%3Adetalle_licitacion&amp;idEvl=XHvbm6d6rnecCF8sV%2BqtYA%3D%3D" xr:uid="{C14171D1-AF94-445A-A89D-DC5D41513E21}"/>
    <hyperlink ref="B294" r:id="rId236" xr:uid="{32D9A9E3-948F-4F02-BE98-9BA790BCACB9}"/>
    <hyperlink ref="B306" r:id="rId237" xr:uid="{643167F1-2577-4EFC-9CA7-969DC520CAC2}"/>
    <hyperlink ref="B318:B324" r:id="rId238" display="23/12179" xr:uid="{0EE1DD00-4E45-43F2-89A4-06A576B2870D}"/>
    <hyperlink ref="B350:B352" r:id="rId239" display="https://contrataciondelestado.es/wps/poc?uri=deeplink%3Adetalle_licitacion&amp;idEvl=xOoD7a8BFxb9pbnDwlaUlg%3D%3D" xr:uid="{AED9C554-287F-4823-84CD-0BA82D42562C}"/>
    <hyperlink ref="B384" r:id="rId240" xr:uid="{5266E994-6F4A-4064-9642-9727030B514B}"/>
    <hyperlink ref="B251" r:id="rId241" xr:uid="{1099024E-1B74-4E79-9933-3839CF660FEA}"/>
  </hyperlinks>
  <pageMargins left="0.7" right="0.7" top="0.75" bottom="0.75" header="0.3" footer="0.3"/>
  <ignoredErrors>
    <ignoredError sqref="K245:K246 K15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BdE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ROJO MONTIJANO, LUIS</dc:creator>
  <cp:lastModifiedBy>GONZALEZ ROMERA, BEATRIZ Mª</cp:lastModifiedBy>
  <dcterms:created xsi:type="dcterms:W3CDTF">2025-03-04T12:50:02Z</dcterms:created>
  <dcterms:modified xsi:type="dcterms:W3CDTF">2025-04-04T10:35:29Z</dcterms:modified>
</cp:coreProperties>
</file>