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qfesta\Desktop\"/>
    </mc:Choice>
  </mc:AlternateContent>
  <bookViews>
    <workbookView xWindow="0" yWindow="0" windowWidth="20490" windowHeight="6555" activeTab="1"/>
  </bookViews>
  <sheets>
    <sheet name="About the file" sheetId="8" r:id="rId1"/>
    <sheet name="CCyB - Overview" sheetId="4" r:id="rId2"/>
    <sheet name="Macrofinancial indicators" sheetId="5" r:id="rId3"/>
    <sheet name="Rationale for CCyB" sheetId="9" r:id="rId4"/>
    <sheet name="RationaleCCyB" sheetId="10" state="hidden" r:id="rId5"/>
  </sheets>
  <definedNames>
    <definedName name="_xlnm.Print_Area" localSheetId="0">'About the file'!$A$1:$C$6</definedName>
    <definedName name="_xlnm.Print_Area" localSheetId="1">'CCyB - Overview'!$A$1:$K$41</definedName>
    <definedName name="_xlnm.Print_Area" localSheetId="2">'Macrofinancial indicators'!$A$1:$L$23</definedName>
    <definedName name="_xlnm.Print_Area" localSheetId="3">'Rationale for CCyB'!$A$1:$C$3</definedName>
    <definedName name="IQ_CH">110000</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 localSheetId="0">'About the file'!Vintage</definedName>
    <definedName name="Vintage" localSheetId="1">'CCyB - Overview'!Vintage</definedName>
    <definedName name="Vintage" localSheetId="2">'Macrofinancial indicators'!Vintage</definedName>
    <definedName name="Vintage" localSheetId="3">'Rationale for CCyB'!Vintage</definedName>
    <definedName name="Vintage">Vintage</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<sst xmlns="http://schemas.openxmlformats.org/spreadsheetml/2006/main" count="146" uniqueCount="139">
  <si>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</si>
  <si>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</si>
  <si>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</si>
  <si>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</si>
  <si>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</si>
  <si>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</si>
  <si>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</si>
  <si>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</si>
  <si>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</si>
  <si>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</si>
  <si>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</si>
  <si>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</si>
  <si>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</si>
  <si>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</si>
  <si>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</si>
  <si>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</si>
  <si>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</si>
  <si>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</si>
  <si>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</si>
  <si>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</si>
  <si>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</si>
  <si>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</si>
  <si>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</si>
  <si>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</si>
  <si>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</si>
  <si>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</si>
  <si>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</si>
  <si>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</si>
  <si>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</si>
  <si>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</si>
  <si>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[-28.2 -15.8]</t>
  </si>
  <si>
    <t>[26.6 42.4]</t>
  </si>
  <si>
    <t>[6.2 14.4]</t>
  </si>
  <si>
    <t>[-15.9 -15.1]</t>
  </si>
  <si>
    <t>[-45.8 -31.8]</t>
  </si>
  <si>
    <t>Latest data</t>
  </si>
  <si>
    <t xml:space="preserve"> Previous observation</t>
  </si>
  <si>
    <t xml:space="preserve"> Average since 1970</t>
  </si>
  <si>
    <t xml:space="preserve"> Minimum since 1970</t>
  </si>
  <si>
    <t xml:space="preserve"> Maximum since 1970</t>
  </si>
  <si>
    <t xml:space="preserve"> Standard deviation since 1970</t>
  </si>
  <si>
    <t xml:space="preserve"> Minimum since 1999</t>
  </si>
  <si>
    <t xml:space="preserve"> Maximum since 1999</t>
  </si>
  <si>
    <t>Credit-to-GDP ratio</t>
  </si>
  <si>
    <t xml:space="preserve">(a) 1999 marks the start of the third stage of Economic and Monetary Union (introduction of the euro); 2008 was the last year before the start of the most recent systemic banking crisis in Spain. </t>
  </si>
  <si>
    <t>(b) The “credit-to-GDP gap” is calculated as the deviation of the credit-to-GDP ratio from its long-term trend, using a one-sided Hodrick-Prescott statistical filter (with a smoothing parameter equal to 25,000, instead of 400,000 as in the standardised BCBS specification). For more details on the calculation of the gap, see J. E. Galán (2019), “Measuring credit-to-GDP gaps. The Hodrick-Prescott filter revisited”, Occasional Paper 1906, Banco de España, and Box 3.2 of the Banco de España’s Financial Stability Report, Spring 2019. The estimation of the standardised BCBS credit-to-GDP gap is not suited to European countries such as Spain that have historically undergone highly pronounced credit growth and declines.</t>
  </si>
  <si>
    <t xml:space="preserve">(d) The “credit intensity” indicator is calculated as the annual change in credit to the non-financial private sector divided by cumulative GDP of the past four quarters. </t>
  </si>
  <si>
    <t xml:space="preserve">(e) The ranges in each column show minimum and maximum values of a set of indicators of residential real estate prices relative to their long-term trends. Some of these indicators are obtained using a statistical filter and others using econometric models. </t>
  </si>
  <si>
    <t xml:space="preserve">(f) Debt service ratio of the non-financial private sector, calculated according to the specification set out in M. Drehmann and M. Juselius (2012), “Do debt service costs affect macroeconomic and financial stability?”, BIS Quarterly Review, September. </t>
  </si>
  <si>
    <t>(g) In terms of GDP. Seasonally adjusted series.</t>
  </si>
  <si>
    <t>(h) The “output gap” measures the difference between the actual and potential level of GDP. See P. Cuadrado and E. Moral-Benito (2016), “Potential growth of the Spanish economy”, Occasional Paper 1603, Banco de España.</t>
  </si>
  <si>
    <t>Announcement of the CCyB rate</t>
  </si>
  <si>
    <t>Macrofinancial indicators</t>
  </si>
  <si>
    <t>23.06.2021 (Rationale of CCyB 2021-Q3)</t>
  </si>
  <si>
    <r>
      <t>Average 1999-2008</t>
    </r>
    <r>
      <rPr>
        <vertAlign val="superscript"/>
        <sz val="11"/>
        <color theme="1"/>
        <rFont val="Calibri"/>
        <family val="2"/>
        <scheme val="minor"/>
      </rPr>
      <t xml:space="preserve"> (a)</t>
    </r>
  </si>
  <si>
    <r>
      <t xml:space="preserve">Credit-to-GDP gap </t>
    </r>
    <r>
      <rPr>
        <vertAlign val="superscript"/>
        <sz val="11"/>
        <color theme="1"/>
        <rFont val="Calibri"/>
        <family val="2"/>
        <scheme val="minor"/>
      </rPr>
      <t>(b)</t>
    </r>
  </si>
  <si>
    <r>
      <t xml:space="preserve">Econometric models of credit imbalances </t>
    </r>
    <r>
      <rPr>
        <vertAlign val="superscript"/>
        <sz val="11"/>
        <color theme="1"/>
        <rFont val="Calibri"/>
        <family val="2"/>
        <scheme val="minor"/>
      </rPr>
      <t>(c)</t>
    </r>
  </si>
  <si>
    <r>
      <t xml:space="preserve">Credit intensity </t>
    </r>
    <r>
      <rPr>
        <vertAlign val="superscript"/>
        <sz val="11"/>
        <color theme="1"/>
        <rFont val="Calibri"/>
        <family val="2"/>
        <scheme val="minor"/>
      </rPr>
      <t>(d)</t>
    </r>
  </si>
  <si>
    <r>
      <t xml:space="preserve">Indicators of real estate price imbalances </t>
    </r>
    <r>
      <rPr>
        <vertAlign val="superscript"/>
        <sz val="11"/>
        <color theme="1"/>
        <rFont val="Calibri"/>
        <family val="2"/>
        <scheme val="minor"/>
      </rPr>
      <t>(e)</t>
    </r>
  </si>
  <si>
    <r>
      <t xml:space="preserve">Debt service </t>
    </r>
    <r>
      <rPr>
        <vertAlign val="superscript"/>
        <sz val="11"/>
        <color theme="1"/>
        <rFont val="Calibri"/>
        <family val="2"/>
        <scheme val="minor"/>
      </rPr>
      <t>(f)</t>
    </r>
  </si>
  <si>
    <r>
      <t xml:space="preserve">Current account balance </t>
    </r>
    <r>
      <rPr>
        <vertAlign val="superscript"/>
        <sz val="11"/>
        <color theme="1"/>
        <rFont val="Calibri"/>
        <family val="2"/>
        <scheme val="minor"/>
      </rPr>
      <t>(g)</t>
    </r>
  </si>
  <si>
    <r>
      <t xml:space="preserve">Output gap </t>
    </r>
    <r>
      <rPr>
        <vertAlign val="superscript"/>
        <sz val="11"/>
        <color theme="1"/>
        <rFont val="Calibri"/>
        <family val="2"/>
        <scheme val="minor"/>
      </rPr>
      <t>(h)</t>
    </r>
  </si>
  <si>
    <r>
      <t xml:space="preserve">Annual real GDP growth </t>
    </r>
    <r>
      <rPr>
        <vertAlign val="superscript"/>
        <sz val="11"/>
        <color theme="1"/>
        <rFont val="Calibri"/>
        <family val="2"/>
        <scheme val="minor"/>
      </rPr>
      <t>(i)</t>
    </r>
  </si>
  <si>
    <t>2016 Q1</t>
  </si>
  <si>
    <t>Sources: Banco de España, INE and Banco de España calculations.</t>
  </si>
  <si>
    <t>(c) (Semi-)structural unobserved component models (UCMs) and vector error correction (VEC) for measuring credit imbalances in relation to macro-financial variables (GDP, interest rates and house prices). For further information, see J. E. Galán and J. Mencía (2021), “Model-based indicators for the identification of cyclical systemic risk”, Empirical Economics, forthcoming, and Box 3.1 of the Banco de España’s Financial Stability Report, November 2018.</t>
  </si>
  <si>
    <t>(2) Basel credit-to-GDP gap (standardised) (pp)</t>
  </si>
  <si>
    <t>(3) Banco de España credit-to-GDP gap (adjusted) (pp)</t>
  </si>
  <si>
    <r>
      <t xml:space="preserve">(1) </t>
    </r>
    <r>
      <rPr>
        <b/>
        <sz val="12"/>
        <rFont val="Calibri"/>
        <family val="2"/>
        <scheme val="minor"/>
      </rPr>
      <t>Credit-to-GDP ratio</t>
    </r>
    <r>
      <rPr>
        <sz val="12"/>
        <rFont val="Calibri"/>
        <family val="2"/>
        <scheme val="minor"/>
      </rPr>
      <t>: Ratio of total outstanding (system-wide) credit to Gross Domestic Product (GDP). Figures expressed as percentages (%).</t>
    </r>
  </si>
  <si>
    <r>
      <t xml:space="preserve">(2) </t>
    </r>
    <r>
      <rPr>
        <b/>
        <sz val="12"/>
        <rFont val="Calibri"/>
        <family val="2"/>
        <scheme val="minor"/>
      </rPr>
      <t>Basel credit-to-GDP gap (standardised)</t>
    </r>
    <r>
      <rPr>
        <sz val="12"/>
        <rFont val="Calibri"/>
        <family val="2"/>
        <scheme val="minor"/>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</si>
  <si>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Calibri"/>
        <family val="2"/>
        <scheme val="minor"/>
      </rPr>
      <t>Banco de España credit-to-GDP gap (adjusted)</t>
    </r>
    <r>
      <rPr>
        <sz val="12"/>
        <rFont val="Calibri"/>
        <family val="2"/>
        <scheme val="minor"/>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</si>
  <si>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Calibri"/>
        <family val="2"/>
        <scheme val="minor"/>
      </rPr>
      <t>Basel CCyB guide (standardised)</t>
    </r>
    <r>
      <rPr>
        <sz val="12"/>
        <rFont val="Calibri"/>
        <family val="2"/>
        <scheme val="minor"/>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</si>
  <si>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Calibri"/>
        <family val="2"/>
        <scheme val="minor"/>
      </rPr>
      <t>Banco de España CCyB guide (adjusted)</t>
    </r>
    <r>
      <rPr>
        <sz val="12"/>
        <rFont val="Calibri"/>
        <family val="2"/>
        <scheme val="minor"/>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</si>
  <si>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Calibri"/>
        <family val="2"/>
        <scheme val="minor"/>
      </rPr>
      <t>Reference period</t>
    </r>
    <r>
      <rPr>
        <sz val="12"/>
        <rFont val="Calibri"/>
        <family val="2"/>
        <scheme val="minor"/>
      </rPr>
      <t>: The quarter during which the CCyB rate is applicable. Q1, Q2, Q3 and Q4 refer to the first, second, third and fourth quarters, respectively. The first CCyB rate was effective in the first quarter (Q1) of 2016.</t>
    </r>
  </si>
  <si>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</si>
  <si>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t xml:space="preserve">Quarterly overview table of the key indicators (credit-to-GDP gaps), the guides or automatic rates stemming solely from the key indicators, and the applicable CCyB rates. </t>
  </si>
  <si>
    <t>Summary of complementary quantitative information used to inform the latest CCyB decision</t>
  </si>
  <si>
    <t>CCyB overview</t>
  </si>
  <si>
    <t>28.09.2021 (Rationale of CCyB 2021-Q4)</t>
  </si>
  <si>
    <t>[0 0.5]</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</si>
  <si>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</si>
  <si>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</si>
  <si>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</si>
  <si>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</si>
  <si>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</si>
  <si>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r>
      <t xml:space="preserve">(7) </t>
    </r>
    <r>
      <rPr>
        <b/>
        <sz val="12"/>
        <rFont val="Calibri"/>
        <family val="2"/>
        <scheme val="minor"/>
      </rPr>
      <t>CCyB rate</t>
    </r>
    <r>
      <rPr>
        <sz val="12"/>
        <rFont val="Calibri"/>
        <family val="2"/>
        <scheme val="minor"/>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</si>
  <si>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</si>
  <si>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</si>
  <si>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</si>
  <si>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</si>
  <si>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</si>
  <si>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</si>
  <si>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</si>
  <si>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</si>
  <si>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</si>
  <si>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</si>
  <si>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</si>
  <si>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</si>
  <si>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</si>
  <si>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</si>
  <si>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</si>
  <si>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</si>
  <si>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</si>
  <si>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</si>
  <si>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</si>
  <si>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</si>
  <si>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</si>
  <si>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</si>
  <si>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</si>
  <si>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</si>
  <si>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</si>
  <si>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</si>
  <si>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</si>
  <si>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</si>
  <si>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</si>
  <si>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</si>
  <si>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[0.5 1.5]</t>
  </si>
  <si>
    <t>Explanation of the CCyB decision based on the relevant quantitative and  qualitative information. The dropdown menu in the heading allows to consult the rationale provided for previous CCyB decisions.</t>
  </si>
  <si>
    <r>
      <rPr>
        <b/>
        <sz val="11"/>
        <color theme="1"/>
        <rFont val="Calibri"/>
        <family val="2"/>
        <scheme val="minor"/>
      </rPr>
      <t>PUBLIC</t>
    </r>
    <r>
      <rPr>
        <sz val="11"/>
        <color theme="1"/>
        <rFont val="Calibri"/>
        <family val="2"/>
        <scheme val="minor"/>
      </rPr>
      <t xml:space="preserve">
Updated on 30.09.2022</t>
    </r>
  </si>
  <si>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</si>
  <si>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</si>
  <si>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</si>
  <si>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</si>
  <si>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</si>
  <si>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</si>
  <si>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[-1.8 0.5]</t>
  </si>
  <si>
    <t>[3.2 6]</t>
  </si>
  <si>
    <t>[1.3 5.8]</t>
  </si>
  <si>
    <t>[24.1 52.3]</t>
  </si>
  <si>
    <t>[4.4 10.3]</t>
  </si>
  <si>
    <t>[21.1 52.3]</t>
  </si>
  <si>
    <t>Notes: The “Latest data” column refers to June 2022, unless otherwise stated. The indicators are expressed as percentages (%), with the exception of the credit-to-GDP gap, indicators of real estate price imbalances and the output gap, which are expressed in percentage points (pp). Some figures may differ slightly from those published in previous press releases owing to the updating of data (flash estimates) published by the INE (the National Statistics Institute). The credit measure considered comprises total funding to the non-financial private sector, which includes bank lending as well as debt issuance. For more information on the CCyB, see C. Castro, A. Estrada and J. Martínez, “The Countercyclical Capital Buffer in Spain: An Analysis of Key Guiding Indicators”, Working Paper 1601, Banco de España.</t>
  </si>
  <si>
    <t>(i) The latest figure refers to the third quarter of 2022.</t>
  </si>
  <si>
    <t>14.12.2022 (Rationale of CCyB 2023-Q1)</t>
  </si>
  <si>
    <t xml:space="preserve">Please refer to the Press Release issued by the Banco de España on 14 December 2022.
</t>
  </si>
  <si>
    <t>[11.2 18.7]</t>
  </si>
  <si>
    <t>[-6.4 -1.9]</t>
  </si>
  <si>
    <t>[12.5 19.5]</t>
  </si>
  <si>
    <t>BdE Press release, 14.12.2022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</si>
</sst>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4"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12"/>
      <color theme="1"/>
      <name val="Calibri"/>
      <family val="2"/>
      <scheme val="minor"/>
    </font>
    <font>
      <sz val="10"/>
      <color theme="1"/>
      <name val="BdE Neue Helvetica 45 Light"/>
      <family val="2"/>
    </font>
    <font>
      <vertAlign val="superscript"/>
      <sz val="11"/>
      <color theme="1"/>
      <name val="Calibri"/>
      <family val="2"/>
      <scheme val="minor"/>
    </font>
    <font>
      <sz val="11"/>
      <name val="Calibri"/>
      <family val="2"/>
      <scheme val="minor"/>
    </font>
    <font>
      <b/>
      <sz val="8"/>
      <name val="Calibri"/>
      <family val="2"/>
      <scheme val="minor"/>
    </font>
    <font>
      <b/>
      <sz val="11"/>
      <name val="Calibri"/>
      <family val="2"/>
      <scheme val="minor"/>
    </font>
    <font>
      <sz val="12"/>
      <name val="Calibri"/>
      <family val="2"/>
      <scheme val="minor"/>
    </font>
    <font>
      <b/>
      <sz val="12"/>
      <name val="Calibri"/>
      <family val="2"/>
      <scheme val="minor"/>
    </font>
    <font>
      <u/>
      <sz val="11"/>
      <color rgb="FF0070C0"/>
      <name val="Calibri"/>
      <family val="2"/>
      <scheme val="minor"/>
    </font>
    <font>
      <sz val="11"/>
      <color rgb="FF0070C0"/>
      <name val="Calibri"/>
      <family val="2"/>
      <scheme val="minor"/>
    </font>
  </fonts>
  <fills count="6">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bottom style="double">
        <color indexed="64"/>
      </bottom>
      <diagonal/>
    </border>
    <border>
      <left/>
      <right/>
      <top style="thin">
        <color indexed="64"/>
      </top>
      <bottom style="thin">
        <color indexed="64"/>
      </bottom>
      <diagonal/>
    </border>
  </borders>
  <cellStyleXfs count="5">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5" fillId="0" borderId="0"/>
  </cellStyleXfs>
  <cellXfs count="79">
    <xf numFmtId="0" fontId="0" fillId="0" borderId="0" xfId="0"/>
    <xf numFmtId="0" fontId="0" fillId="0" borderId="0" xfId="0" applyFill="1"/>
    <xf numFmtId="0" fontId="2" fillId="0" borderId="0" xfId="0" applyFont="1" applyAlignment="1">
      <alignment horizontal="center"/>
    </xf>
    <xf numFmtId="0" fontId="0" fillId="0" borderId="0" xfId="0" applyAlignment="1">
      <alignment vertical="center"/>
    </xf>
    <xf numFmtId="0" fontId="2" fillId="0" borderId="0" xfId="0" applyFont="1"/>
    <xf numFmtId="0" fontId="2" fillId="3" borderId="1" xfId="0" applyFont="1" applyFill="1" applyBorder="1" applyAlignment="1">
      <alignment horizontal="center" vertical="center"/>
    </xf>
    <xf numFmtId="0" fontId="2" fillId="3" borderId="1" xfId="0" applyFont="1" applyFill="1" applyBorder="1" applyAlignment="1">
      <alignment horizontal="center" vertical="center" wrapText="1"/>
    </xf>
    <xf numFmtId="0" fontId="2" fillId="3" borderId="2" xfId="0" applyFont="1" applyFill="1" applyBorder="1" applyAlignment="1">
      <alignment horizontal="center" vertical="center" wrapText="1"/>
    </xf>
    <xf numFmtId="164" fontId="0" fillId="0" borderId="1" xfId="0" applyNumberFormat="1" applyFill="1" applyBorder="1" applyAlignment="1" applyProtection="1">
      <alignment horizontal="center" vertical="center"/>
      <protection locked="0"/>
    </xf>
    <xf numFmtId="0" fontId="3" fillId="0" borderId="1" xfId="2" applyBorder="1" applyAlignment="1">
      <alignment vertical="center"/>
    </xf>
    <xf numFmtId="0" fontId="2" fillId="0" borderId="1" xfId="0" applyFont="1" applyFill="1" applyBorder="1" applyAlignment="1">
      <alignment horizontal="center" vertical="center"/>
    </xf>
    <xf numFmtId="0" fontId="0" fillId="0" borderId="1" xfId="0" applyNumberFormat="1" applyFill="1" applyBorder="1" applyAlignment="1">
      <alignment horizontal="center" vertical="center"/>
    </xf>
    <xf numFmtId="9" fontId="0" fillId="2" borderId="4" xfId="0" applyNumberFormat="1" applyFill="1" applyBorder="1" applyAlignment="1">
      <alignment horizontal="center" vertical="center"/>
    </xf>
    <xf numFmtId="0" fontId="0" fillId="0" borderId="1" xfId="0" applyNumberFormat="1" applyBorder="1" applyAlignment="1">
      <alignment horizontal="center" vertical="center"/>
    </xf>
    <xf numFmtId="0" fontId="2" fillId="0" borderId="1" xfId="0" applyFont="1" applyBorder="1" applyAlignment="1">
      <alignment horizontal="center" vertical="center"/>
    </xf>
    <xf numFmtId="0" fontId="0" fillId="4" borderId="0" xfId="0" applyFill="1" applyAlignment="1">
      <alignment vertical="center"/>
    </xf>
    <xf numFmtId="0" fontId="0" fillId="4" borderId="0" xfId="0" applyFill="1"/>
    <xf numFmtId="0" fontId="2" fillId="4" borderId="0" xfId="0" applyFont="1" applyFill="1" applyAlignment="1">
      <alignment horizontal="center"/>
    </xf>
    <xf numFmtId="0" fontId="2" fillId="4" borderId="0" xfId="0" applyFont="1" applyFill="1" applyAlignment="1">
      <alignment horizontal="left"/>
    </xf>
    <xf numFmtId="0" fontId="0" fillId="4" borderId="0" xfId="0" applyFill="1" applyAlignment="1">
      <alignment horizontal="left"/>
    </xf>
    <xf numFmtId="0" fontId="0" fillId="0" borderId="0" xfId="0" applyAlignment="1">
      <alignment horizontal="left"/>
    </xf>
    <xf numFmtId="0" fontId="2" fillId="4" borderId="0" xfId="0" applyFont="1" applyFill="1"/>
    <xf numFmtId="0" fontId="0" fillId="4" borderId="0" xfId="0" applyFill="1" applyAlignment="1">
      <alignment horizontal="justify" vertical="top" wrapText="1"/>
    </xf>
    <xf numFmtId="0" fontId="0" fillId="0" borderId="0" xfId="0" applyAlignment="1">
      <alignment horizontal="justify" vertical="top" wrapText="1"/>
    </xf>
    <xf numFmtId="0" fontId="2" fillId="5" borderId="1" xfId="0" applyFont="1" applyFill="1" applyBorder="1" applyAlignment="1">
      <alignment horizontal="center" vertical="center"/>
    </xf>
    <xf numFmtId="0" fontId="0" fillId="5" borderId="1" xfId="0" applyNumberFormat="1" applyFill="1" applyBorder="1" applyAlignment="1">
      <alignment horizontal="center" vertical="center"/>
    </xf>
    <xf numFmtId="0" fontId="3" fillId="0" borderId="1" xfId="2" applyFill="1" applyBorder="1" applyAlignment="1">
      <alignment horizontal="left" vertical="center"/>
    </xf>
    <xf numFmtId="14" fontId="2" fillId="5" borderId="1" xfId="0" applyNumberFormat="1" applyFont="1" applyFill="1" applyBorder="1" applyAlignment="1" applyProtection="1">
      <alignment horizontal="center" vertical="center"/>
    </xf>
    <xf numFmtId="0" fontId="0" fillId="3" borderId="0" xfId="0" applyFill="1"/>
    <xf numFmtId="0" fontId="0" fillId="4" borderId="0" xfId="0" applyFill="1" applyAlignment="1">
      <alignment vertical="top"/>
    </xf>
    <xf numFmtId="0" fontId="1" fillId="4" borderId="0" xfId="0" applyFont="1" applyFill="1"/>
    <xf numFmtId="0" fontId="1" fillId="3" borderId="5" xfId="4" applyFont="1" applyFill="1" applyBorder="1" applyAlignment="1">
      <alignment vertical="center"/>
    </xf>
    <xf numFmtId="0" fontId="1" fillId="3" borderId="5" xfId="4" applyFont="1" applyFill="1" applyBorder="1" applyAlignment="1">
      <alignment horizontal="center" vertical="center" wrapText="1"/>
    </xf>
    <xf numFmtId="0" fontId="1" fillId="3" borderId="0" xfId="0" applyFont="1" applyFill="1" applyBorder="1" applyAlignment="1">
      <alignment vertical="center" wrapText="1"/>
    </xf>
    <xf numFmtId="0" fontId="1" fillId="3" borderId="7" xfId="0" applyFont="1" applyFill="1" applyBorder="1" applyAlignment="1">
      <alignment vertical="center" wrapText="1"/>
    </xf>
    <xf numFmtId="0" fontId="8" fillId="4" borderId="0" xfId="0" applyFont="1" applyFill="1" applyAlignment="1">
      <alignment horizontal="justify" vertical="center"/>
    </xf>
    <xf numFmtId="0" fontId="7" fillId="4" borderId="0" xfId="0" applyFont="1" applyFill="1"/>
    <xf numFmtId="0" fontId="9" fillId="3" borderId="0" xfId="0" applyFont="1" applyFill="1" applyAlignment="1">
      <alignment vertical="center"/>
    </xf>
    <xf numFmtId="0" fontId="9" fillId="3" borderId="1" xfId="0" applyFont="1" applyFill="1" applyBorder="1" applyAlignment="1">
      <alignment horizontal="center" vertical="center" wrapText="1"/>
    </xf>
    <xf numFmtId="0" fontId="7" fillId="4" borderId="5" xfId="0" applyFont="1" applyFill="1" applyBorder="1" applyAlignment="1">
      <alignment horizontal="justify" vertical="top"/>
    </xf>
    <xf numFmtId="0" fontId="7" fillId="4" borderId="8" xfId="0" applyFont="1" applyFill="1" applyBorder="1" applyAlignment="1">
      <alignment horizontal="justify" vertical="top"/>
    </xf>
    <xf numFmtId="0" fontId="12" fillId="4" borderId="5" xfId="2" applyFont="1" applyFill="1" applyBorder="1" applyAlignment="1">
      <alignment horizontal="justify" vertical="top"/>
    </xf>
    <xf numFmtId="0" fontId="13" fillId="4" borderId="0" xfId="0" applyFont="1" applyFill="1"/>
    <xf numFmtId="9" fontId="0" fillId="2" borderId="4" xfId="0" applyNumberFormat="1" applyFill="1" applyBorder="1" applyAlignment="1">
      <alignment horizontal="center" vertical="center"/>
    </xf>
    <xf numFmtId="0" fontId="3" fillId="4" borderId="8" xfId="2" applyFill="1" applyBorder="1" applyAlignment="1">
      <alignment horizontal="justify" vertical="top"/>
    </xf>
    <xf numFmtId="0" fontId="3" fillId="0" borderId="6" xfId="2" applyFill="1" applyBorder="1" applyAlignment="1">
      <alignment horizontal="left" vertical="center"/>
    </xf>
    <xf numFmtId="164" fontId="7" fillId="5" borderId="1" xfId="0" applyNumberFormat="1" applyFont="1" applyFill="1" applyBorder="1" applyAlignment="1" applyProtection="1">
      <alignment horizontal="center" vertical="center"/>
      <protection locked="0"/>
    </xf>
    <xf numFmtId="164" fontId="7" fillId="4" borderId="0" xfId="3" applyNumberFormat="1" applyFont="1" applyFill="1" applyBorder="1" applyAlignment="1">
      <alignment horizontal="center" vertical="center"/>
    </xf>
    <xf numFmtId="164" fontId="7" fillId="4" borderId="7" xfId="3" applyNumberFormat="1" applyFont="1" applyFill="1" applyBorder="1" applyAlignment="1">
      <alignment horizontal="center" vertical="center"/>
    </xf>
    <xf numFmtId="9" fontId="0" fillId="2" borderId="4" xfId="0" applyNumberFormat="1" applyFill="1" applyBorder="1" applyAlignment="1">
      <alignment horizontal="center" vertical="center"/>
    </xf>
    <xf numFmtId="0" fontId="0" fillId="0" borderId="0" xfId="0" applyAlignment="1">
      <alignment wrapText="1"/>
    </xf>
    <xf numFmtId="0" fontId="7" fillId="0" borderId="0" xfId="0" applyFont="1" applyAlignment="1">
      <alignment wrapText="1"/>
    </xf>
    <xf numFmtId="0" fontId="0" fillId="0" borderId="0" xfId="0" applyAlignment="1">
      <alignment vertical="top"/>
    </xf>
    <xf numFmtId="9" fontId="0" fillId="2" borderId="4" xfId="0" applyNumberFormat="1" applyFill="1" applyBorder="1" applyAlignment="1">
      <alignment horizontal="center" vertical="center"/>
    </xf>
    <xf numFmtId="9" fontId="0" fillId="2" borderId="4" xfId="0" applyNumberFormat="1" applyFill="1" applyBorder="1" applyAlignment="1">
      <alignment horizontal="center" vertical="center"/>
    </xf>
    <xf numFmtId="9" fontId="0" fillId="2" borderId="4" xfId="0" applyNumberFormat="1" applyFill="1" applyBorder="1" applyAlignment="1">
      <alignment horizontal="center" vertical="center"/>
    </xf>
    <xf numFmtId="14" fontId="2" fillId="0" borderId="1" xfId="0" applyNumberFormat="1" applyFont="1" applyFill="1" applyBorder="1" applyAlignment="1" applyProtection="1">
      <alignment horizontal="center" vertical="center"/>
    </xf>
    <xf numFmtId="0" fontId="7" fillId="4" borderId="0" xfId="0" applyFont="1" applyFill="1" applyAlignment="1">
      <alignment horizontal="justify" vertical="top" wrapText="1"/>
    </xf>
    <xf numFmtId="0" fontId="3" fillId="5" borderId="6" xfId="2" applyFill="1" applyBorder="1" applyAlignment="1">
      <alignment horizontal="left" vertical="center"/>
    </xf>
    <xf numFmtId="0" fontId="0" fillId="0" borderId="1" xfId="0" applyNumberFormat="1" applyBorder="1" applyAlignment="1">
      <alignment horizontal="center" vertical="center"/>
    </xf>
    <xf numFmtId="9" fontId="0" fillId="2" borderId="4" xfId="0" applyNumberFormat="1" applyFill="1" applyBorder="1" applyAlignment="1">
      <alignment horizontal="center" vertical="center"/>
    </xf>
    <xf numFmtId="14" fontId="2" fillId="0" borderId="1" xfId="0" applyNumberFormat="1" applyFont="1" applyFill="1" applyBorder="1" applyAlignment="1" applyProtection="1">
      <alignment horizontal="center" vertical="center"/>
    </xf>
    <xf numFmtId="164" fontId="0" fillId="0" borderId="1" xfId="0" applyNumberFormat="1" applyBorder="1" applyAlignment="1" applyProtection="1">
      <alignment horizontal="center" vertical="center"/>
      <protection locked="0"/>
    </xf>
    <xf numFmtId="0" fontId="9" fillId="4" borderId="5" xfId="0" applyFont="1" applyFill="1" applyBorder="1" applyAlignment="1">
      <alignment horizontal="justify" vertical="center"/>
    </xf>
    <xf numFmtId="0" fontId="0" fillId="4" borderId="0" xfId="0" applyFill="1" applyAlignment="1">
      <alignment horizontal="right" vertical="top" wrapText="1"/>
    </xf>
    <xf numFmtId="0" fontId="0" fillId="0" borderId="1" xfId="0" applyNumberFormat="1" applyBorder="1" applyAlignment="1">
      <alignment horizontal="center" vertical="center"/>
    </xf>
    <xf numFmtId="9" fontId="0" fillId="2" borderId="3" xfId="0" applyNumberFormat="1" applyFill="1" applyBorder="1" applyAlignment="1">
      <alignment horizontal="center" vertical="center"/>
    </xf>
    <xf numFmtId="9" fontId="0" fillId="2" borderId="4" xfId="0" applyNumberFormat="1" applyFill="1" applyBorder="1" applyAlignment="1">
      <alignment horizontal="center" vertical="center"/>
    </xf>
    <xf numFmtId="0" fontId="2" fillId="0" borderId="1" xfId="0" applyFont="1" applyBorder="1" applyAlignment="1">
      <alignment horizontal="center" vertical="center"/>
    </xf>
    <xf numFmtId="14" fontId="2" fillId="0" borderId="1" xfId="0" applyNumberFormat="1" applyFont="1" applyFill="1" applyBorder="1" applyAlignment="1" applyProtection="1">
      <alignment horizontal="center" vertical="center"/>
    </xf>
    <xf numFmtId="164" fontId="0" fillId="0" borderId="1" xfId="0" applyNumberFormat="1" applyBorder="1" applyAlignment="1" applyProtection="1">
      <alignment horizontal="center" vertical="center"/>
      <protection locked="0"/>
    </xf>
    <xf numFmtId="164" fontId="0" fillId="0" borderId="3" xfId="0" applyNumberFormat="1" applyBorder="1" applyAlignment="1" applyProtection="1">
      <alignment horizontal="center" vertical="center"/>
      <protection locked="0"/>
    </xf>
    <xf numFmtId="164" fontId="0" fillId="0" borderId="6" xfId="0" applyNumberFormat="1" applyBorder="1" applyAlignment="1" applyProtection="1">
      <alignment horizontal="center" vertical="center"/>
      <protection locked="0"/>
    </xf>
    <xf numFmtId="0" fontId="10" fillId="0" borderId="0" xfId="0" applyFont="1" applyAlignment="1">
      <alignment horizontal="left" vertical="center" wrapText="1"/>
    </xf>
    <xf numFmtId="0" fontId="4" fillId="3" borderId="0" xfId="0" applyFont="1" applyFill="1" applyAlignment="1">
      <alignment horizontal="left" vertical="center"/>
    </xf>
    <xf numFmtId="0" fontId="1" fillId="4" borderId="0" xfId="0" applyFont="1" applyFill="1" applyAlignment="1">
      <alignment horizontal="justify" vertical="top" wrapText="1"/>
    </xf>
    <xf numFmtId="0" fontId="7" fillId="4" borderId="0" xfId="0" applyFont="1" applyFill="1" applyAlignment="1">
      <alignment horizontal="left" vertical="center"/>
    </xf>
    <xf numFmtId="0" fontId="7" fillId="4" borderId="0" xfId="0" applyFont="1" applyFill="1" applyAlignment="1">
      <alignment horizontal="justify" vertical="top" wrapText="1"/>
    </xf>
    <xf numFmtId="0" fontId="0" fillId="4" borderId="0" xfId="0" applyFont="1" applyFill="1" applyAlignment="1">
      <alignment horizontal="justify" vertical="top" wrapText="1"/>
    </xf>
  </cellXfs>
  <cellStyles count="5">
    <cellStyle name="Hipervínculo" xfId="2" builtinId="8"/>
    <cellStyle name="Normal" xfId="0" builtinId="0"/>
    <cellStyle name="Normal 2" xfId="4"/>
    <cellStyle name="Normal 3" xfId="1"/>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s://www.bde.es/f/webbde/GAP/Secciones/SalaPrensa/NotasInformativas/19/presbe2019_14en.pdf" TargetMode="External"/><Relationship Id="rId13" Type="http://schemas.openxmlformats.org/officeDocument/2006/relationships/hyperlink" Target="https://www.bde.es/f/webbde/GAP/Secciones/SalaPrensa/ComunicadosBCE/NotasInformativasBCE/17/presbe2017_72en.pdf" TargetMode="External"/><Relationship Id="rId18" Type="http://schemas.openxmlformats.org/officeDocument/2006/relationships/hyperlink" Target="https://www.bde.es/f/webbde/GAP/Secciones/SalaPrensa/NotasInformativas/16/Arc/Fic/presbe2016_42en.pdf" TargetMode="External"/><Relationship Id="rId26" Type="http://schemas.openxmlformats.org/officeDocument/2006/relationships/hyperlink" Target="https://www.bde.es/bde/en/areas/estabilidad/herramientas-macroprudenciales/colchon-de-capital-anticiclico/fijacion_del_po_abd79f06544b261.html" TargetMode="External"/><Relationship Id="rId3" Type="http://schemas.openxmlformats.org/officeDocument/2006/relationships/hyperlink" Target="https://www.bde.es/f/webbde/GAP/Secciones/SalaPrensa/NotasInformativas/20/presbe2020_49en.pdf" TargetMode="External"/><Relationship Id="rId21" Type="http://schemas.openxmlformats.org/officeDocument/2006/relationships/hyperlink" Target="https://www.bde.es/f/webbde/GAP/Secciones/SalaPrensa/NotasInformativas/Briefing_notes/en/notabe110116en.pdf" TargetMode="External"/><Relationship Id="rId7" Type="http://schemas.openxmlformats.org/officeDocument/2006/relationships/hyperlink" Target="https://www.bde.es/f/webbde/GAP/Secciones/SalaPrensa/NotasInformativas/19/presbe2019_38en.pdf" TargetMode="External"/><Relationship Id="rId12" Type="http://schemas.openxmlformats.org/officeDocument/2006/relationships/hyperlink" Target="https://www.bde.es/f/webbde/GAP/Secciones/SalaPrensa/NotasInformativas/18/presbe2018_14en.pdf" TargetMode="External"/><Relationship Id="rId17" Type="http://schemas.openxmlformats.org/officeDocument/2006/relationships/hyperlink" Target="https://www.bde.es/f/webbde/GAP/Secciones/SalaPrensa/ComunicadosBCE/NotasInformativasBCE/16/Arc/Fic/presbe2016_57en.pdf" TargetMode="External"/><Relationship Id="rId25" Type="http://schemas.openxmlformats.org/officeDocument/2006/relationships/hyperlink" Target="https://www.bde.es/f/webbde/GAP/Secciones/SalaPrensa/NotasInformativas/22/presbe2022_80en.pdf" TargetMode="External"/><Relationship Id="rId2" Type="http://schemas.openxmlformats.org/officeDocument/2006/relationships/hyperlink" Target="https://www.bde.es/f/webbde/GAP/Secciones/SalaPrensa/NotasInformativas/20/presbe2020_71en.pdf" TargetMode="External"/><Relationship Id="rId16" Type="http://schemas.openxmlformats.org/officeDocument/2006/relationships/hyperlink" Target="https://www.bde.es/f/webbde/GAP/Secciones/SalaPrensa/NotasInformativas/17/presbe2017_19en.pdf" TargetMode="External"/><Relationship Id="rId20" Type="http://schemas.openxmlformats.org/officeDocument/2006/relationships/hyperlink" Target="https://www.bde.es/f/webbde/GAP/Secciones/SalaPrensa/NotasInformativas/16/Arc/Fic/presbe2016_13ok.pdf" TargetMode="External"/><Relationship Id="rId1" Type="http://schemas.openxmlformats.org/officeDocument/2006/relationships/hyperlink" Target="https://www.bde.es/f/webbde/GAP/Secciones/SalaPrensa/NotasInformativas/20/presbe2020_102en.pdf" TargetMode="External"/><Relationship Id="rId6" Type="http://schemas.openxmlformats.org/officeDocument/2006/relationships/hyperlink" Target="https://www.bde.es/f/webbde/GAP/Secciones/SalaPrensa/NotasInformativas/19/presbe2019_62en.pdf" TargetMode="External"/><Relationship Id="rId11" Type="http://schemas.openxmlformats.org/officeDocument/2006/relationships/hyperlink" Target="https://www.bde.es/f/webbde/GAP/Secciones/SalaPrensa/NotasInformativas/18/presbe2018_30en.pdf" TargetMode="External"/><Relationship Id="rId24" Type="http://schemas.openxmlformats.org/officeDocument/2006/relationships/hyperlink" Target="https://www.bde.es/f/webbde/GAP/Secciones/SalaPrensa/NotasInformativas/22/presbe2022_53en.pdf" TargetMode="External"/><Relationship Id="rId5" Type="http://schemas.openxmlformats.org/officeDocument/2006/relationships/hyperlink" Target="https://www.bde.es/f/webbde/GAP/Secciones/SalaPrensa/NotasInformativas/19/presbe2019_80en.pdf" TargetMode="External"/><Relationship Id="rId15" Type="http://schemas.openxmlformats.org/officeDocument/2006/relationships/hyperlink" Target="https://www.bde.es/f/webbde/GAP/Secciones/SalaPrensa/NotasInformativas/17/presbe2017_35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customProperty" Target="../customProperty2.bin"/><Relationship Id="rId10" Type="http://schemas.openxmlformats.org/officeDocument/2006/relationships/hyperlink" Target="https://www.bde.es/f/webbde/GAP/Secciones/SalaPrensa/NotasInformativas/18/presbe2018_52en.pdf" TargetMode="External"/><Relationship Id="rId19" Type="http://schemas.openxmlformats.org/officeDocument/2006/relationships/hyperlink" Target="https://www.bde.es/f/webbde/GAP/Secciones/SalaPrensa/NotasInformativas/16/Arc/Fic/presbe2016_28en.pdf" TargetMode="External"/><Relationship Id="rId4" Type="http://schemas.openxmlformats.org/officeDocument/2006/relationships/hyperlink" Target="https://www.bde.es/f/webbde/GAP/Secciones/SalaPrensa/NotasInformativas/20/presbe2020_29en.pdf" TargetMode="External"/><Relationship Id="rId9" Type="http://schemas.openxmlformats.org/officeDocument/2006/relationships/hyperlink" Target="https://www.bde.es/f/webbde/GAP/Secciones/SalaPrensa/NotasInformativas/18/presbe2018_69en.pdf" TargetMode="External"/><Relationship Id="rId14" Type="http://schemas.openxmlformats.org/officeDocument/2006/relationships/hyperlink" Target="https://www.bde.es/f/webbde/GAP/Secciones/SalaPrensa/NotasInformativas/17/presbe2017_51en.pdf" TargetMode="External"/><Relationship Id="rId22" Type="http://schemas.openxmlformats.org/officeDocument/2006/relationships/hyperlink" Target="https://www.bde.es/f/webbde/GAP/Secciones/SalaPrensa/NotasInformativas/15/Arc/Fic/presbe2015_57en.pdf" TargetMode="External"/><Relationship Id="rId27"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1"/>
  <sheetViews>
    <sheetView workbookViewId="0">
      <selection activeCell="E2" sqref="E2"/>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64" t="s">
        <v>118</v>
      </c>
      <c r="B1" s="64"/>
      <c r="C1" s="16"/>
      <c r="D1" s="16"/>
      <c r="E1" s="16"/>
      <c r="F1" s="16"/>
      <c r="G1" s="16"/>
      <c r="H1" s="16"/>
      <c r="I1" s="16"/>
      <c r="J1" s="16"/>
      <c r="K1" s="16"/>
      <c r="L1" s="16"/>
      <c r="M1" s="16"/>
      <c r="N1" s="16"/>
      <c r="O1" s="16"/>
      <c r="P1" s="16"/>
      <c r="Q1" s="16"/>
      <c r="R1" s="16"/>
      <c r="S1" s="16"/>
      <c r="T1" s="16"/>
      <c r="U1" s="16"/>
      <c r="V1" s="16"/>
      <c r="W1" s="16"/>
      <c r="X1" s="16"/>
      <c r="Y1" s="16"/>
      <c r="Z1" s="16"/>
    </row>
    <row r="2" spans="1:26" ht="64.5" customHeight="1" x14ac:dyDescent="0.25">
      <c r="A2" s="63" t="s">
        <v>74</v>
      </c>
      <c r="B2" s="63"/>
      <c r="C2" s="16"/>
      <c r="D2" s="16"/>
      <c r="E2" s="16"/>
      <c r="F2" s="16"/>
      <c r="G2" s="16"/>
      <c r="H2" s="16"/>
      <c r="I2" s="16"/>
      <c r="J2" s="16"/>
      <c r="K2" s="16"/>
      <c r="L2" s="16"/>
      <c r="M2" s="16"/>
      <c r="N2" s="16"/>
      <c r="O2" s="16"/>
      <c r="P2" s="16"/>
      <c r="Q2" s="16"/>
      <c r="R2" s="16"/>
      <c r="S2" s="16"/>
      <c r="T2" s="16"/>
      <c r="U2" s="16"/>
      <c r="V2" s="16"/>
      <c r="W2" s="16"/>
      <c r="X2" s="16"/>
      <c r="Y2" s="16"/>
      <c r="Z2" s="16"/>
    </row>
    <row r="3" spans="1:26" ht="55.5" customHeight="1" x14ac:dyDescent="0.25">
      <c r="A3" s="41" t="s">
        <v>77</v>
      </c>
      <c r="B3" s="39" t="s">
        <v>75</v>
      </c>
      <c r="C3" s="16"/>
      <c r="D3" s="16"/>
      <c r="E3" s="16"/>
      <c r="F3" s="16"/>
      <c r="G3" s="16"/>
      <c r="H3" s="16"/>
      <c r="I3" s="16"/>
      <c r="J3" s="16"/>
      <c r="K3" s="16"/>
      <c r="L3" s="16"/>
      <c r="M3" s="16"/>
      <c r="N3" s="16"/>
      <c r="O3" s="16"/>
      <c r="P3" s="16"/>
      <c r="Q3" s="16"/>
      <c r="R3" s="16"/>
      <c r="S3" s="16"/>
      <c r="T3" s="16"/>
      <c r="U3" s="16"/>
      <c r="V3" s="16"/>
      <c r="W3" s="16"/>
      <c r="X3" s="16"/>
      <c r="Y3" s="16"/>
      <c r="Z3" s="16"/>
    </row>
    <row r="4" spans="1:26" ht="42.75" customHeight="1" x14ac:dyDescent="0.25">
      <c r="A4" s="44" t="s">
        <v>52</v>
      </c>
      <c r="B4" s="40" t="s">
        <v>76</v>
      </c>
      <c r="C4" s="16"/>
      <c r="D4" s="29"/>
      <c r="E4" s="16"/>
      <c r="F4" s="16"/>
      <c r="G4" s="16"/>
      <c r="H4" s="16"/>
      <c r="I4" s="16"/>
      <c r="J4" s="16"/>
      <c r="K4" s="16"/>
      <c r="L4" s="16"/>
      <c r="M4" s="16"/>
      <c r="N4" s="16"/>
      <c r="O4" s="16"/>
      <c r="P4" s="16"/>
      <c r="Q4" s="16"/>
      <c r="R4" s="16"/>
      <c r="S4" s="16"/>
      <c r="T4" s="16"/>
      <c r="U4" s="16"/>
      <c r="V4" s="16"/>
      <c r="W4" s="16"/>
      <c r="X4" s="16"/>
      <c r="Y4" s="16"/>
      <c r="Z4" s="16"/>
    </row>
    <row r="5" spans="1:26" ht="52.5" customHeight="1" x14ac:dyDescent="0.25">
      <c r="A5" s="44" t="s">
        <v>83</v>
      </c>
      <c r="B5" s="40" t="s">
        <v>117</v>
      </c>
      <c r="C5" s="16"/>
      <c r="D5" s="16"/>
      <c r="E5" s="16"/>
      <c r="F5" s="16"/>
      <c r="G5" s="16"/>
      <c r="H5" s="16"/>
      <c r="I5" s="16"/>
      <c r="J5" s="16"/>
      <c r="K5" s="16"/>
      <c r="L5" s="16"/>
      <c r="M5" s="16"/>
      <c r="N5" s="16"/>
      <c r="O5" s="16"/>
      <c r="P5" s="16"/>
      <c r="Q5" s="16"/>
      <c r="R5" s="16"/>
      <c r="S5" s="16"/>
      <c r="T5" s="16"/>
      <c r="U5" s="16"/>
      <c r="V5" s="16"/>
      <c r="W5" s="16"/>
      <c r="X5" s="16"/>
      <c r="Y5" s="16"/>
      <c r="Z5" s="16"/>
    </row>
    <row r="6" spans="1:26" x14ac:dyDescent="0.25">
      <c r="A6" s="42"/>
      <c r="B6" s="16"/>
      <c r="C6" s="16"/>
      <c r="D6" s="16"/>
      <c r="E6" s="16"/>
      <c r="F6" s="16"/>
      <c r="G6" s="16"/>
      <c r="H6" s="16"/>
      <c r="I6" s="16"/>
      <c r="J6" s="16"/>
      <c r="K6" s="16"/>
      <c r="L6" s="16"/>
      <c r="M6" s="16"/>
      <c r="N6" s="16"/>
      <c r="O6" s="16"/>
      <c r="P6" s="16"/>
      <c r="Q6" s="16"/>
      <c r="R6" s="16"/>
      <c r="S6" s="16"/>
      <c r="T6" s="16"/>
      <c r="U6" s="16"/>
      <c r="V6" s="16"/>
      <c r="W6" s="16"/>
      <c r="X6" s="16"/>
      <c r="Y6" s="16"/>
      <c r="Z6" s="16"/>
    </row>
    <row r="7" spans="1:26" x14ac:dyDescent="0.25">
      <c r="A7" s="16"/>
      <c r="B7" s="16"/>
      <c r="C7" s="16"/>
      <c r="D7" s="16"/>
      <c r="E7" s="16"/>
      <c r="F7" s="16"/>
      <c r="G7" s="16"/>
      <c r="H7" s="16"/>
      <c r="I7" s="16"/>
      <c r="J7" s="16"/>
      <c r="K7" s="16"/>
      <c r="L7" s="16"/>
      <c r="M7" s="16"/>
      <c r="N7" s="16"/>
      <c r="O7" s="16"/>
      <c r="P7" s="16"/>
      <c r="Q7" s="16"/>
      <c r="R7" s="16"/>
      <c r="S7" s="16"/>
      <c r="T7" s="16"/>
      <c r="U7" s="16"/>
      <c r="V7" s="16"/>
      <c r="W7" s="16"/>
      <c r="X7" s="16"/>
      <c r="Y7" s="16"/>
      <c r="Z7" s="16"/>
    </row>
    <row r="8" spans="1:26" x14ac:dyDescent="0.25">
      <c r="A8" s="16"/>
      <c r="B8" s="16"/>
      <c r="C8" s="16"/>
      <c r="D8" s="16"/>
      <c r="E8" s="16"/>
      <c r="F8" s="16"/>
      <c r="G8" s="16"/>
      <c r="H8" s="16"/>
      <c r="I8" s="16"/>
      <c r="J8" s="16"/>
      <c r="K8" s="16"/>
      <c r="L8" s="16"/>
      <c r="M8" s="16"/>
      <c r="N8" s="16"/>
      <c r="O8" s="16"/>
      <c r="P8" s="16"/>
      <c r="Q8" s="16"/>
      <c r="R8" s="16"/>
      <c r="S8" s="16"/>
      <c r="T8" s="16"/>
      <c r="U8" s="16"/>
      <c r="V8" s="16"/>
      <c r="W8" s="16"/>
      <c r="X8" s="16"/>
      <c r="Y8" s="16"/>
      <c r="Z8" s="16"/>
    </row>
    <row r="9" spans="1:26" x14ac:dyDescent="0.25">
      <c r="A9" s="16"/>
      <c r="B9" s="16"/>
      <c r="C9" s="16"/>
      <c r="D9" s="16"/>
      <c r="E9" s="16"/>
      <c r="F9" s="16"/>
      <c r="G9" s="16"/>
      <c r="H9" s="16"/>
      <c r="I9" s="16"/>
      <c r="J9" s="16"/>
      <c r="K9" s="16"/>
      <c r="L9" s="16"/>
      <c r="M9" s="16"/>
      <c r="N9" s="16"/>
      <c r="O9" s="16"/>
      <c r="P9" s="16"/>
      <c r="Q9" s="16"/>
      <c r="R9" s="16"/>
      <c r="S9" s="16"/>
      <c r="T9" s="16"/>
      <c r="U9" s="16"/>
      <c r="V9" s="16"/>
      <c r="W9" s="16"/>
      <c r="X9" s="16"/>
      <c r="Y9" s="16"/>
      <c r="Z9" s="16"/>
    </row>
    <row r="10" spans="1:26" x14ac:dyDescent="0.25">
      <c r="A10" s="16"/>
      <c r="B10" s="16"/>
      <c r="C10" s="16"/>
      <c r="D10" s="16"/>
      <c r="E10" s="16"/>
      <c r="F10" s="16"/>
      <c r="G10" s="16"/>
      <c r="H10" s="16"/>
      <c r="I10" s="16"/>
      <c r="J10" s="16"/>
      <c r="K10" s="16"/>
      <c r="L10" s="16"/>
      <c r="M10" s="16"/>
      <c r="N10" s="16"/>
      <c r="O10" s="16"/>
      <c r="P10" s="16"/>
      <c r="Q10" s="16"/>
      <c r="R10" s="16"/>
      <c r="S10" s="16"/>
      <c r="T10" s="16"/>
      <c r="U10" s="16"/>
      <c r="V10" s="16"/>
      <c r="W10" s="16"/>
      <c r="X10" s="16"/>
      <c r="Y10" s="16"/>
      <c r="Z10" s="16"/>
    </row>
    <row r="11" spans="1:26" x14ac:dyDescent="0.25">
      <c r="A11" s="16"/>
      <c r="B11" s="16"/>
      <c r="C11" s="16"/>
      <c r="D11" s="16"/>
      <c r="E11" s="16"/>
      <c r="F11" s="16"/>
      <c r="G11" s="16"/>
      <c r="H11" s="16"/>
      <c r="I11" s="16"/>
      <c r="J11" s="16"/>
      <c r="K11" s="16"/>
      <c r="L11" s="16"/>
      <c r="M11" s="16"/>
      <c r="N11" s="16"/>
      <c r="O11" s="16"/>
      <c r="P11" s="16"/>
      <c r="Q11" s="16"/>
      <c r="R11" s="16"/>
      <c r="S11" s="16"/>
      <c r="T11" s="16"/>
      <c r="U11" s="16"/>
      <c r="V11" s="16"/>
      <c r="W11" s="16"/>
      <c r="X11" s="16"/>
      <c r="Y11" s="16"/>
      <c r="Z11" s="16"/>
    </row>
    <row r="12" spans="1:26" x14ac:dyDescent="0.25">
      <c r="A12" s="16"/>
      <c r="B12" s="16"/>
      <c r="C12" s="16"/>
      <c r="D12" s="16"/>
      <c r="E12" s="16"/>
      <c r="F12" s="16"/>
      <c r="G12" s="16"/>
      <c r="H12" s="16"/>
      <c r="I12" s="16"/>
      <c r="J12" s="16"/>
      <c r="K12" s="16"/>
      <c r="L12" s="16"/>
      <c r="M12" s="16"/>
      <c r="N12" s="16"/>
      <c r="O12" s="16"/>
      <c r="P12" s="16"/>
      <c r="Q12" s="16"/>
      <c r="R12" s="16"/>
      <c r="S12" s="16"/>
      <c r="T12" s="16"/>
      <c r="U12" s="16"/>
      <c r="V12" s="16"/>
      <c r="W12" s="16"/>
      <c r="X12" s="16"/>
      <c r="Y12" s="16"/>
      <c r="Z12" s="16"/>
    </row>
    <row r="13" spans="1:26" x14ac:dyDescent="0.25">
      <c r="A13" s="16"/>
      <c r="B13" s="16"/>
      <c r="C13" s="16"/>
      <c r="D13" s="16"/>
      <c r="E13" s="16"/>
      <c r="F13" s="16"/>
      <c r="G13" s="16"/>
      <c r="H13" s="16"/>
      <c r="I13" s="16"/>
      <c r="J13" s="16"/>
      <c r="K13" s="16"/>
      <c r="L13" s="16"/>
      <c r="M13" s="16"/>
      <c r="N13" s="16"/>
      <c r="O13" s="16"/>
      <c r="P13" s="16"/>
      <c r="Q13" s="16"/>
      <c r="R13" s="16"/>
      <c r="S13" s="16"/>
      <c r="T13" s="16"/>
      <c r="U13" s="16"/>
      <c r="V13" s="16"/>
      <c r="W13" s="16"/>
      <c r="X13" s="16"/>
      <c r="Y13" s="16"/>
      <c r="Z13" s="16"/>
    </row>
    <row r="14" spans="1:26" x14ac:dyDescent="0.25">
      <c r="A14" s="16"/>
      <c r="B14" s="16"/>
      <c r="C14" s="16"/>
      <c r="D14" s="16"/>
      <c r="E14" s="16"/>
      <c r="F14" s="16"/>
      <c r="G14" s="16"/>
      <c r="H14" s="16"/>
      <c r="I14" s="16"/>
      <c r="J14" s="16"/>
      <c r="K14" s="16"/>
      <c r="L14" s="16"/>
      <c r="M14" s="16"/>
      <c r="N14" s="16"/>
      <c r="O14" s="16"/>
      <c r="P14" s="16"/>
      <c r="Q14" s="16"/>
      <c r="R14" s="16"/>
      <c r="S14" s="16"/>
      <c r="T14" s="16"/>
      <c r="U14" s="16"/>
      <c r="V14" s="16"/>
      <c r="W14" s="16"/>
      <c r="X14" s="16"/>
      <c r="Y14" s="16"/>
      <c r="Z14" s="16"/>
    </row>
    <row r="15" spans="1:26" x14ac:dyDescent="0.25">
      <c r="A15" s="16"/>
      <c r="B15" s="16"/>
      <c r="C15" s="16"/>
      <c r="D15" s="16"/>
      <c r="E15" s="16"/>
      <c r="F15" s="16"/>
      <c r="G15" s="16"/>
      <c r="H15" s="16"/>
      <c r="I15" s="16"/>
      <c r="J15" s="16"/>
      <c r="K15" s="16"/>
      <c r="L15" s="16"/>
      <c r="M15" s="16"/>
      <c r="N15" s="16"/>
      <c r="O15" s="16"/>
      <c r="P15" s="16"/>
      <c r="Q15" s="16"/>
      <c r="R15" s="16"/>
      <c r="S15" s="16"/>
      <c r="T15" s="16"/>
      <c r="U15" s="16"/>
      <c r="V15" s="16"/>
      <c r="W15" s="16"/>
      <c r="X15" s="16"/>
      <c r="Y15" s="16"/>
      <c r="Z15" s="16"/>
    </row>
    <row r="16" spans="1:26" x14ac:dyDescent="0.25">
      <c r="A16" s="16"/>
      <c r="B16" s="16"/>
      <c r="C16" s="16"/>
      <c r="D16" s="16"/>
      <c r="E16" s="16"/>
      <c r="F16" s="16"/>
      <c r="G16" s="16"/>
      <c r="H16" s="16"/>
      <c r="I16" s="16"/>
      <c r="J16" s="16"/>
      <c r="K16" s="16"/>
      <c r="L16" s="16"/>
      <c r="M16" s="16"/>
      <c r="N16" s="16"/>
      <c r="O16" s="16"/>
      <c r="P16" s="16"/>
      <c r="Q16" s="16"/>
      <c r="R16" s="16"/>
      <c r="S16" s="16"/>
      <c r="T16" s="16"/>
      <c r="U16" s="16"/>
      <c r="V16" s="16"/>
      <c r="W16" s="16"/>
      <c r="X16" s="16"/>
      <c r="Y16" s="16"/>
      <c r="Z16" s="16"/>
    </row>
    <row r="17" spans="1:26" x14ac:dyDescent="0.25">
      <c r="A17" s="16"/>
      <c r="B17" s="16"/>
      <c r="C17" s="16"/>
      <c r="D17" s="16"/>
      <c r="E17" s="16"/>
      <c r="F17" s="16"/>
      <c r="G17" s="16"/>
      <c r="H17" s="16"/>
      <c r="I17" s="16"/>
      <c r="J17" s="16"/>
      <c r="K17" s="16"/>
      <c r="L17" s="16"/>
      <c r="M17" s="16"/>
      <c r="N17" s="16"/>
      <c r="O17" s="16"/>
      <c r="P17" s="16"/>
      <c r="Q17" s="16"/>
      <c r="R17" s="16"/>
      <c r="S17" s="16"/>
      <c r="T17" s="16"/>
      <c r="U17" s="16"/>
      <c r="V17" s="16"/>
      <c r="W17" s="16"/>
      <c r="X17" s="16"/>
      <c r="Y17" s="16"/>
      <c r="Z17" s="16"/>
    </row>
    <row r="18" spans="1:26" x14ac:dyDescent="0.25">
      <c r="A18" s="16"/>
      <c r="B18" s="16"/>
      <c r="C18" s="16"/>
      <c r="D18" s="16"/>
      <c r="E18" s="16"/>
      <c r="F18" s="16"/>
      <c r="G18" s="16"/>
      <c r="H18" s="16"/>
      <c r="I18" s="16"/>
      <c r="J18" s="16"/>
      <c r="K18" s="16"/>
      <c r="L18" s="16"/>
      <c r="M18" s="16"/>
      <c r="N18" s="16"/>
      <c r="O18" s="16"/>
      <c r="P18" s="16"/>
      <c r="Q18" s="16"/>
      <c r="R18" s="16"/>
      <c r="S18" s="16"/>
      <c r="T18" s="16"/>
      <c r="U18" s="16"/>
      <c r="V18" s="16"/>
      <c r="W18" s="16"/>
      <c r="X18" s="16"/>
      <c r="Y18" s="16"/>
      <c r="Z18" s="16"/>
    </row>
    <row r="19" spans="1:26" x14ac:dyDescent="0.25">
      <c r="A19" s="16"/>
      <c r="B19" s="16"/>
      <c r="C19" s="16"/>
      <c r="D19" s="16"/>
      <c r="E19" s="16"/>
      <c r="F19" s="16"/>
      <c r="G19" s="16"/>
      <c r="H19" s="16"/>
      <c r="I19" s="16"/>
      <c r="J19" s="16"/>
      <c r="K19" s="16"/>
      <c r="L19" s="16"/>
      <c r="M19" s="16"/>
      <c r="N19" s="16"/>
      <c r="O19" s="16"/>
      <c r="P19" s="16"/>
      <c r="Q19" s="16"/>
      <c r="R19" s="16"/>
      <c r="S19" s="16"/>
      <c r="T19" s="16"/>
      <c r="U19" s="16"/>
      <c r="V19" s="16"/>
      <c r="W19" s="16"/>
      <c r="X19" s="16"/>
      <c r="Y19" s="16"/>
      <c r="Z19" s="16"/>
    </row>
    <row r="20" spans="1:26" x14ac:dyDescent="0.25">
      <c r="A20" s="16"/>
      <c r="B20" s="16"/>
      <c r="C20" s="16"/>
      <c r="D20" s="16"/>
      <c r="E20" s="16"/>
      <c r="F20" s="16"/>
      <c r="G20" s="16"/>
      <c r="H20" s="16"/>
      <c r="I20" s="16"/>
      <c r="J20" s="16"/>
      <c r="K20" s="16"/>
      <c r="L20" s="16"/>
      <c r="M20" s="16"/>
      <c r="N20" s="16"/>
      <c r="O20" s="16"/>
      <c r="P20" s="16"/>
      <c r="Q20" s="16"/>
      <c r="R20" s="16"/>
      <c r="S20" s="16"/>
      <c r="T20" s="16"/>
      <c r="U20" s="16"/>
      <c r="V20" s="16"/>
      <c r="W20" s="16"/>
      <c r="X20" s="16"/>
      <c r="Y20" s="16"/>
      <c r="Z20" s="16"/>
    </row>
    <row r="21" spans="1:26" x14ac:dyDescent="0.25">
      <c r="A21" s="16"/>
      <c r="B21" s="16"/>
      <c r="C21" s="16"/>
      <c r="D21" s="16"/>
      <c r="E21" s="16"/>
      <c r="F21" s="16"/>
      <c r="G21" s="16"/>
      <c r="H21" s="16"/>
      <c r="I21" s="16"/>
      <c r="J21" s="16"/>
      <c r="K21" s="16"/>
      <c r="L21" s="16"/>
      <c r="M21" s="16"/>
      <c r="N21" s="16"/>
      <c r="O21" s="16"/>
      <c r="P21" s="16"/>
      <c r="Q21" s="16"/>
      <c r="R21" s="16"/>
      <c r="S21" s="16"/>
      <c r="T21" s="16"/>
      <c r="U21" s="16"/>
      <c r="V21" s="16"/>
      <c r="W21" s="16"/>
      <c r="X21" s="16"/>
      <c r="Y21" s="16"/>
      <c r="Z21" s="16"/>
    </row>
    <row r="22" spans="1:26" x14ac:dyDescent="0.25">
      <c r="A22" s="16"/>
      <c r="B22" s="16"/>
      <c r="C22" s="16"/>
      <c r="D22" s="16"/>
      <c r="E22" s="16"/>
      <c r="F22" s="16"/>
      <c r="G22" s="16"/>
      <c r="H22" s="16"/>
      <c r="I22" s="16"/>
      <c r="J22" s="16"/>
      <c r="K22" s="16"/>
      <c r="L22" s="16"/>
      <c r="M22" s="16"/>
      <c r="N22" s="16"/>
      <c r="O22" s="16"/>
      <c r="P22" s="16"/>
      <c r="Q22" s="16"/>
      <c r="R22" s="16"/>
      <c r="S22" s="16"/>
      <c r="T22" s="16"/>
      <c r="U22" s="16"/>
      <c r="V22" s="16"/>
      <c r="W22" s="16"/>
      <c r="X22" s="16"/>
      <c r="Y22" s="16"/>
      <c r="Z22" s="16"/>
    </row>
    <row r="23" spans="1:26" x14ac:dyDescent="0.25">
      <c r="A23" s="16"/>
      <c r="B23" s="16"/>
      <c r="C23" s="16"/>
      <c r="D23" s="16"/>
      <c r="E23" s="16"/>
      <c r="F23" s="16"/>
      <c r="G23" s="16"/>
      <c r="H23" s="16"/>
      <c r="I23" s="16"/>
      <c r="J23" s="16"/>
      <c r="K23" s="16"/>
      <c r="L23" s="16"/>
      <c r="M23" s="16"/>
      <c r="N23" s="16"/>
      <c r="O23" s="16"/>
      <c r="P23" s="16"/>
      <c r="Q23" s="16"/>
      <c r="R23" s="16"/>
      <c r="S23" s="16"/>
      <c r="T23" s="16"/>
      <c r="U23" s="16"/>
      <c r="V23" s="16"/>
      <c r="W23" s="16"/>
      <c r="X23" s="16"/>
      <c r="Y23" s="16"/>
      <c r="Z23" s="16"/>
    </row>
    <row r="24" spans="1:26" x14ac:dyDescent="0.25">
      <c r="A24" s="16"/>
      <c r="B24" s="16"/>
      <c r="C24" s="16"/>
      <c r="D24" s="16"/>
      <c r="E24" s="16"/>
      <c r="F24" s="16"/>
      <c r="G24" s="16"/>
      <c r="H24" s="16"/>
      <c r="I24" s="16"/>
      <c r="J24" s="16"/>
      <c r="K24" s="16"/>
      <c r="L24" s="16"/>
      <c r="M24" s="16"/>
      <c r="N24" s="16"/>
      <c r="O24" s="16"/>
      <c r="P24" s="16"/>
      <c r="Q24" s="16"/>
      <c r="R24" s="16"/>
      <c r="S24" s="16"/>
      <c r="T24" s="16"/>
      <c r="U24" s="16"/>
      <c r="V24" s="16"/>
      <c r="W24" s="16"/>
      <c r="X24" s="16"/>
      <c r="Y24" s="16"/>
      <c r="Z24" s="16"/>
    </row>
    <row r="25" spans="1:26" x14ac:dyDescent="0.25">
      <c r="A25" s="16"/>
      <c r="B25" s="16"/>
      <c r="C25" s="16"/>
      <c r="D25" s="16"/>
      <c r="E25" s="16"/>
      <c r="F25" s="16"/>
      <c r="G25" s="16"/>
      <c r="H25" s="16"/>
      <c r="I25" s="16"/>
      <c r="J25" s="16"/>
      <c r="K25" s="16"/>
      <c r="L25" s="16"/>
      <c r="M25" s="16"/>
      <c r="N25" s="16"/>
      <c r="O25" s="16"/>
      <c r="P25" s="16"/>
      <c r="Q25" s="16"/>
      <c r="R25" s="16"/>
      <c r="S25" s="16"/>
      <c r="T25" s="16"/>
      <c r="U25" s="16"/>
      <c r="V25" s="16"/>
      <c r="W25" s="16"/>
      <c r="X25" s="16"/>
      <c r="Y25" s="16"/>
      <c r="Z25" s="16"/>
    </row>
    <row r="26" spans="1:26" x14ac:dyDescent="0.25">
      <c r="A26" s="16"/>
      <c r="B26" s="16"/>
      <c r="C26" s="16"/>
      <c r="D26" s="16"/>
      <c r="E26" s="16"/>
      <c r="F26" s="16"/>
      <c r="G26" s="16"/>
      <c r="H26" s="16"/>
      <c r="I26" s="16"/>
      <c r="J26" s="16"/>
      <c r="K26" s="16"/>
      <c r="L26" s="16"/>
      <c r="M26" s="16"/>
      <c r="N26" s="16"/>
      <c r="O26" s="16"/>
      <c r="P26" s="16"/>
      <c r="Q26" s="16"/>
      <c r="R26" s="16"/>
      <c r="S26" s="16"/>
      <c r="T26" s="16"/>
      <c r="U26" s="16"/>
      <c r="V26" s="16"/>
      <c r="W26" s="16"/>
      <c r="X26" s="16"/>
      <c r="Y26" s="16"/>
      <c r="Z26" s="16"/>
    </row>
    <row r="27" spans="1:26" x14ac:dyDescent="0.25">
      <c r="A27" s="16"/>
      <c r="B27" s="16"/>
      <c r="C27" s="16"/>
      <c r="D27" s="16"/>
      <c r="E27" s="16"/>
      <c r="F27" s="16"/>
      <c r="G27" s="16"/>
      <c r="H27" s="16"/>
      <c r="I27" s="16"/>
      <c r="J27" s="16"/>
      <c r="K27" s="16"/>
      <c r="L27" s="16"/>
      <c r="M27" s="16"/>
      <c r="N27" s="16"/>
      <c r="O27" s="16"/>
      <c r="P27" s="16"/>
      <c r="Q27" s="16"/>
      <c r="R27" s="16"/>
      <c r="S27" s="16"/>
      <c r="T27" s="16"/>
      <c r="U27" s="16"/>
      <c r="V27" s="16"/>
      <c r="W27" s="16"/>
      <c r="X27" s="16"/>
      <c r="Y27" s="16"/>
      <c r="Z27" s="16"/>
    </row>
    <row r="28" spans="1:26" x14ac:dyDescent="0.25">
      <c r="A28" s="16"/>
      <c r="B28" s="16"/>
      <c r="C28" s="16"/>
      <c r="D28" s="16"/>
      <c r="E28" s="16"/>
      <c r="F28" s="16"/>
      <c r="G28" s="16"/>
      <c r="H28" s="16"/>
      <c r="I28" s="16"/>
      <c r="J28" s="16"/>
      <c r="K28" s="16"/>
      <c r="L28" s="16"/>
      <c r="M28" s="16"/>
      <c r="N28" s="16"/>
      <c r="O28" s="16"/>
      <c r="P28" s="16"/>
      <c r="Q28" s="16"/>
      <c r="R28" s="16"/>
      <c r="S28" s="16"/>
      <c r="T28" s="16"/>
      <c r="U28" s="16"/>
      <c r="V28" s="16"/>
      <c r="W28" s="16"/>
      <c r="X28" s="16"/>
      <c r="Y28" s="16"/>
      <c r="Z28" s="16"/>
    </row>
    <row r="29" spans="1:26" x14ac:dyDescent="0.25">
      <c r="A29" s="16"/>
      <c r="B29" s="16"/>
      <c r="C29" s="16"/>
      <c r="D29" s="16"/>
      <c r="E29" s="16"/>
      <c r="F29" s="16"/>
      <c r="G29" s="16"/>
      <c r="H29" s="16"/>
      <c r="I29" s="16"/>
      <c r="J29" s="16"/>
      <c r="K29" s="16"/>
      <c r="L29" s="16"/>
      <c r="M29" s="16"/>
      <c r="N29" s="16"/>
      <c r="O29" s="16"/>
      <c r="P29" s="16"/>
      <c r="Q29" s="16"/>
      <c r="R29" s="16"/>
      <c r="S29" s="16"/>
      <c r="T29" s="16"/>
      <c r="U29" s="16"/>
      <c r="V29" s="16"/>
      <c r="W29" s="16"/>
      <c r="X29" s="16"/>
      <c r="Y29" s="16"/>
      <c r="Z29" s="16"/>
    </row>
    <row r="30" spans="1:26" x14ac:dyDescent="0.25">
      <c r="A30" s="16"/>
      <c r="B30" s="16"/>
      <c r="C30" s="16"/>
      <c r="D30" s="16"/>
      <c r="E30" s="16"/>
      <c r="F30" s="16"/>
      <c r="G30" s="16"/>
      <c r="H30" s="16"/>
      <c r="I30" s="16"/>
      <c r="J30" s="16"/>
      <c r="K30" s="16"/>
      <c r="L30" s="16"/>
      <c r="M30" s="16"/>
      <c r="N30" s="16"/>
      <c r="O30" s="16"/>
      <c r="P30" s="16"/>
      <c r="Q30" s="16"/>
      <c r="R30" s="16"/>
      <c r="S30" s="16"/>
      <c r="T30" s="16"/>
      <c r="U30" s="16"/>
      <c r="V30" s="16"/>
      <c r="W30" s="16"/>
      <c r="X30" s="16"/>
      <c r="Y30" s="16"/>
      <c r="Z30" s="16"/>
    </row>
    <row r="31" spans="1:26" x14ac:dyDescent="0.25">
      <c r="A31" s="16"/>
      <c r="B31" s="16"/>
      <c r="C31" s="16"/>
      <c r="D31" s="16"/>
      <c r="E31" s="16"/>
      <c r="F31" s="16"/>
      <c r="G31" s="16"/>
      <c r="H31" s="16"/>
      <c r="I31" s="16"/>
      <c r="J31" s="16"/>
      <c r="K31" s="16"/>
      <c r="L31" s="16"/>
      <c r="M31" s="16"/>
      <c r="N31" s="16"/>
      <c r="O31" s="16"/>
      <c r="P31" s="16"/>
      <c r="Q31" s="16"/>
      <c r="R31" s="16"/>
      <c r="S31" s="16"/>
      <c r="T31" s="16"/>
      <c r="U31" s="16"/>
      <c r="V31" s="16"/>
      <c r="W31" s="16"/>
      <c r="X31" s="16"/>
      <c r="Y31" s="16"/>
      <c r="Z31" s="16"/>
    </row>
    <row r="32" spans="1:26" x14ac:dyDescent="0.25">
      <c r="A32" s="16"/>
      <c r="B32" s="16"/>
      <c r="C32" s="16"/>
      <c r="D32" s="16"/>
      <c r="E32" s="16"/>
      <c r="F32" s="16"/>
      <c r="G32" s="16"/>
      <c r="H32" s="16"/>
      <c r="I32" s="16"/>
      <c r="J32" s="16"/>
      <c r="K32" s="16"/>
      <c r="L32" s="16"/>
      <c r="M32" s="16"/>
      <c r="N32" s="16"/>
      <c r="O32" s="16"/>
      <c r="P32" s="16"/>
      <c r="Q32" s="16"/>
      <c r="R32" s="16"/>
      <c r="S32" s="16"/>
      <c r="T32" s="16"/>
      <c r="U32" s="16"/>
      <c r="V32" s="16"/>
      <c r="W32" s="16"/>
      <c r="X32" s="16"/>
      <c r="Y32" s="16"/>
      <c r="Z32" s="16"/>
    </row>
    <row r="33" spans="1:26" x14ac:dyDescent="0.25">
      <c r="A33" s="16"/>
      <c r="B33" s="16"/>
      <c r="C33" s="16"/>
      <c r="D33" s="16"/>
      <c r="E33" s="16"/>
      <c r="F33" s="16"/>
      <c r="G33" s="16"/>
      <c r="H33" s="16"/>
      <c r="I33" s="16"/>
      <c r="J33" s="16"/>
      <c r="K33" s="16"/>
      <c r="L33" s="16"/>
      <c r="M33" s="16"/>
      <c r="N33" s="16"/>
      <c r="O33" s="16"/>
      <c r="P33" s="16"/>
      <c r="Q33" s="16"/>
      <c r="R33" s="16"/>
      <c r="S33" s="16"/>
      <c r="T33" s="16"/>
      <c r="U33" s="16"/>
      <c r="V33" s="16"/>
      <c r="W33" s="16"/>
      <c r="X33" s="16"/>
      <c r="Y33" s="16"/>
      <c r="Z33" s="16"/>
    </row>
    <row r="34" spans="1:26" x14ac:dyDescent="0.25">
      <c r="A34" s="16"/>
      <c r="B34" s="16"/>
      <c r="C34" s="16"/>
      <c r="D34" s="16"/>
      <c r="E34" s="16"/>
      <c r="F34" s="16"/>
      <c r="G34" s="16"/>
      <c r="H34" s="16"/>
      <c r="I34" s="16"/>
      <c r="J34" s="16"/>
      <c r="K34" s="16"/>
      <c r="L34" s="16"/>
      <c r="M34" s="16"/>
      <c r="N34" s="16"/>
      <c r="O34" s="16"/>
      <c r="P34" s="16"/>
      <c r="Q34" s="16"/>
      <c r="R34" s="16"/>
      <c r="S34" s="16"/>
      <c r="T34" s="16"/>
      <c r="U34" s="16"/>
      <c r="V34" s="16"/>
      <c r="W34" s="16"/>
      <c r="X34" s="16"/>
      <c r="Y34" s="16"/>
      <c r="Z34" s="16"/>
    </row>
    <row r="35" spans="1:26" x14ac:dyDescent="0.25">
      <c r="A35" s="16"/>
      <c r="B35" s="16"/>
      <c r="C35" s="16"/>
      <c r="D35" s="16"/>
      <c r="E35" s="16"/>
      <c r="F35" s="16"/>
      <c r="G35" s="16"/>
      <c r="H35" s="16"/>
      <c r="I35" s="16"/>
      <c r="J35" s="16"/>
      <c r="K35" s="16"/>
      <c r="L35" s="16"/>
      <c r="M35" s="16"/>
      <c r="N35" s="16"/>
      <c r="O35" s="16"/>
      <c r="P35" s="16"/>
      <c r="Q35" s="16"/>
      <c r="R35" s="16"/>
      <c r="S35" s="16"/>
      <c r="T35" s="16"/>
      <c r="U35" s="16"/>
      <c r="V35" s="16"/>
      <c r="W35" s="16"/>
      <c r="X35" s="16"/>
      <c r="Y35" s="16"/>
      <c r="Z35" s="16"/>
    </row>
    <row r="36" spans="1:26" x14ac:dyDescent="0.25">
      <c r="A36" s="16"/>
      <c r="B36" s="16"/>
      <c r="C36" s="16"/>
      <c r="D36" s="16"/>
      <c r="E36" s="16"/>
      <c r="F36" s="16"/>
      <c r="G36" s="16"/>
      <c r="H36" s="16"/>
      <c r="I36" s="16"/>
      <c r="J36" s="16"/>
      <c r="K36" s="16"/>
      <c r="L36" s="16"/>
      <c r="M36" s="16"/>
      <c r="N36" s="16"/>
      <c r="O36" s="16"/>
      <c r="P36" s="16"/>
      <c r="Q36" s="16"/>
      <c r="R36" s="16"/>
      <c r="S36" s="16"/>
      <c r="T36" s="16"/>
      <c r="U36" s="16"/>
      <c r="V36" s="16"/>
      <c r="W36" s="16"/>
      <c r="X36" s="16"/>
      <c r="Y36" s="16"/>
      <c r="Z36" s="16"/>
    </row>
    <row r="37" spans="1:26" x14ac:dyDescent="0.25">
      <c r="A37" s="16"/>
      <c r="B37" s="16"/>
      <c r="C37" s="16"/>
      <c r="D37" s="16"/>
      <c r="E37" s="16"/>
      <c r="F37" s="16"/>
      <c r="G37" s="16"/>
      <c r="H37" s="16"/>
      <c r="I37" s="16"/>
      <c r="J37" s="16"/>
      <c r="K37" s="16"/>
      <c r="L37" s="16"/>
      <c r="M37" s="16"/>
      <c r="N37" s="16"/>
      <c r="O37" s="16"/>
      <c r="P37" s="16"/>
      <c r="Q37" s="16"/>
      <c r="R37" s="16"/>
      <c r="S37" s="16"/>
      <c r="T37" s="16"/>
      <c r="U37" s="16"/>
      <c r="V37" s="16"/>
      <c r="W37" s="16"/>
      <c r="X37" s="16"/>
      <c r="Y37" s="16"/>
      <c r="Z37" s="16"/>
    </row>
    <row r="38" spans="1:26" x14ac:dyDescent="0.25">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spans="1:26" x14ac:dyDescent="0.25">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spans="1:26" x14ac:dyDescent="0.25">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spans="1:26" x14ac:dyDescent="0.25">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row>
  </sheetData>
  <mergeCells count="2">
    <mergeCell ref="A2:B2"/>
    <mergeCell ref="A1:B1"/>
  </mergeCells>
  <hyperlinks>
    <hyperlink ref="A3" location="'CCyB - Overview'!A1" display="CCyB-Overview"/>
    <hyperlink ref="A4" location="'Macrofinancial indicators'!A1" display="Macrofinancial indicators"/>
    <hyperlink ref="A5" location="'Rationale for CCyB'!A1" display="Rationale for CCyB"/>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5"/>
  <sheetViews>
    <sheetView tabSelected="1" zoomScale="80" zoomScaleNormal="80" workbookViewId="0">
      <pane xSplit="1" ySplit="1" topLeftCell="B18" activePane="bottomRight" state="frozen"/>
      <selection pane="topRight" activeCell="B1" sqref="B1"/>
      <selection pane="bottomLeft" activeCell="A3" sqref="A3"/>
      <selection pane="bottomRight" activeCell="A34" sqref="A34"/>
    </sheetView>
  </sheetViews>
  <sheetFormatPr baseColWidth="10" defaultRowHeight="15" x14ac:dyDescent="0.25"/>
  <cols>
    <col min="1" max="1" width="14.85546875" style="2" customWidth="1"/>
    <col min="2" max="2" width="16.5703125" style="2" customWidth="1"/>
    <col min="3" max="6" width="20" customWidth="1"/>
    <col min="7" max="7" width="2.85546875" style="1" customWidth="1"/>
    <col min="8" max="8" width="13.7109375" style="4" customWidth="1"/>
    <col min="9" max="9" width="13.7109375" customWidth="1"/>
    <col min="10" max="10" width="42.85546875" customWidth="1"/>
    <col min="11" max="11" width="3.7109375" customWidth="1"/>
  </cols>
  <sheetData>
    <row r="1" spans="1:26" s="3" customFormat="1" ht="57.75" customHeight="1" x14ac:dyDescent="0.25">
      <c r="A1" s="5" t="s">
        <v>0</v>
      </c>
      <c r="B1" s="6" t="s">
        <v>26</v>
      </c>
      <c r="C1" s="38" t="s">
        <v>66</v>
      </c>
      <c r="D1" s="38" t="s">
        <v>67</v>
      </c>
      <c r="E1" s="6" t="s">
        <v>29</v>
      </c>
      <c r="F1" s="7" t="s">
        <v>28</v>
      </c>
      <c r="G1" s="6"/>
      <c r="H1" s="6" t="s">
        <v>25</v>
      </c>
      <c r="I1" s="6" t="s">
        <v>27</v>
      </c>
      <c r="J1" s="6" t="s">
        <v>51</v>
      </c>
      <c r="K1" s="15"/>
      <c r="L1" s="15"/>
      <c r="M1" s="15"/>
      <c r="N1" s="15"/>
      <c r="O1" s="15"/>
      <c r="P1" s="15"/>
      <c r="Q1" s="15"/>
      <c r="R1" s="15"/>
      <c r="S1" s="15"/>
      <c r="T1" s="15"/>
      <c r="U1" s="15"/>
      <c r="V1" s="15"/>
      <c r="W1" s="15"/>
      <c r="X1" s="15"/>
      <c r="Y1" s="15"/>
      <c r="Z1" s="15"/>
    </row>
    <row r="2" spans="1:26" ht="19.5" customHeight="1" x14ac:dyDescent="0.25">
      <c r="A2" s="69">
        <v>42185</v>
      </c>
      <c r="B2" s="70">
        <v>184.7</v>
      </c>
      <c r="C2" s="71">
        <v>-43.569429999999997</v>
      </c>
      <c r="D2" s="71">
        <v>-30.081130000000002</v>
      </c>
      <c r="E2" s="65">
        <v>0</v>
      </c>
      <c r="F2" s="65">
        <v>0</v>
      </c>
      <c r="G2" s="66"/>
      <c r="H2" s="68" t="s">
        <v>63</v>
      </c>
      <c r="I2" s="65">
        <v>0</v>
      </c>
      <c r="J2" s="9" t="s">
        <v>4</v>
      </c>
      <c r="K2" s="16"/>
      <c r="L2" s="16"/>
      <c r="M2" s="16"/>
      <c r="N2" s="16"/>
      <c r="O2" s="16"/>
      <c r="P2" s="16"/>
      <c r="Q2" s="16"/>
      <c r="R2" s="16"/>
      <c r="S2" s="16"/>
      <c r="T2" s="16"/>
      <c r="U2" s="16"/>
      <c r="V2" s="16"/>
      <c r="W2" s="16"/>
      <c r="X2" s="16"/>
      <c r="Y2" s="16"/>
      <c r="Z2" s="16"/>
    </row>
    <row r="3" spans="1:26" ht="19.5" customHeight="1" x14ac:dyDescent="0.25">
      <c r="A3" s="69"/>
      <c r="B3" s="70"/>
      <c r="C3" s="72"/>
      <c r="D3" s="72"/>
      <c r="E3" s="65"/>
      <c r="F3" s="65"/>
      <c r="G3" s="67"/>
      <c r="H3" s="68"/>
      <c r="I3" s="65"/>
      <c r="J3" s="9" t="s">
        <v>5</v>
      </c>
      <c r="K3" s="16"/>
      <c r="L3" s="16"/>
      <c r="M3" s="16"/>
      <c r="N3" s="16"/>
      <c r="O3" s="16"/>
      <c r="P3" s="16"/>
      <c r="Q3" s="16"/>
      <c r="R3" s="16"/>
      <c r="S3" s="16"/>
      <c r="T3" s="16"/>
      <c r="U3" s="16"/>
      <c r="V3" s="16"/>
      <c r="W3" s="16"/>
      <c r="X3" s="16"/>
      <c r="Y3" s="16"/>
      <c r="Z3" s="16"/>
    </row>
    <row r="4" spans="1:26" ht="19.5" customHeight="1" x14ac:dyDescent="0.25">
      <c r="A4" s="56">
        <v>42277</v>
      </c>
      <c r="B4" s="62">
        <v>180.8999</v>
      </c>
      <c r="C4" s="62">
        <v>-46.32884</v>
      </c>
      <c r="D4" s="62">
        <v>-30.311630000000001</v>
      </c>
      <c r="E4" s="59">
        <v>0</v>
      </c>
      <c r="F4" s="59">
        <v>0</v>
      </c>
      <c r="G4" s="12"/>
      <c r="H4" s="14" t="s">
        <v>87</v>
      </c>
      <c r="I4" s="13">
        <v>0</v>
      </c>
      <c r="J4" s="9" t="s">
        <v>6</v>
      </c>
      <c r="K4" s="16"/>
      <c r="L4" s="16"/>
      <c r="M4" s="16"/>
      <c r="N4" s="16"/>
      <c r="O4" s="16"/>
      <c r="P4" s="16"/>
      <c r="Q4" s="16"/>
      <c r="R4" s="16"/>
      <c r="S4" s="16"/>
      <c r="T4" s="16"/>
      <c r="U4" s="16"/>
      <c r="V4" s="16"/>
      <c r="W4" s="16"/>
      <c r="X4" s="16"/>
      <c r="Y4" s="16"/>
      <c r="Z4" s="16"/>
    </row>
    <row r="5" spans="1:26" ht="19.5" customHeight="1" x14ac:dyDescent="0.25">
      <c r="A5" s="56">
        <v>42369</v>
      </c>
      <c r="B5" s="62">
        <v>177.53829999999999</v>
      </c>
      <c r="C5" s="62">
        <v>-48.481990000000003</v>
      </c>
      <c r="D5" s="62">
        <v>-29.995239999999999</v>
      </c>
      <c r="E5" s="59">
        <v>0</v>
      </c>
      <c r="F5" s="59">
        <v>0</v>
      </c>
      <c r="G5" s="12"/>
      <c r="H5" s="14" t="s">
        <v>88</v>
      </c>
      <c r="I5" s="13">
        <v>0</v>
      </c>
      <c r="J5" s="9" t="s">
        <v>7</v>
      </c>
      <c r="K5" s="16"/>
      <c r="L5" s="16"/>
      <c r="M5" s="16"/>
      <c r="N5" s="16"/>
      <c r="O5" s="16"/>
      <c r="P5" s="16"/>
      <c r="Q5" s="16"/>
      <c r="R5" s="16"/>
      <c r="S5" s="16"/>
      <c r="T5" s="16"/>
      <c r="U5" s="16"/>
      <c r="V5" s="16"/>
      <c r="W5" s="16"/>
      <c r="X5" s="16"/>
      <c r="Y5" s="16"/>
      <c r="Z5" s="16"/>
    </row>
    <row r="6" spans="1:26" ht="19.5" customHeight="1" x14ac:dyDescent="0.25">
      <c r="A6" s="56">
        <v>42460</v>
      </c>
      <c r="B6" s="62">
        <v>173.88740000000001</v>
      </c>
      <c r="C6" s="62">
        <v>-50.716380000000001</v>
      </c>
      <c r="D6" s="62">
        <v>-29.79175</v>
      </c>
      <c r="E6" s="59">
        <v>0</v>
      </c>
      <c r="F6" s="59">
        <v>0</v>
      </c>
      <c r="G6" s="12"/>
      <c r="H6" s="14" t="s">
        <v>89</v>
      </c>
      <c r="I6" s="13">
        <v>0</v>
      </c>
      <c r="J6" s="9" t="s">
        <v>8</v>
      </c>
      <c r="K6" s="16"/>
      <c r="L6" s="16"/>
      <c r="M6" s="16"/>
      <c r="N6" s="16"/>
      <c r="O6" s="16"/>
      <c r="P6" s="16"/>
      <c r="Q6" s="16"/>
      <c r="R6" s="16"/>
      <c r="S6" s="16"/>
      <c r="T6" s="16"/>
      <c r="U6" s="16"/>
      <c r="V6" s="16"/>
      <c r="W6" s="16"/>
      <c r="X6" s="16"/>
      <c r="Y6" s="16"/>
      <c r="Z6" s="16"/>
    </row>
    <row r="7" spans="1:26" ht="19.5" customHeight="1" x14ac:dyDescent="0.25">
      <c r="A7" s="56">
        <v>42551</v>
      </c>
      <c r="B7" s="62">
        <v>173.70400000000001</v>
      </c>
      <c r="C7" s="62">
        <v>-49.472769999999997</v>
      </c>
      <c r="D7" s="62">
        <v>-26.33324</v>
      </c>
      <c r="E7" s="59">
        <v>0</v>
      </c>
      <c r="F7" s="59">
        <v>0</v>
      </c>
      <c r="G7" s="12"/>
      <c r="H7" s="14" t="s">
        <v>90</v>
      </c>
      <c r="I7" s="13">
        <v>0</v>
      </c>
      <c r="J7" s="9" t="s">
        <v>9</v>
      </c>
      <c r="K7" s="16"/>
      <c r="L7" s="16"/>
      <c r="M7" s="16"/>
      <c r="N7" s="16"/>
      <c r="O7" s="16"/>
      <c r="P7" s="16"/>
      <c r="Q7" s="16"/>
      <c r="R7" s="16"/>
      <c r="S7" s="16"/>
      <c r="T7" s="16"/>
      <c r="U7" s="16"/>
      <c r="V7" s="16"/>
      <c r="W7" s="16"/>
      <c r="X7" s="16"/>
      <c r="Y7" s="16"/>
      <c r="Z7" s="16"/>
    </row>
    <row r="8" spans="1:26" ht="19.5" customHeight="1" x14ac:dyDescent="0.25">
      <c r="A8" s="56">
        <v>42643</v>
      </c>
      <c r="B8" s="62">
        <v>170.8742</v>
      </c>
      <c r="C8" s="62">
        <v>-50.722709999999999</v>
      </c>
      <c r="D8" s="62">
        <v>-25.450030000000002</v>
      </c>
      <c r="E8" s="59">
        <v>0</v>
      </c>
      <c r="F8" s="59">
        <v>0</v>
      </c>
      <c r="G8" s="12"/>
      <c r="H8" s="14" t="s">
        <v>91</v>
      </c>
      <c r="I8" s="13">
        <v>0</v>
      </c>
      <c r="J8" s="9" t="s">
        <v>10</v>
      </c>
      <c r="K8" s="16"/>
      <c r="L8" s="16"/>
      <c r="M8" s="16"/>
      <c r="N8" s="16"/>
      <c r="O8" s="16"/>
      <c r="P8" s="16"/>
      <c r="Q8" s="16"/>
      <c r="R8" s="16"/>
      <c r="S8" s="16"/>
      <c r="T8" s="16"/>
      <c r="U8" s="16"/>
      <c r="V8" s="16"/>
      <c r="W8" s="16"/>
      <c r="X8" s="16"/>
      <c r="Y8" s="16"/>
      <c r="Z8" s="16"/>
    </row>
    <row r="9" spans="1:26" ht="19.5" customHeight="1" x14ac:dyDescent="0.25">
      <c r="A9" s="56">
        <v>42735</v>
      </c>
      <c r="B9" s="62">
        <v>168.88589999999999</v>
      </c>
      <c r="C9" s="62">
        <v>-51.030909999999999</v>
      </c>
      <c r="D9" s="62">
        <v>-23.756730000000001</v>
      </c>
      <c r="E9" s="59">
        <v>0</v>
      </c>
      <c r="F9" s="59">
        <v>0</v>
      </c>
      <c r="G9" s="12"/>
      <c r="H9" s="14" t="s">
        <v>92</v>
      </c>
      <c r="I9" s="13">
        <v>0</v>
      </c>
      <c r="J9" s="9" t="s">
        <v>11</v>
      </c>
      <c r="K9" s="16"/>
      <c r="L9" s="16"/>
      <c r="M9" s="16"/>
      <c r="N9" s="16"/>
      <c r="O9" s="16"/>
      <c r="P9" s="16"/>
      <c r="Q9" s="16"/>
      <c r="R9" s="16"/>
      <c r="S9" s="16"/>
      <c r="T9" s="16"/>
      <c r="U9" s="16"/>
      <c r="V9" s="16"/>
      <c r="W9" s="16"/>
      <c r="X9" s="16"/>
      <c r="Y9" s="16"/>
      <c r="Z9" s="16"/>
    </row>
    <row r="10" spans="1:26" ht="19.5" customHeight="1" x14ac:dyDescent="0.25">
      <c r="A10" s="56">
        <v>42825</v>
      </c>
      <c r="B10" s="62">
        <v>167.96199999999999</v>
      </c>
      <c r="C10" s="62">
        <v>-50.237589999999997</v>
      </c>
      <c r="D10" s="62">
        <v>-21.150379999999998</v>
      </c>
      <c r="E10" s="59">
        <v>0</v>
      </c>
      <c r="F10" s="59">
        <v>0</v>
      </c>
      <c r="G10" s="12"/>
      <c r="H10" s="14" t="s">
        <v>93</v>
      </c>
      <c r="I10" s="13">
        <v>0</v>
      </c>
      <c r="J10" s="9" t="s">
        <v>12</v>
      </c>
      <c r="K10" s="16"/>
      <c r="L10" s="16"/>
      <c r="M10" s="16"/>
      <c r="N10" s="16"/>
      <c r="O10" s="16"/>
      <c r="P10" s="16"/>
      <c r="Q10" s="16"/>
      <c r="R10" s="16"/>
      <c r="S10" s="16"/>
      <c r="T10" s="16"/>
      <c r="U10" s="16"/>
      <c r="V10" s="16"/>
      <c r="W10" s="16"/>
      <c r="X10" s="16"/>
      <c r="Y10" s="16"/>
      <c r="Z10" s="16"/>
    </row>
    <row r="11" spans="1:26" ht="19.5" customHeight="1" x14ac:dyDescent="0.25">
      <c r="A11" s="56">
        <v>42916</v>
      </c>
      <c r="B11" s="62">
        <v>166.2037</v>
      </c>
      <c r="C11" s="62">
        <v>-50.19923</v>
      </c>
      <c r="D11" s="62">
        <v>-19.440560000000001</v>
      </c>
      <c r="E11" s="59">
        <v>0</v>
      </c>
      <c r="F11" s="59">
        <v>0</v>
      </c>
      <c r="G11" s="12"/>
      <c r="H11" s="14" t="s">
        <v>94</v>
      </c>
      <c r="I11" s="13">
        <v>0</v>
      </c>
      <c r="J11" s="9" t="s">
        <v>13</v>
      </c>
      <c r="K11" s="16"/>
      <c r="L11" s="16"/>
      <c r="M11" s="16"/>
      <c r="N11" s="16"/>
      <c r="O11" s="16"/>
      <c r="P11" s="16"/>
      <c r="Q11" s="16"/>
      <c r="R11" s="16"/>
      <c r="S11" s="16"/>
      <c r="T11" s="16"/>
      <c r="U11" s="16"/>
      <c r="V11" s="16"/>
      <c r="W11" s="16"/>
      <c r="X11" s="16"/>
      <c r="Y11" s="16"/>
      <c r="Z11" s="16"/>
    </row>
    <row r="12" spans="1:26" ht="19.5" customHeight="1" x14ac:dyDescent="0.25">
      <c r="A12" s="56">
        <v>43008</v>
      </c>
      <c r="B12" s="62">
        <v>163.0087</v>
      </c>
      <c r="C12" s="62">
        <v>-51.443910000000002</v>
      </c>
      <c r="D12" s="62">
        <v>-19.08024</v>
      </c>
      <c r="E12" s="59">
        <v>0</v>
      </c>
      <c r="F12" s="59">
        <v>0</v>
      </c>
      <c r="G12" s="12"/>
      <c r="H12" s="14" t="s">
        <v>95</v>
      </c>
      <c r="I12" s="13">
        <v>0</v>
      </c>
      <c r="J12" s="9" t="s">
        <v>14</v>
      </c>
      <c r="K12" s="16"/>
      <c r="L12" s="16"/>
      <c r="M12" s="16"/>
      <c r="N12" s="16"/>
      <c r="O12" s="16"/>
      <c r="P12" s="16"/>
      <c r="Q12" s="16"/>
      <c r="R12" s="16"/>
      <c r="S12" s="16"/>
      <c r="T12" s="16"/>
      <c r="U12" s="16"/>
      <c r="V12" s="16"/>
      <c r="W12" s="16"/>
      <c r="X12" s="16"/>
      <c r="Y12" s="16"/>
      <c r="Z12" s="16"/>
    </row>
    <row r="13" spans="1:26" ht="19.5" customHeight="1" x14ac:dyDescent="0.25">
      <c r="A13" s="56">
        <v>43100</v>
      </c>
      <c r="B13" s="62">
        <v>159.57329999999999</v>
      </c>
      <c r="C13" s="62">
        <v>-52.76878</v>
      </c>
      <c r="D13" s="62">
        <v>-18.859079999999999</v>
      </c>
      <c r="E13" s="59">
        <v>0</v>
      </c>
      <c r="F13" s="59">
        <v>0</v>
      </c>
      <c r="G13" s="12"/>
      <c r="H13" s="14" t="s">
        <v>96</v>
      </c>
      <c r="I13" s="13">
        <v>0</v>
      </c>
      <c r="J13" s="9" t="s">
        <v>15</v>
      </c>
      <c r="K13" s="16"/>
      <c r="L13" s="16"/>
      <c r="M13" s="16"/>
      <c r="N13" s="16"/>
      <c r="O13" s="16"/>
      <c r="P13" s="16"/>
      <c r="Q13" s="16"/>
      <c r="R13" s="16"/>
      <c r="S13" s="16"/>
      <c r="T13" s="16"/>
      <c r="U13" s="16"/>
      <c r="V13" s="16"/>
      <c r="W13" s="16"/>
      <c r="X13" s="16"/>
      <c r="Y13" s="16"/>
      <c r="Z13" s="16"/>
    </row>
    <row r="14" spans="1:26" ht="19.5" customHeight="1" x14ac:dyDescent="0.25">
      <c r="A14" s="56">
        <v>43190</v>
      </c>
      <c r="B14" s="62">
        <v>157.8604</v>
      </c>
      <c r="C14" s="62">
        <v>-52.31174</v>
      </c>
      <c r="D14" s="62">
        <v>-17.009440000000001</v>
      </c>
      <c r="E14" s="59">
        <v>0</v>
      </c>
      <c r="F14" s="59">
        <v>0</v>
      </c>
      <c r="G14" s="12"/>
      <c r="H14" s="14" t="s">
        <v>97</v>
      </c>
      <c r="I14" s="13">
        <v>0</v>
      </c>
      <c r="J14" s="9" t="s">
        <v>16</v>
      </c>
      <c r="K14" s="16"/>
      <c r="L14" s="16"/>
      <c r="M14" s="16"/>
      <c r="N14" s="16"/>
      <c r="O14" s="16"/>
      <c r="P14" s="16"/>
      <c r="Q14" s="16"/>
      <c r="R14" s="16"/>
      <c r="S14" s="16"/>
      <c r="T14" s="16"/>
      <c r="U14" s="16"/>
      <c r="V14" s="16"/>
      <c r="W14" s="16"/>
      <c r="X14" s="16"/>
      <c r="Y14" s="16"/>
      <c r="Z14" s="16"/>
    </row>
    <row r="15" spans="1:26" ht="19.5" customHeight="1" x14ac:dyDescent="0.25">
      <c r="A15" s="56">
        <v>43281</v>
      </c>
      <c r="B15" s="62">
        <v>158.1628</v>
      </c>
      <c r="C15" s="62">
        <v>-49.894109999999998</v>
      </c>
      <c r="D15" s="62">
        <v>-13.45396</v>
      </c>
      <c r="E15" s="59">
        <v>0</v>
      </c>
      <c r="F15" s="59">
        <v>0</v>
      </c>
      <c r="G15" s="12"/>
      <c r="H15" s="14" t="s">
        <v>98</v>
      </c>
      <c r="I15" s="13">
        <v>0</v>
      </c>
      <c r="J15" s="9" t="s">
        <v>17</v>
      </c>
      <c r="K15" s="16"/>
      <c r="L15" s="16"/>
      <c r="M15" s="16"/>
      <c r="N15" s="16"/>
      <c r="O15" s="16"/>
      <c r="P15" s="16"/>
      <c r="Q15" s="16"/>
      <c r="R15" s="16"/>
      <c r="S15" s="16"/>
      <c r="T15" s="16"/>
      <c r="U15" s="16"/>
      <c r="V15" s="16"/>
      <c r="W15" s="16"/>
      <c r="X15" s="16"/>
      <c r="Y15" s="16"/>
      <c r="Z15" s="16"/>
    </row>
    <row r="16" spans="1:26" ht="19.5" customHeight="1" x14ac:dyDescent="0.25">
      <c r="A16" s="56">
        <v>43373</v>
      </c>
      <c r="B16" s="62">
        <v>156.42250000000001</v>
      </c>
      <c r="C16" s="62">
        <v>-49.463090000000001</v>
      </c>
      <c r="D16" s="62">
        <v>-12.02182</v>
      </c>
      <c r="E16" s="59">
        <v>0</v>
      </c>
      <c r="F16" s="59">
        <v>0</v>
      </c>
      <c r="G16" s="12"/>
      <c r="H16" s="14" t="s">
        <v>99</v>
      </c>
      <c r="I16" s="13">
        <v>0</v>
      </c>
      <c r="J16" s="9" t="s">
        <v>18</v>
      </c>
      <c r="K16" s="16"/>
      <c r="L16" s="16"/>
      <c r="M16" s="16"/>
      <c r="N16" s="16"/>
      <c r="O16" s="16"/>
      <c r="P16" s="16"/>
      <c r="Q16" s="16"/>
      <c r="R16" s="16"/>
      <c r="S16" s="16"/>
      <c r="T16" s="16"/>
      <c r="U16" s="16"/>
      <c r="V16" s="16"/>
      <c r="W16" s="16"/>
      <c r="X16" s="16"/>
      <c r="Y16" s="16"/>
      <c r="Z16" s="16"/>
    </row>
    <row r="17" spans="1:26" ht="19.5" customHeight="1" x14ac:dyDescent="0.25">
      <c r="A17" s="56">
        <v>43465</v>
      </c>
      <c r="B17" s="62">
        <v>153.7809</v>
      </c>
      <c r="C17" s="62">
        <v>-49.831490000000002</v>
      </c>
      <c r="D17" s="62">
        <v>-11.47545</v>
      </c>
      <c r="E17" s="59">
        <v>0</v>
      </c>
      <c r="F17" s="59">
        <v>0</v>
      </c>
      <c r="G17" s="12"/>
      <c r="H17" s="14" t="s">
        <v>100</v>
      </c>
      <c r="I17" s="13">
        <v>0</v>
      </c>
      <c r="J17" s="9" t="s">
        <v>19</v>
      </c>
      <c r="K17" s="16"/>
      <c r="L17" s="16"/>
      <c r="M17" s="16"/>
      <c r="N17" s="16"/>
      <c r="O17" s="16"/>
      <c r="P17" s="16"/>
      <c r="Q17" s="16"/>
      <c r="R17" s="16"/>
      <c r="S17" s="16"/>
      <c r="T17" s="16"/>
      <c r="U17" s="16"/>
      <c r="V17" s="16"/>
      <c r="W17" s="16"/>
      <c r="X17" s="16"/>
      <c r="Y17" s="16"/>
      <c r="Z17" s="16"/>
    </row>
    <row r="18" spans="1:26" ht="19.5" customHeight="1" x14ac:dyDescent="0.25">
      <c r="A18" s="56">
        <v>43555</v>
      </c>
      <c r="B18" s="8">
        <v>153.93870000000001</v>
      </c>
      <c r="C18" s="8">
        <v>-47.456969999999998</v>
      </c>
      <c r="D18" s="8">
        <v>-8.4171899999999997</v>
      </c>
      <c r="E18" s="59">
        <v>0</v>
      </c>
      <c r="F18" s="59">
        <v>0</v>
      </c>
      <c r="G18" s="12"/>
      <c r="H18" s="14" t="s">
        <v>101</v>
      </c>
      <c r="I18" s="13">
        <v>0</v>
      </c>
      <c r="J18" s="9" t="s">
        <v>20</v>
      </c>
      <c r="K18" s="16"/>
      <c r="L18" s="16"/>
      <c r="M18" s="16"/>
      <c r="N18" s="16"/>
      <c r="O18" s="16"/>
      <c r="P18" s="16"/>
      <c r="Q18" s="16"/>
      <c r="R18" s="16"/>
      <c r="S18" s="16"/>
      <c r="T18" s="16"/>
      <c r="U18" s="16"/>
      <c r="V18" s="16"/>
      <c r="W18" s="16"/>
      <c r="X18" s="16"/>
      <c r="Y18" s="16"/>
      <c r="Z18" s="16"/>
    </row>
    <row r="19" spans="1:26" ht="19.5" customHeight="1" x14ac:dyDescent="0.25">
      <c r="A19" s="56">
        <v>43646</v>
      </c>
      <c r="B19" s="8">
        <v>152.7792</v>
      </c>
      <c r="C19" s="8">
        <v>-46.384520000000002</v>
      </c>
      <c r="D19" s="8">
        <v>-6.8110739999999996</v>
      </c>
      <c r="E19" s="59">
        <v>0</v>
      </c>
      <c r="F19" s="59">
        <v>0</v>
      </c>
      <c r="G19" s="12"/>
      <c r="H19" s="14" t="s">
        <v>102</v>
      </c>
      <c r="I19" s="13">
        <v>0</v>
      </c>
      <c r="J19" s="9" t="s">
        <v>21</v>
      </c>
      <c r="K19" s="16"/>
      <c r="L19" s="16"/>
      <c r="M19" s="16"/>
      <c r="N19" s="16"/>
      <c r="O19" s="16"/>
      <c r="P19" s="16"/>
      <c r="Q19" s="16"/>
      <c r="R19" s="16"/>
      <c r="S19" s="16"/>
      <c r="T19" s="16"/>
      <c r="U19" s="16"/>
      <c r="V19" s="16"/>
      <c r="W19" s="16"/>
      <c r="X19" s="16"/>
      <c r="Y19" s="16"/>
      <c r="Z19" s="16"/>
    </row>
    <row r="20" spans="1:26" ht="19.5" customHeight="1" x14ac:dyDescent="0.25">
      <c r="A20" s="56">
        <v>43738</v>
      </c>
      <c r="B20" s="8">
        <v>151.96719999999999</v>
      </c>
      <c r="C20" s="8">
        <v>-44.970950000000002</v>
      </c>
      <c r="D20" s="8">
        <v>-5.0246279999999999</v>
      </c>
      <c r="E20" s="59">
        <v>0</v>
      </c>
      <c r="F20" s="59">
        <v>0</v>
      </c>
      <c r="G20" s="12"/>
      <c r="H20" s="14" t="s">
        <v>103</v>
      </c>
      <c r="I20" s="13">
        <v>0</v>
      </c>
      <c r="J20" s="9" t="s">
        <v>22</v>
      </c>
      <c r="K20" s="16"/>
      <c r="L20" s="16"/>
      <c r="M20" s="16"/>
      <c r="N20" s="16"/>
      <c r="O20" s="16"/>
      <c r="P20" s="16"/>
      <c r="Q20" s="16"/>
      <c r="R20" s="16"/>
      <c r="S20" s="16"/>
      <c r="T20" s="16"/>
      <c r="U20" s="16"/>
      <c r="V20" s="16"/>
      <c r="W20" s="16"/>
      <c r="X20" s="16"/>
      <c r="Y20" s="16"/>
      <c r="Z20" s="16"/>
    </row>
    <row r="21" spans="1:26" ht="19.5" customHeight="1" x14ac:dyDescent="0.25">
      <c r="A21" s="56">
        <v>43830</v>
      </c>
      <c r="B21" s="8">
        <v>149.79769999999999</v>
      </c>
      <c r="C21" s="8">
        <v>-44.84881</v>
      </c>
      <c r="D21" s="8">
        <v>-4.6112659999999996</v>
      </c>
      <c r="E21" s="59">
        <v>0</v>
      </c>
      <c r="F21" s="59">
        <v>0</v>
      </c>
      <c r="G21" s="12"/>
      <c r="H21" s="14" t="s">
        <v>104</v>
      </c>
      <c r="I21" s="13">
        <v>0</v>
      </c>
      <c r="J21" s="9" t="s">
        <v>23</v>
      </c>
      <c r="K21" s="16"/>
      <c r="L21" s="16"/>
      <c r="M21" s="16"/>
      <c r="N21" s="16"/>
      <c r="O21" s="16"/>
      <c r="P21" s="16"/>
      <c r="Q21" s="16"/>
      <c r="R21" s="16"/>
      <c r="S21" s="16"/>
      <c r="T21" s="16"/>
      <c r="U21" s="16"/>
      <c r="V21" s="16"/>
      <c r="W21" s="16"/>
      <c r="X21" s="16"/>
      <c r="Y21" s="16"/>
      <c r="Z21" s="16"/>
    </row>
    <row r="22" spans="1:26" ht="19.5" customHeight="1" x14ac:dyDescent="0.25">
      <c r="A22" s="56">
        <v>43921</v>
      </c>
      <c r="B22" s="8">
        <v>150.52799999999999</v>
      </c>
      <c r="C22" s="8">
        <v>-41.923279999999998</v>
      </c>
      <c r="D22" s="8">
        <v>-1.623157</v>
      </c>
      <c r="E22" s="59">
        <v>0</v>
      </c>
      <c r="F22" s="59">
        <v>0</v>
      </c>
      <c r="G22" s="12"/>
      <c r="H22" s="14" t="s">
        <v>105</v>
      </c>
      <c r="I22" s="13">
        <v>0</v>
      </c>
      <c r="J22" s="9" t="s">
        <v>24</v>
      </c>
      <c r="K22" s="16"/>
      <c r="L22" s="16"/>
      <c r="M22" s="16"/>
      <c r="N22" s="16"/>
      <c r="O22" s="16"/>
      <c r="P22" s="16"/>
      <c r="Q22" s="16"/>
      <c r="R22" s="16"/>
      <c r="S22" s="16"/>
      <c r="T22" s="16"/>
      <c r="U22" s="16"/>
      <c r="V22" s="16"/>
      <c r="W22" s="16"/>
      <c r="X22" s="16"/>
      <c r="Y22" s="16"/>
      <c r="Z22" s="16"/>
    </row>
    <row r="23" spans="1:26" ht="19.5" customHeight="1" x14ac:dyDescent="0.25">
      <c r="A23" s="56">
        <v>44012</v>
      </c>
      <c r="B23" s="8">
        <v>163.02260000000001</v>
      </c>
      <c r="C23" s="8">
        <v>-27.972169999999998</v>
      </c>
      <c r="D23" s="8">
        <v>11.56945</v>
      </c>
      <c r="E23" s="59">
        <v>0</v>
      </c>
      <c r="F23" s="59">
        <v>2.5</v>
      </c>
      <c r="G23" s="12"/>
      <c r="H23" s="14" t="s">
        <v>106</v>
      </c>
      <c r="I23" s="13">
        <v>0</v>
      </c>
      <c r="J23" s="9" t="s">
        <v>3</v>
      </c>
      <c r="K23" s="16"/>
      <c r="L23" s="16"/>
      <c r="M23" s="16"/>
      <c r="N23" s="16"/>
      <c r="O23" s="16"/>
      <c r="P23" s="16"/>
      <c r="Q23" s="16"/>
      <c r="R23" s="16"/>
      <c r="S23" s="16"/>
      <c r="T23" s="16"/>
      <c r="U23" s="16"/>
      <c r="V23" s="16"/>
      <c r="W23" s="16"/>
      <c r="X23" s="16"/>
      <c r="Y23" s="16"/>
      <c r="Z23" s="16"/>
    </row>
    <row r="24" spans="1:26" ht="19.5" customHeight="1" x14ac:dyDescent="0.25">
      <c r="A24" s="56">
        <v>44104</v>
      </c>
      <c r="B24" s="8">
        <v>166.4331</v>
      </c>
      <c r="C24" s="8">
        <v>-23.328430000000001</v>
      </c>
      <c r="D24" s="8">
        <v>15.171519999999999</v>
      </c>
      <c r="E24" s="59">
        <v>0</v>
      </c>
      <c r="F24" s="59">
        <v>2.5</v>
      </c>
      <c r="G24" s="12"/>
      <c r="H24" s="10" t="s">
        <v>107</v>
      </c>
      <c r="I24" s="11">
        <v>0</v>
      </c>
      <c r="J24" s="26" t="s">
        <v>2</v>
      </c>
      <c r="K24" s="16"/>
      <c r="L24" s="16"/>
      <c r="M24" s="16"/>
      <c r="N24" s="16"/>
      <c r="O24" s="16"/>
      <c r="P24" s="16"/>
      <c r="Q24" s="16"/>
      <c r="R24" s="16"/>
      <c r="S24" s="16"/>
      <c r="T24" s="16"/>
      <c r="U24" s="16"/>
      <c r="V24" s="16"/>
      <c r="W24" s="16"/>
      <c r="X24" s="16"/>
      <c r="Y24" s="16"/>
      <c r="Z24" s="16"/>
    </row>
    <row r="25" spans="1:26" ht="19.5" customHeight="1" x14ac:dyDescent="0.25">
      <c r="A25" s="56">
        <v>44196</v>
      </c>
      <c r="B25" s="8">
        <v>170.8562</v>
      </c>
      <c r="C25" s="8">
        <v>-17.945550000000001</v>
      </c>
      <c r="D25" s="8">
        <v>19.20449</v>
      </c>
      <c r="E25" s="11">
        <v>0</v>
      </c>
      <c r="F25" s="11">
        <v>2.5</v>
      </c>
      <c r="G25" s="43"/>
      <c r="H25" s="10" t="s">
        <v>108</v>
      </c>
      <c r="I25" s="11">
        <v>0</v>
      </c>
      <c r="J25" s="45" t="s">
        <v>53</v>
      </c>
      <c r="K25" s="16"/>
      <c r="L25" s="16"/>
      <c r="M25" s="16"/>
      <c r="N25" s="16"/>
      <c r="O25" s="16"/>
      <c r="P25" s="16"/>
      <c r="Q25" s="16"/>
      <c r="R25" s="16"/>
      <c r="S25" s="16"/>
      <c r="T25" s="16"/>
      <c r="U25" s="16"/>
      <c r="V25" s="16"/>
      <c r="W25" s="16"/>
      <c r="X25" s="16"/>
      <c r="Y25" s="16"/>
      <c r="Z25" s="16"/>
    </row>
    <row r="26" spans="1:26" ht="19.5" customHeight="1" x14ac:dyDescent="0.25">
      <c r="A26" s="56">
        <v>44286</v>
      </c>
      <c r="B26" s="8">
        <v>172.50620000000001</v>
      </c>
      <c r="C26" s="8">
        <v>-15.450850000000001</v>
      </c>
      <c r="D26" s="8">
        <v>20.21555</v>
      </c>
      <c r="E26" s="11">
        <v>0</v>
      </c>
      <c r="F26" s="11">
        <v>2.5</v>
      </c>
      <c r="G26" s="49"/>
      <c r="H26" s="10" t="s">
        <v>109</v>
      </c>
      <c r="I26" s="11">
        <v>0</v>
      </c>
      <c r="J26" s="45" t="s">
        <v>78</v>
      </c>
      <c r="K26" s="16"/>
      <c r="L26" s="16"/>
      <c r="M26" s="16"/>
      <c r="N26" s="16"/>
      <c r="O26" s="16"/>
      <c r="P26" s="16"/>
      <c r="Q26" s="16"/>
      <c r="R26" s="16"/>
      <c r="S26" s="16"/>
      <c r="T26" s="16"/>
      <c r="U26" s="16"/>
      <c r="V26" s="16"/>
      <c r="W26" s="16"/>
      <c r="X26" s="16"/>
      <c r="Y26" s="16"/>
      <c r="Z26" s="16"/>
    </row>
    <row r="27" spans="1:26" ht="19.5" customHeight="1" x14ac:dyDescent="0.25">
      <c r="A27" s="56">
        <v>44377</v>
      </c>
      <c r="B27" s="8">
        <v>169.7079</v>
      </c>
      <c r="C27" s="8">
        <v>-17.27393</v>
      </c>
      <c r="D27" s="8">
        <v>17.023109999999999</v>
      </c>
      <c r="E27" s="11">
        <v>0</v>
      </c>
      <c r="F27" s="11">
        <v>2.5</v>
      </c>
      <c r="G27" s="53"/>
      <c r="H27" s="10" t="s">
        <v>110</v>
      </c>
      <c r="I27" s="11">
        <v>0</v>
      </c>
      <c r="J27" s="45" t="s">
        <v>82</v>
      </c>
      <c r="K27" s="16"/>
      <c r="L27" s="16"/>
      <c r="M27" s="16"/>
      <c r="N27" s="16"/>
      <c r="O27" s="16"/>
      <c r="P27" s="16"/>
      <c r="Q27" s="16"/>
      <c r="R27" s="16"/>
      <c r="S27" s="16"/>
      <c r="T27" s="16"/>
      <c r="U27" s="16"/>
      <c r="V27" s="16"/>
      <c r="W27" s="16"/>
      <c r="X27" s="16"/>
      <c r="Y27" s="16"/>
      <c r="Z27" s="16"/>
    </row>
    <row r="28" spans="1:26" ht="19.5" customHeight="1" x14ac:dyDescent="0.25">
      <c r="A28" s="56">
        <v>44469</v>
      </c>
      <c r="B28" s="8">
        <v>166.14269999999999</v>
      </c>
      <c r="C28" s="8">
        <v>-19.695630000000001</v>
      </c>
      <c r="D28" s="8">
        <v>13.38334</v>
      </c>
      <c r="E28" s="11">
        <v>0</v>
      </c>
      <c r="F28" s="11">
        <v>2.5</v>
      </c>
      <c r="G28" s="54"/>
      <c r="H28" s="10" t="s">
        <v>112</v>
      </c>
      <c r="I28" s="11">
        <v>0</v>
      </c>
      <c r="J28" s="45" t="s">
        <v>86</v>
      </c>
      <c r="K28" s="16"/>
      <c r="L28" s="16"/>
      <c r="M28" s="16"/>
      <c r="N28" s="16"/>
      <c r="O28" s="16"/>
      <c r="P28" s="16"/>
      <c r="Q28" s="16"/>
      <c r="R28" s="16"/>
      <c r="S28" s="16"/>
      <c r="T28" s="16"/>
      <c r="U28" s="16"/>
      <c r="V28" s="16"/>
      <c r="W28" s="16"/>
      <c r="X28" s="16"/>
      <c r="Y28" s="16"/>
      <c r="Z28" s="16"/>
    </row>
    <row r="29" spans="1:26" ht="19.5" customHeight="1" x14ac:dyDescent="0.25">
      <c r="A29" s="56">
        <v>44561</v>
      </c>
      <c r="B29" s="8">
        <v>162.17740000000001</v>
      </c>
      <c r="C29" s="8">
        <v>-22.332930000000001</v>
      </c>
      <c r="D29" s="8">
        <v>9.6932299999999998</v>
      </c>
      <c r="E29" s="11">
        <v>0</v>
      </c>
      <c r="F29" s="11">
        <v>2.5</v>
      </c>
      <c r="G29" s="55"/>
      <c r="H29" s="10" t="s">
        <v>113</v>
      </c>
      <c r="I29" s="11">
        <v>0</v>
      </c>
      <c r="J29" s="45" t="s">
        <v>119</v>
      </c>
      <c r="K29" s="16"/>
      <c r="L29" s="16"/>
      <c r="M29" s="16"/>
      <c r="N29" s="16"/>
      <c r="O29" s="16"/>
      <c r="P29" s="16"/>
      <c r="Q29" s="16"/>
      <c r="R29" s="16"/>
      <c r="S29" s="16"/>
      <c r="T29" s="16"/>
      <c r="U29" s="16"/>
      <c r="V29" s="16"/>
      <c r="W29" s="16"/>
      <c r="X29" s="16"/>
      <c r="Y29" s="16"/>
      <c r="Z29" s="16"/>
    </row>
    <row r="30" spans="1:26" ht="19.5" customHeight="1" x14ac:dyDescent="0.25">
      <c r="A30" s="61">
        <v>44651</v>
      </c>
      <c r="B30" s="8">
        <v>158.3048</v>
      </c>
      <c r="C30" s="8">
        <v>-24.703990000000001</v>
      </c>
      <c r="D30" s="8">
        <v>6.4206830000000004</v>
      </c>
      <c r="E30" s="11">
        <v>0</v>
      </c>
      <c r="F30" s="11">
        <v>1.5</v>
      </c>
      <c r="G30" s="60"/>
      <c r="H30" s="10" t="s">
        <v>114</v>
      </c>
      <c r="I30" s="11">
        <v>0</v>
      </c>
      <c r="J30" s="45" t="s">
        <v>120</v>
      </c>
      <c r="K30" s="16"/>
      <c r="L30" s="16"/>
      <c r="M30" s="16"/>
      <c r="N30" s="16"/>
      <c r="O30" s="16"/>
      <c r="P30" s="16"/>
      <c r="Q30" s="16"/>
      <c r="R30" s="16"/>
      <c r="S30" s="16"/>
      <c r="T30" s="16"/>
      <c r="U30" s="16"/>
      <c r="V30" s="16"/>
      <c r="W30" s="16"/>
      <c r="X30" s="16"/>
    </row>
    <row r="31" spans="1:26" s="1" customFormat="1" ht="19.5" customHeight="1" x14ac:dyDescent="0.25">
      <c r="A31" s="27">
        <v>44742</v>
      </c>
      <c r="B31" s="46">
        <v>155.10220000000001</v>
      </c>
      <c r="C31" s="46">
        <v>-26.273990000000001</v>
      </c>
      <c r="D31" s="46">
        <v>4.0567149999999996</v>
      </c>
      <c r="E31" s="25">
        <v>0</v>
      </c>
      <c r="F31" s="25">
        <v>0.75</v>
      </c>
      <c r="G31" s="55"/>
      <c r="H31" s="24" t="s">
        <v>124</v>
      </c>
      <c r="I31" s="25">
        <v>0</v>
      </c>
      <c r="J31" s="58" t="s">
        <v>138</v>
      </c>
      <c r="K31" s="16"/>
      <c r="L31" s="16"/>
      <c r="M31" s="16"/>
      <c r="N31" s="16"/>
      <c r="O31" s="16"/>
      <c r="P31" s="16"/>
      <c r="Q31" s="16"/>
      <c r="R31" s="16"/>
      <c r="S31" s="16"/>
      <c r="T31" s="16"/>
      <c r="U31" s="16"/>
      <c r="V31" s="16"/>
      <c r="W31" s="16"/>
      <c r="X31" s="16"/>
      <c r="Y31" s="16"/>
      <c r="Z31" s="16"/>
    </row>
    <row r="32" spans="1:26" x14ac:dyDescent="0.25">
      <c r="A32" s="17"/>
      <c r="K32" s="16"/>
      <c r="L32" s="16"/>
      <c r="M32" s="16"/>
      <c r="N32" s="16"/>
      <c r="O32" s="16"/>
      <c r="P32" s="16"/>
      <c r="Q32" s="16"/>
      <c r="R32" s="16"/>
      <c r="S32" s="16"/>
      <c r="T32" s="16"/>
      <c r="U32" s="16"/>
      <c r="V32" s="16"/>
      <c r="W32" s="16"/>
      <c r="X32" s="16"/>
      <c r="Y32" s="16"/>
      <c r="Z32" s="16"/>
    </row>
    <row r="33" spans="1:26" s="20" customFormat="1" ht="47.25" customHeight="1" x14ac:dyDescent="0.25">
      <c r="A33" s="18"/>
      <c r="B33" s="74" t="s">
        <v>1</v>
      </c>
      <c r="C33" s="74"/>
      <c r="D33" s="74"/>
      <c r="E33" s="74"/>
      <c r="F33" s="74"/>
      <c r="G33" s="74"/>
      <c r="H33" s="74"/>
      <c r="I33" s="74"/>
      <c r="J33" s="74"/>
      <c r="K33" s="19"/>
      <c r="L33" s="19"/>
      <c r="M33" s="19"/>
      <c r="N33" s="19"/>
      <c r="O33" s="19"/>
      <c r="P33" s="19"/>
      <c r="Q33" s="19"/>
      <c r="R33" s="19"/>
      <c r="S33" s="19"/>
      <c r="T33" s="19"/>
      <c r="U33" s="19"/>
      <c r="V33" s="19"/>
      <c r="W33" s="19"/>
      <c r="X33" s="19"/>
      <c r="Y33" s="19"/>
      <c r="Z33" s="19"/>
    </row>
    <row r="34" spans="1:26" s="20" customFormat="1" ht="38.25" customHeight="1" x14ac:dyDescent="0.25">
      <c r="A34" s="18"/>
      <c r="B34" s="73" t="s">
        <v>68</v>
      </c>
      <c r="C34" s="73"/>
      <c r="D34" s="73"/>
      <c r="E34" s="73"/>
      <c r="F34" s="73"/>
      <c r="G34" s="73"/>
      <c r="H34" s="73"/>
      <c r="I34" s="73"/>
      <c r="J34" s="73"/>
      <c r="K34" s="19"/>
      <c r="L34" s="19"/>
      <c r="M34" s="19"/>
      <c r="N34" s="19"/>
      <c r="O34" s="19"/>
      <c r="P34" s="19"/>
      <c r="Q34" s="19"/>
      <c r="R34" s="19"/>
      <c r="S34" s="19"/>
      <c r="T34" s="19"/>
      <c r="U34" s="19"/>
      <c r="V34" s="19"/>
      <c r="W34" s="19"/>
      <c r="X34" s="19"/>
      <c r="Y34" s="19"/>
      <c r="Z34" s="19"/>
    </row>
    <row r="35" spans="1:26" s="20" customFormat="1" ht="79.5" customHeight="1" x14ac:dyDescent="0.25">
      <c r="A35" s="18"/>
      <c r="B35" s="73" t="s">
        <v>69</v>
      </c>
      <c r="C35" s="73"/>
      <c r="D35" s="73"/>
      <c r="E35" s="73"/>
      <c r="F35" s="73"/>
      <c r="G35" s="73"/>
      <c r="H35" s="73"/>
      <c r="I35" s="73"/>
      <c r="J35" s="73"/>
      <c r="K35" s="19"/>
      <c r="L35" s="19"/>
      <c r="M35" s="19"/>
      <c r="N35" s="19"/>
      <c r="O35" s="19"/>
      <c r="P35" s="19"/>
      <c r="Q35" s="19"/>
      <c r="R35" s="19"/>
      <c r="S35" s="19"/>
      <c r="T35" s="19"/>
      <c r="U35" s="19"/>
      <c r="V35" s="19"/>
      <c r="W35" s="19"/>
      <c r="X35" s="19"/>
      <c r="Y35" s="19"/>
      <c r="Z35" s="19"/>
    </row>
    <row r="36" spans="1:26" s="20" customFormat="1" ht="76.5" customHeight="1" x14ac:dyDescent="0.25">
      <c r="A36" s="18"/>
      <c r="B36" s="73" t="s">
        <v>70</v>
      </c>
      <c r="C36" s="73"/>
      <c r="D36" s="73"/>
      <c r="E36" s="73"/>
      <c r="F36" s="73"/>
      <c r="G36" s="73"/>
      <c r="H36" s="73"/>
      <c r="I36" s="73"/>
      <c r="J36" s="73"/>
      <c r="K36" s="19"/>
      <c r="L36" s="19"/>
      <c r="M36" s="19"/>
      <c r="N36" s="19"/>
      <c r="O36" s="19"/>
      <c r="P36" s="19"/>
      <c r="Q36" s="19"/>
      <c r="R36" s="19"/>
      <c r="S36" s="19"/>
      <c r="T36" s="19"/>
      <c r="U36" s="19"/>
      <c r="V36" s="19"/>
      <c r="W36" s="19"/>
      <c r="X36" s="19"/>
      <c r="Y36" s="19"/>
      <c r="Z36" s="19"/>
    </row>
    <row r="37" spans="1:26" s="20" customFormat="1" ht="63" customHeight="1" x14ac:dyDescent="0.25">
      <c r="A37" s="18"/>
      <c r="B37" s="73" t="s">
        <v>71</v>
      </c>
      <c r="C37" s="73"/>
      <c r="D37" s="73"/>
      <c r="E37" s="73"/>
      <c r="F37" s="73"/>
      <c r="G37" s="73"/>
      <c r="H37" s="73"/>
      <c r="I37" s="73"/>
      <c r="J37" s="73"/>
      <c r="K37" s="19"/>
      <c r="L37" s="19"/>
      <c r="M37" s="19"/>
      <c r="N37" s="19"/>
      <c r="O37" s="19"/>
      <c r="P37" s="19"/>
      <c r="Q37" s="19"/>
      <c r="R37" s="19"/>
      <c r="S37" s="19"/>
      <c r="T37" s="19"/>
      <c r="U37" s="19"/>
      <c r="V37" s="19"/>
      <c r="W37" s="19"/>
      <c r="X37" s="19"/>
      <c r="Y37" s="19"/>
      <c r="Z37" s="19"/>
    </row>
    <row r="38" spans="1:26" s="20" customFormat="1" ht="60.75" customHeight="1" x14ac:dyDescent="0.25">
      <c r="A38" s="18"/>
      <c r="B38" s="73" t="s">
        <v>72</v>
      </c>
      <c r="C38" s="73"/>
      <c r="D38" s="73"/>
      <c r="E38" s="73"/>
      <c r="F38" s="73"/>
      <c r="G38" s="73"/>
      <c r="H38" s="73"/>
      <c r="I38" s="73"/>
      <c r="J38" s="73"/>
      <c r="K38" s="19"/>
      <c r="L38" s="19"/>
      <c r="M38" s="19"/>
      <c r="N38" s="19"/>
      <c r="O38" s="19"/>
      <c r="P38" s="19"/>
      <c r="Q38" s="19"/>
      <c r="R38" s="19"/>
      <c r="S38" s="19"/>
      <c r="T38" s="19"/>
      <c r="U38" s="19"/>
      <c r="V38" s="19"/>
      <c r="W38" s="19"/>
      <c r="X38" s="19"/>
      <c r="Y38" s="19"/>
      <c r="Z38" s="19"/>
    </row>
    <row r="39" spans="1:26" s="20" customFormat="1" ht="54.75" customHeight="1" x14ac:dyDescent="0.25">
      <c r="A39" s="18"/>
      <c r="B39" s="73" t="s">
        <v>73</v>
      </c>
      <c r="C39" s="73"/>
      <c r="D39" s="73"/>
      <c r="E39" s="73"/>
      <c r="F39" s="73"/>
      <c r="G39" s="73"/>
      <c r="H39" s="73"/>
      <c r="I39" s="73"/>
      <c r="J39" s="73"/>
      <c r="K39" s="19"/>
      <c r="L39" s="19"/>
      <c r="M39" s="19"/>
      <c r="N39" s="19"/>
      <c r="O39" s="19"/>
      <c r="P39" s="19"/>
      <c r="Q39" s="19"/>
      <c r="R39" s="19"/>
      <c r="S39" s="19"/>
      <c r="T39" s="19"/>
      <c r="U39" s="19"/>
      <c r="V39" s="19"/>
      <c r="W39" s="19"/>
      <c r="X39" s="19"/>
      <c r="Y39" s="19"/>
      <c r="Z39" s="19"/>
    </row>
    <row r="40" spans="1:26" s="20" customFormat="1" ht="69" customHeight="1" x14ac:dyDescent="0.25">
      <c r="A40" s="18"/>
      <c r="B40" s="73" t="s">
        <v>85</v>
      </c>
      <c r="C40" s="73"/>
      <c r="D40" s="73"/>
      <c r="E40" s="73"/>
      <c r="F40" s="73"/>
      <c r="G40" s="73"/>
      <c r="H40" s="73"/>
      <c r="I40" s="73"/>
      <c r="J40" s="73"/>
      <c r="K40" s="19"/>
      <c r="L40" s="19"/>
      <c r="M40" s="19"/>
      <c r="N40" s="19"/>
      <c r="O40" s="19"/>
      <c r="P40" s="19"/>
      <c r="Q40" s="19"/>
      <c r="R40" s="19"/>
      <c r="S40" s="19"/>
      <c r="T40" s="19"/>
      <c r="U40" s="19"/>
      <c r="V40" s="19"/>
      <c r="W40" s="19"/>
      <c r="X40" s="19"/>
      <c r="Y40" s="19"/>
      <c r="Z40" s="19"/>
    </row>
    <row r="41" spans="1:26" x14ac:dyDescent="0.25">
      <c r="A41" s="17"/>
      <c r="B41" s="17"/>
      <c r="C41" s="16"/>
      <c r="D41" s="16"/>
      <c r="E41" s="16"/>
      <c r="F41" s="16"/>
      <c r="G41" s="16"/>
      <c r="H41" s="21"/>
      <c r="I41" s="16"/>
      <c r="J41" s="16"/>
      <c r="K41" s="16"/>
      <c r="L41" s="16"/>
      <c r="M41" s="16"/>
      <c r="N41" s="16"/>
      <c r="O41" s="16"/>
      <c r="P41" s="16"/>
      <c r="Q41" s="16"/>
      <c r="R41" s="16"/>
      <c r="S41" s="16"/>
      <c r="T41" s="16"/>
      <c r="U41" s="16"/>
      <c r="V41" s="16"/>
      <c r="W41" s="16"/>
      <c r="X41" s="16"/>
      <c r="Y41" s="16"/>
      <c r="Z41" s="16"/>
    </row>
    <row r="42" spans="1:26" x14ac:dyDescent="0.25">
      <c r="A42" s="17"/>
      <c r="B42" s="17"/>
      <c r="C42" s="16"/>
      <c r="D42" s="16"/>
      <c r="E42" s="16"/>
      <c r="F42" s="16"/>
      <c r="G42" s="16"/>
      <c r="H42" s="21"/>
      <c r="I42" s="16"/>
      <c r="J42" s="16"/>
      <c r="K42" s="16"/>
      <c r="L42" s="16"/>
      <c r="M42" s="16"/>
      <c r="N42" s="16"/>
      <c r="O42" s="16"/>
      <c r="P42" s="16"/>
      <c r="Q42" s="16"/>
      <c r="R42" s="16"/>
      <c r="S42" s="16"/>
      <c r="T42" s="16"/>
      <c r="U42" s="16"/>
      <c r="V42" s="16"/>
      <c r="W42" s="16"/>
      <c r="X42" s="16"/>
      <c r="Y42" s="16"/>
      <c r="Z42" s="16"/>
    </row>
    <row r="43" spans="1:26" x14ac:dyDescent="0.25">
      <c r="A43" s="17"/>
      <c r="B43" s="17"/>
      <c r="C43" s="16"/>
      <c r="D43" s="16"/>
      <c r="E43" s="16"/>
      <c r="F43" s="16"/>
      <c r="G43" s="16"/>
      <c r="H43" s="21"/>
      <c r="I43" s="16"/>
      <c r="J43" s="16"/>
      <c r="K43" s="16"/>
      <c r="L43" s="16"/>
      <c r="M43" s="16"/>
      <c r="N43" s="16"/>
      <c r="O43" s="16"/>
      <c r="P43" s="16"/>
      <c r="Q43" s="16"/>
      <c r="R43" s="16"/>
      <c r="S43" s="16"/>
      <c r="T43" s="16"/>
      <c r="U43" s="16"/>
      <c r="V43" s="16"/>
      <c r="W43" s="16"/>
      <c r="X43" s="16"/>
      <c r="Y43" s="16"/>
      <c r="Z43" s="16"/>
    </row>
    <row r="44" spans="1:26" x14ac:dyDescent="0.25">
      <c r="A44" s="17"/>
      <c r="B44" s="17"/>
      <c r="C44" s="16"/>
      <c r="D44" s="16"/>
      <c r="E44" s="16"/>
      <c r="F44" s="16"/>
      <c r="G44" s="16"/>
      <c r="H44" s="21"/>
      <c r="I44" s="16"/>
      <c r="J44" s="16"/>
      <c r="K44" s="16"/>
      <c r="L44" s="16"/>
      <c r="M44" s="16"/>
      <c r="N44" s="16"/>
      <c r="O44" s="16"/>
      <c r="P44" s="16"/>
      <c r="Q44" s="16"/>
      <c r="R44" s="16"/>
      <c r="S44" s="16"/>
      <c r="T44" s="16"/>
      <c r="U44" s="16"/>
      <c r="V44" s="16"/>
      <c r="W44" s="16"/>
      <c r="X44" s="16"/>
      <c r="Y44" s="16"/>
      <c r="Z44" s="16"/>
    </row>
    <row r="45" spans="1:26" x14ac:dyDescent="0.25">
      <c r="A45" s="17"/>
      <c r="B45" s="17"/>
      <c r="C45" s="16"/>
      <c r="D45" s="16"/>
      <c r="E45" s="16"/>
      <c r="F45" s="16"/>
      <c r="G45" s="16"/>
      <c r="H45" s="21"/>
      <c r="I45" s="16"/>
      <c r="J45" s="16"/>
      <c r="K45" s="16"/>
      <c r="L45" s="16"/>
      <c r="M45" s="16"/>
      <c r="N45" s="16"/>
      <c r="O45" s="16"/>
      <c r="P45" s="16"/>
      <c r="Q45" s="16"/>
      <c r="R45" s="16"/>
      <c r="S45" s="16"/>
      <c r="T45" s="16"/>
      <c r="U45" s="16"/>
      <c r="V45" s="16"/>
      <c r="W45" s="16"/>
      <c r="X45" s="16"/>
      <c r="Y45" s="16"/>
      <c r="Z45" s="16"/>
    </row>
    <row r="46" spans="1:26" x14ac:dyDescent="0.25">
      <c r="A46" s="17"/>
      <c r="B46" s="17"/>
      <c r="C46" s="16"/>
      <c r="D46" s="16"/>
      <c r="E46" s="16"/>
      <c r="F46" s="16"/>
      <c r="G46" s="16"/>
      <c r="H46" s="21"/>
      <c r="I46" s="16"/>
      <c r="J46" s="16"/>
      <c r="K46" s="16"/>
      <c r="L46" s="16"/>
      <c r="M46" s="16"/>
      <c r="N46" s="16"/>
      <c r="O46" s="16"/>
      <c r="P46" s="16"/>
      <c r="Q46" s="16"/>
      <c r="R46" s="16"/>
      <c r="S46" s="16"/>
      <c r="T46" s="16"/>
      <c r="U46" s="16"/>
      <c r="V46" s="16"/>
      <c r="W46" s="16"/>
      <c r="X46" s="16"/>
      <c r="Y46" s="16"/>
      <c r="Z46" s="16"/>
    </row>
    <row r="47" spans="1:26" x14ac:dyDescent="0.25">
      <c r="A47" s="17"/>
      <c r="B47" s="17"/>
      <c r="C47" s="16"/>
      <c r="D47" s="16"/>
      <c r="E47" s="16"/>
      <c r="F47" s="16"/>
      <c r="G47" s="16"/>
      <c r="H47" s="21"/>
      <c r="I47" s="16"/>
      <c r="J47" s="16"/>
      <c r="K47" s="16"/>
      <c r="L47" s="16"/>
      <c r="M47" s="16"/>
      <c r="N47" s="16"/>
      <c r="O47" s="16"/>
      <c r="P47" s="16"/>
      <c r="Q47" s="16"/>
      <c r="R47" s="16"/>
      <c r="S47" s="16"/>
      <c r="T47" s="16"/>
      <c r="U47" s="16"/>
      <c r="V47" s="16"/>
      <c r="W47" s="16"/>
      <c r="X47" s="16"/>
      <c r="Y47" s="16"/>
      <c r="Z47" s="16"/>
    </row>
    <row r="48" spans="1:26" x14ac:dyDescent="0.25">
      <c r="A48" s="17"/>
      <c r="B48" s="17"/>
      <c r="C48" s="16"/>
      <c r="D48" s="16"/>
      <c r="E48" s="16"/>
      <c r="F48" s="16"/>
      <c r="G48" s="16"/>
      <c r="H48" s="21"/>
      <c r="I48" s="16"/>
      <c r="J48" s="16"/>
      <c r="K48" s="16"/>
      <c r="L48" s="16"/>
      <c r="M48" s="16"/>
      <c r="N48" s="16"/>
      <c r="O48" s="16"/>
      <c r="P48" s="16"/>
      <c r="Q48" s="16"/>
      <c r="R48" s="16"/>
      <c r="S48" s="16"/>
      <c r="T48" s="16"/>
      <c r="U48" s="16"/>
      <c r="V48" s="16"/>
      <c r="W48" s="16"/>
      <c r="X48" s="16"/>
      <c r="Y48" s="16"/>
      <c r="Z48" s="16"/>
    </row>
    <row r="49" spans="1:26" x14ac:dyDescent="0.25">
      <c r="A49" s="17"/>
      <c r="B49" s="17"/>
      <c r="C49" s="16"/>
      <c r="D49" s="16"/>
      <c r="E49" s="16"/>
      <c r="F49" s="16"/>
      <c r="G49" s="16"/>
      <c r="H49" s="21"/>
      <c r="I49" s="16"/>
      <c r="J49" s="16"/>
      <c r="K49" s="16"/>
      <c r="L49" s="16"/>
      <c r="M49" s="16"/>
      <c r="N49" s="16"/>
      <c r="O49" s="16"/>
      <c r="P49" s="16"/>
      <c r="Q49" s="16"/>
      <c r="R49" s="16"/>
      <c r="S49" s="16"/>
      <c r="T49" s="16"/>
      <c r="U49" s="16"/>
      <c r="V49" s="16"/>
      <c r="W49" s="16"/>
      <c r="X49" s="16"/>
      <c r="Y49" s="16"/>
      <c r="Z49" s="16"/>
    </row>
    <row r="50" spans="1:26" x14ac:dyDescent="0.25">
      <c r="A50" s="17"/>
      <c r="B50" s="17"/>
      <c r="C50" s="16"/>
      <c r="D50" s="16"/>
      <c r="E50" s="16"/>
      <c r="F50" s="16"/>
      <c r="G50" s="16"/>
      <c r="H50" s="21"/>
      <c r="I50" s="16"/>
      <c r="J50" s="16"/>
      <c r="K50" s="16"/>
      <c r="L50" s="16"/>
      <c r="M50" s="16"/>
      <c r="N50" s="16"/>
      <c r="O50" s="16"/>
      <c r="P50" s="16"/>
      <c r="Q50" s="16"/>
      <c r="R50" s="16"/>
      <c r="S50" s="16"/>
      <c r="T50" s="16"/>
      <c r="U50" s="16"/>
      <c r="V50" s="16"/>
      <c r="W50" s="16"/>
      <c r="X50" s="16"/>
      <c r="Y50" s="16"/>
      <c r="Z50" s="16"/>
    </row>
    <row r="51" spans="1:26" x14ac:dyDescent="0.25">
      <c r="A51" s="17"/>
      <c r="B51" s="17"/>
      <c r="C51" s="16"/>
      <c r="D51" s="16"/>
      <c r="E51" s="16"/>
      <c r="F51" s="16"/>
      <c r="G51" s="16"/>
      <c r="H51" s="21"/>
      <c r="I51" s="16"/>
      <c r="J51" s="16"/>
      <c r="K51" s="16"/>
      <c r="L51" s="16"/>
      <c r="M51" s="16"/>
      <c r="N51" s="16"/>
      <c r="O51" s="16"/>
      <c r="P51" s="16"/>
      <c r="Q51" s="16"/>
      <c r="R51" s="16"/>
      <c r="S51" s="16"/>
      <c r="T51" s="16"/>
      <c r="U51" s="16"/>
      <c r="V51" s="16"/>
      <c r="W51" s="16"/>
      <c r="X51" s="16"/>
      <c r="Y51" s="16"/>
      <c r="Z51" s="16"/>
    </row>
    <row r="52" spans="1:26" x14ac:dyDescent="0.25">
      <c r="A52" s="17"/>
      <c r="B52" s="17"/>
      <c r="C52" s="16"/>
      <c r="D52" s="16"/>
      <c r="E52" s="16"/>
      <c r="F52" s="16"/>
      <c r="G52" s="16"/>
      <c r="H52" s="21"/>
      <c r="I52" s="16"/>
      <c r="J52" s="16"/>
      <c r="K52" s="16"/>
      <c r="L52" s="16"/>
      <c r="M52" s="16"/>
      <c r="N52" s="16"/>
      <c r="O52" s="16"/>
      <c r="P52" s="16"/>
      <c r="Q52" s="16"/>
      <c r="R52" s="16"/>
      <c r="S52" s="16"/>
      <c r="T52" s="16"/>
      <c r="U52" s="16"/>
      <c r="V52" s="16"/>
      <c r="W52" s="16"/>
      <c r="X52" s="16"/>
      <c r="Y52" s="16"/>
      <c r="Z52" s="16"/>
    </row>
    <row r="53" spans="1:26" x14ac:dyDescent="0.25">
      <c r="A53" s="17"/>
      <c r="B53" s="17"/>
      <c r="C53" s="16"/>
      <c r="D53" s="16"/>
      <c r="E53" s="16"/>
      <c r="F53" s="16"/>
      <c r="G53" s="16"/>
      <c r="H53" s="21"/>
      <c r="I53" s="16"/>
      <c r="J53" s="16"/>
      <c r="K53" s="16"/>
      <c r="L53" s="16"/>
      <c r="M53" s="16"/>
      <c r="N53" s="16"/>
      <c r="O53" s="16"/>
      <c r="P53" s="16"/>
      <c r="Q53" s="16"/>
      <c r="R53" s="16"/>
      <c r="S53" s="16"/>
      <c r="T53" s="16"/>
      <c r="U53" s="16"/>
      <c r="V53" s="16"/>
      <c r="W53" s="16"/>
      <c r="X53" s="16"/>
      <c r="Y53" s="16"/>
      <c r="Z53" s="16"/>
    </row>
    <row r="54" spans="1:26" x14ac:dyDescent="0.25">
      <c r="A54" s="17"/>
      <c r="B54" s="17"/>
      <c r="C54" s="16"/>
      <c r="D54" s="16"/>
      <c r="E54" s="16"/>
      <c r="F54" s="16"/>
      <c r="G54" s="16"/>
      <c r="H54" s="21"/>
      <c r="I54" s="16"/>
      <c r="J54" s="16"/>
      <c r="K54" s="16"/>
      <c r="L54" s="16"/>
      <c r="M54" s="16"/>
      <c r="N54" s="16"/>
      <c r="O54" s="16"/>
      <c r="P54" s="16"/>
      <c r="Q54" s="16"/>
      <c r="R54" s="16"/>
      <c r="S54" s="16"/>
      <c r="T54" s="16"/>
      <c r="U54" s="16"/>
      <c r="V54" s="16"/>
      <c r="W54" s="16"/>
      <c r="X54" s="16"/>
      <c r="Y54" s="16"/>
      <c r="Z54" s="16"/>
    </row>
    <row r="55" spans="1:26" x14ac:dyDescent="0.25">
      <c r="A55" s="17"/>
      <c r="B55" s="17"/>
      <c r="C55" s="16"/>
      <c r="D55" s="16"/>
      <c r="E55" s="16"/>
      <c r="F55" s="16"/>
      <c r="G55" s="16"/>
      <c r="H55" s="21"/>
      <c r="I55" s="16"/>
      <c r="J55" s="16"/>
      <c r="K55" s="16"/>
      <c r="L55" s="16"/>
      <c r="M55" s="16"/>
      <c r="N55" s="16"/>
      <c r="O55" s="16"/>
      <c r="P55" s="16"/>
      <c r="Q55" s="16"/>
      <c r="R55" s="16"/>
      <c r="S55" s="16"/>
      <c r="T55" s="16"/>
      <c r="U55" s="16"/>
      <c r="V55" s="16"/>
      <c r="W55" s="16"/>
      <c r="X55" s="16"/>
      <c r="Y55" s="16"/>
      <c r="Z55" s="16"/>
    </row>
  </sheetData>
  <mergeCells count="17">
    <mergeCell ref="B38:J38"/>
    <mergeCell ref="B39:J39"/>
    <mergeCell ref="B40:J40"/>
    <mergeCell ref="B33:J33"/>
    <mergeCell ref="B34:J34"/>
    <mergeCell ref="B35:J35"/>
    <mergeCell ref="B36:J36"/>
    <mergeCell ref="B37:J37"/>
    <mergeCell ref="F2:F3"/>
    <mergeCell ref="G2:G3"/>
    <mergeCell ref="H2:H3"/>
    <mergeCell ref="I2:I3"/>
    <mergeCell ref="A2:A3"/>
    <mergeCell ref="B2:B3"/>
    <mergeCell ref="C2:C3"/>
    <mergeCell ref="D2:D3"/>
    <mergeCell ref="E2:E3"/>
  </mergeCells>
  <hyperlinks>
    <hyperlink ref="J23" r:id="rId1"/>
    <hyperlink ref="J22" r:id="rId2"/>
    <hyperlink ref="J21" r:id="rId3"/>
    <hyperlink ref="J20" r:id="rId4"/>
    <hyperlink ref="J19" r:id="rId5"/>
    <hyperlink ref="J18" r:id="rId6"/>
    <hyperlink ref="J17" r:id="rId7"/>
    <hyperlink ref="J16" r:id="rId8"/>
    <hyperlink ref="J15" r:id="rId9"/>
    <hyperlink ref="J14" r:id="rId10"/>
    <hyperlink ref="J13" r:id="rId11"/>
    <hyperlink ref="J12" r:id="rId12"/>
    <hyperlink ref="J11" r:id="rId13"/>
    <hyperlink ref="J10" r:id="rId14"/>
    <hyperlink ref="J9" r:id="rId15"/>
    <hyperlink ref="J8" r:id="rId16"/>
    <hyperlink ref="J7" r:id="rId17"/>
    <hyperlink ref="J6" r:id="rId18"/>
    <hyperlink ref="J5" r:id="rId19"/>
    <hyperlink ref="J4" r:id="rId20"/>
    <hyperlink ref="J3" r:id="rId21"/>
    <hyperlink ref="J2" r:id="rId22"/>
    <hyperlink ref="J24" r:id="rId23"/>
    <hyperlink ref="J26" location="'Rationale for CCyB'!B1" display="28.09.2021 (Rationale of CCyB 2021-Q4)"/>
    <hyperlink ref="J25" location="'Rationale for CCyB'!B1" display="23.06.2021 (Rationale of CCyB 2021-Q3)"/>
    <hyperlink ref="J27" location="'Rationale for CCyB'!B1" display="20.12.2021 (Rationale of CCyB 2022-Q1)"/>
    <hyperlink ref="J28" location="'Rationale for CCyB'!B1" display="20.12.2021 (Rationale of CCyB 2022-Q1)"/>
    <hyperlink ref="J29" r:id="rId24"/>
    <hyperlink ref="J30" r:id="rId25"/>
    <hyperlink ref="J31" r:id="rId26"/>
  </hyperlinks>
  <pageMargins left="0.7" right="0.7" top="0.75" bottom="0.75" header="0.3" footer="0.3"/>
  <pageSetup paperSize="9" scale="49" orientation="portrait" r:id="rId27"/>
  <customProperties>
    <customPr name="IBERIA.Market.Data.Providers.Request.Excel.Sheet" r:id="rId28"/>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48"/>
  <sheetViews>
    <sheetView zoomScale="80" zoomScaleNormal="80" workbookViewId="0">
      <selection activeCell="C2" sqref="C2:K10"/>
    </sheetView>
  </sheetViews>
  <sheetFormatPr baseColWidth="10" defaultRowHeight="15" x14ac:dyDescent="0.25"/>
  <cols>
    <col min="1" max="1" width="1.5703125" customWidth="1"/>
    <col min="2" max="2" width="33.28515625" customWidth="1"/>
    <col min="3" max="11" width="13.7109375" customWidth="1"/>
    <col min="12" max="12" width="4.140625" customWidth="1"/>
  </cols>
  <sheetData>
    <row r="1" spans="1:26" ht="45" x14ac:dyDescent="0.25">
      <c r="A1" s="16"/>
      <c r="B1" s="31"/>
      <c r="C1" s="32" t="s">
        <v>35</v>
      </c>
      <c r="D1" s="32" t="s">
        <v>36</v>
      </c>
      <c r="E1" s="32" t="s">
        <v>37</v>
      </c>
      <c r="F1" s="32" t="s">
        <v>38</v>
      </c>
      <c r="G1" s="32" t="s">
        <v>39</v>
      </c>
      <c r="H1" s="32" t="s">
        <v>40</v>
      </c>
      <c r="I1" s="32" t="s">
        <v>54</v>
      </c>
      <c r="J1" s="32" t="s">
        <v>41</v>
      </c>
      <c r="K1" s="32" t="s">
        <v>42</v>
      </c>
      <c r="L1" s="16"/>
      <c r="M1" s="16"/>
      <c r="N1" s="16"/>
      <c r="O1" s="16"/>
      <c r="P1" s="16"/>
      <c r="Q1" s="16"/>
      <c r="R1" s="16"/>
      <c r="S1" s="16"/>
      <c r="T1" s="16"/>
      <c r="U1" s="16"/>
      <c r="V1" s="16"/>
      <c r="W1" s="16"/>
      <c r="X1" s="16"/>
      <c r="Y1" s="16"/>
      <c r="Z1" s="16"/>
    </row>
    <row r="2" spans="1:26" ht="32.25" customHeight="1" x14ac:dyDescent="0.25">
      <c r="A2" s="16"/>
      <c r="B2" s="33" t="s">
        <v>55</v>
      </c>
      <c r="C2" s="47">
        <v>4.0567149999999996</v>
      </c>
      <c r="D2" s="47">
        <v>6.4206830000000004</v>
      </c>
      <c r="E2" s="47">
        <v>-1.5735088823809524</v>
      </c>
      <c r="F2" s="47">
        <v>-31.494309999999999</v>
      </c>
      <c r="G2" s="47">
        <v>20.21555</v>
      </c>
      <c r="H2" s="47">
        <v>11.885073621168468</v>
      </c>
      <c r="I2" s="47">
        <v>12.296084799999999</v>
      </c>
      <c r="J2" s="47">
        <v>-31.494309999999999</v>
      </c>
      <c r="K2" s="47">
        <v>20.21555</v>
      </c>
      <c r="L2" s="16"/>
      <c r="M2" s="16"/>
      <c r="N2" s="16"/>
      <c r="O2" s="16"/>
      <c r="P2" s="16"/>
      <c r="Q2" s="16"/>
      <c r="R2" s="16"/>
      <c r="S2" s="16"/>
      <c r="T2" s="16"/>
      <c r="U2" s="16"/>
      <c r="V2" s="16"/>
      <c r="W2" s="16"/>
      <c r="X2" s="16"/>
      <c r="Y2" s="16"/>
      <c r="Z2" s="16"/>
    </row>
    <row r="3" spans="1:26" ht="32.25" customHeight="1" x14ac:dyDescent="0.25">
      <c r="A3" s="16"/>
      <c r="B3" s="33" t="s">
        <v>56</v>
      </c>
      <c r="C3" s="47" t="s">
        <v>125</v>
      </c>
      <c r="D3" s="47" t="s">
        <v>116</v>
      </c>
      <c r="E3" s="47" t="s">
        <v>79</v>
      </c>
      <c r="F3" s="47" t="s">
        <v>30</v>
      </c>
      <c r="G3" s="47" t="s">
        <v>31</v>
      </c>
      <c r="H3" s="47" t="s">
        <v>135</v>
      </c>
      <c r="I3" s="47" t="s">
        <v>32</v>
      </c>
      <c r="J3" s="47" t="s">
        <v>33</v>
      </c>
      <c r="K3" s="47" t="s">
        <v>31</v>
      </c>
      <c r="L3" s="16"/>
      <c r="M3" s="16"/>
      <c r="N3" s="16"/>
      <c r="O3" s="16"/>
      <c r="P3" s="16"/>
      <c r="Q3" s="16"/>
      <c r="R3" s="16"/>
      <c r="S3" s="16"/>
      <c r="T3" s="16"/>
      <c r="U3" s="16"/>
      <c r="V3" s="16"/>
      <c r="W3" s="16"/>
      <c r="X3" s="16"/>
      <c r="Y3" s="16"/>
      <c r="Z3" s="16"/>
    </row>
    <row r="4" spans="1:26" ht="32.25" customHeight="1" x14ac:dyDescent="0.25">
      <c r="A4" s="16"/>
      <c r="B4" s="33" t="s">
        <v>43</v>
      </c>
      <c r="C4" s="47">
        <v>155.10220000000001</v>
      </c>
      <c r="D4" s="47">
        <v>158.3048</v>
      </c>
      <c r="E4" s="47">
        <v>125.6674312857143</v>
      </c>
      <c r="F4" s="47">
        <v>75.506770000000003</v>
      </c>
      <c r="G4" s="47">
        <v>226.42490000000001</v>
      </c>
      <c r="H4" s="47">
        <v>48.459269760036307</v>
      </c>
      <c r="I4" s="47">
        <v>152.36697199999998</v>
      </c>
      <c r="J4" s="47">
        <v>92.351399999999998</v>
      </c>
      <c r="K4" s="47">
        <v>226.42490000000001</v>
      </c>
      <c r="L4" s="16"/>
      <c r="M4" s="16"/>
      <c r="N4" s="16"/>
      <c r="O4" s="16"/>
      <c r="P4" s="16"/>
      <c r="Q4" s="16"/>
      <c r="R4" s="16"/>
      <c r="S4" s="16"/>
      <c r="T4" s="16"/>
      <c r="U4" s="16"/>
      <c r="V4" s="16"/>
      <c r="W4" s="16"/>
      <c r="X4" s="16"/>
      <c r="Y4" s="16"/>
      <c r="Z4" s="16"/>
    </row>
    <row r="5" spans="1:26" ht="32.25" customHeight="1" x14ac:dyDescent="0.25">
      <c r="A5" s="16"/>
      <c r="B5" s="33" t="s">
        <v>57</v>
      </c>
      <c r="C5" s="47">
        <v>9.44517E-2</v>
      </c>
      <c r="D5" s="47">
        <v>3.4461650000000001</v>
      </c>
      <c r="E5" s="47">
        <v>9.470196659523813</v>
      </c>
      <c r="F5" s="47">
        <v>-19.619630000000001</v>
      </c>
      <c r="G5" s="47">
        <v>34.511809999999997</v>
      </c>
      <c r="H5" s="47">
        <v>10.123567780736817</v>
      </c>
      <c r="I5" s="47">
        <v>21.958288</v>
      </c>
      <c r="J5" s="47">
        <v>-19.619630000000001</v>
      </c>
      <c r="K5" s="47">
        <v>34.511809999999997</v>
      </c>
      <c r="L5" s="16"/>
      <c r="M5" s="16"/>
      <c r="N5" s="16"/>
      <c r="O5" s="16"/>
      <c r="P5" s="16"/>
      <c r="Q5" s="16"/>
      <c r="R5" s="16"/>
      <c r="S5" s="16"/>
      <c r="T5" s="16"/>
      <c r="U5" s="16"/>
      <c r="V5" s="16"/>
      <c r="W5" s="16"/>
      <c r="X5" s="16"/>
      <c r="Y5" s="16"/>
      <c r="Z5" s="16"/>
    </row>
    <row r="6" spans="1:26" ht="32.25" customHeight="1" x14ac:dyDescent="0.25">
      <c r="A6" s="16"/>
      <c r="B6" s="33" t="s">
        <v>58</v>
      </c>
      <c r="C6" s="47" t="s">
        <v>126</v>
      </c>
      <c r="D6" s="47" t="s">
        <v>127</v>
      </c>
      <c r="E6" s="47" t="s">
        <v>136</v>
      </c>
      <c r="F6" s="47" t="s">
        <v>34</v>
      </c>
      <c r="G6" s="47" t="s">
        <v>128</v>
      </c>
      <c r="H6" s="47" t="s">
        <v>137</v>
      </c>
      <c r="I6" s="47" t="s">
        <v>129</v>
      </c>
      <c r="J6" s="47" t="s">
        <v>34</v>
      </c>
      <c r="K6" s="47" t="s">
        <v>130</v>
      </c>
      <c r="L6" s="16"/>
      <c r="M6" s="16"/>
      <c r="N6" s="16"/>
      <c r="O6" s="16"/>
      <c r="P6" s="16"/>
      <c r="Q6" s="16"/>
      <c r="R6" s="16"/>
      <c r="S6" s="16"/>
      <c r="T6" s="16"/>
      <c r="U6" s="16"/>
      <c r="V6" s="16"/>
      <c r="W6" s="16"/>
      <c r="X6" s="16"/>
      <c r="Y6" s="16"/>
      <c r="Z6" s="16"/>
    </row>
    <row r="7" spans="1:26" ht="32.25" customHeight="1" x14ac:dyDescent="0.25">
      <c r="A7" s="16"/>
      <c r="B7" s="33" t="s">
        <v>59</v>
      </c>
      <c r="C7" s="47">
        <v>15.31</v>
      </c>
      <c r="D7" s="47">
        <v>15.35</v>
      </c>
      <c r="E7" s="47">
        <v>18.220619047619056</v>
      </c>
      <c r="F7" s="47">
        <v>12</v>
      </c>
      <c r="G7" s="47">
        <v>24.86</v>
      </c>
      <c r="H7" s="47">
        <v>2.9459951077275663</v>
      </c>
      <c r="I7" s="47">
        <v>17.896750000000001</v>
      </c>
      <c r="J7" s="47">
        <v>12.52</v>
      </c>
      <c r="K7" s="47">
        <v>24.86</v>
      </c>
      <c r="L7" s="16"/>
      <c r="M7" s="16"/>
      <c r="N7" s="16"/>
      <c r="O7" s="16"/>
      <c r="P7" s="16"/>
      <c r="Q7" s="16"/>
      <c r="R7" s="16"/>
      <c r="S7" s="16"/>
      <c r="T7" s="16"/>
      <c r="U7" s="16"/>
      <c r="V7" s="16"/>
      <c r="W7" s="16"/>
      <c r="X7" s="16"/>
      <c r="Y7" s="16"/>
      <c r="Z7" s="16"/>
    </row>
    <row r="8" spans="1:26" ht="32.25" customHeight="1" x14ac:dyDescent="0.25">
      <c r="A8" s="16"/>
      <c r="B8" s="33" t="s">
        <v>60</v>
      </c>
      <c r="C8" s="47">
        <v>0.7</v>
      </c>
      <c r="D8" s="47">
        <v>0.52</v>
      </c>
      <c r="E8" s="47">
        <v>-1.7333333333333336</v>
      </c>
      <c r="F8" s="47">
        <v>-10.31</v>
      </c>
      <c r="G8" s="47">
        <v>3.58</v>
      </c>
      <c r="H8" s="47">
        <v>3.1028985265953648</v>
      </c>
      <c r="I8" s="47">
        <v>-5.9419999999999984</v>
      </c>
      <c r="J8" s="47">
        <v>-10.31</v>
      </c>
      <c r="K8" s="47">
        <v>3.58</v>
      </c>
      <c r="L8" s="16"/>
      <c r="M8" s="16"/>
      <c r="N8" s="16"/>
      <c r="O8" s="16"/>
      <c r="P8" s="16"/>
      <c r="Q8" s="16"/>
      <c r="R8" s="16"/>
      <c r="S8" s="16"/>
      <c r="T8" s="16"/>
      <c r="U8" s="16"/>
      <c r="V8" s="16"/>
      <c r="W8" s="16"/>
      <c r="X8" s="16"/>
      <c r="Y8" s="16"/>
      <c r="Z8" s="16"/>
    </row>
    <row r="9" spans="1:26" ht="32.25" customHeight="1" x14ac:dyDescent="0.25">
      <c r="A9" s="16"/>
      <c r="B9" s="33" t="s">
        <v>61</v>
      </c>
      <c r="C9" s="47">
        <v>-1.76</v>
      </c>
      <c r="D9" s="47">
        <v>-2.96</v>
      </c>
      <c r="E9" s="47">
        <v>-0.8488607594936709</v>
      </c>
      <c r="F9" s="47">
        <v>-23.78</v>
      </c>
      <c r="G9" s="47">
        <v>5.38</v>
      </c>
      <c r="H9" s="47">
        <v>3.8896933834726952</v>
      </c>
      <c r="I9" s="47">
        <v>2.9750000000000005</v>
      </c>
      <c r="J9" s="47">
        <v>-23.78</v>
      </c>
      <c r="K9" s="47">
        <v>5.38</v>
      </c>
      <c r="L9" s="16"/>
      <c r="M9" s="16"/>
      <c r="N9" s="16"/>
      <c r="O9" s="16"/>
      <c r="P9" s="16"/>
      <c r="Q9" s="16"/>
      <c r="R9" s="16"/>
      <c r="S9" s="16"/>
      <c r="T9" s="16"/>
      <c r="U9" s="16"/>
      <c r="V9" s="16"/>
      <c r="W9" s="16"/>
      <c r="X9" s="16"/>
      <c r="Y9" s="16"/>
      <c r="Z9" s="16"/>
    </row>
    <row r="10" spans="1:26" ht="32.25" customHeight="1" thickBot="1" x14ac:dyDescent="0.3">
      <c r="A10" s="16"/>
      <c r="B10" s="34" t="s">
        <v>62</v>
      </c>
      <c r="C10" s="48">
        <v>3.80287</v>
      </c>
      <c r="D10" s="48">
        <v>6.7801660000000004</v>
      </c>
      <c r="E10" s="48">
        <v>2.3799696791469178</v>
      </c>
      <c r="F10" s="48">
        <v>-21.936990000000002</v>
      </c>
      <c r="G10" s="48">
        <v>17.875340000000001</v>
      </c>
      <c r="H10" s="48">
        <v>3.3458660045358317</v>
      </c>
      <c r="I10" s="48">
        <v>3.4768963550000009</v>
      </c>
      <c r="J10" s="48">
        <v>-21.936990000000002</v>
      </c>
      <c r="K10" s="48">
        <v>17.875340000000001</v>
      </c>
      <c r="L10" s="16"/>
      <c r="M10" s="16"/>
      <c r="N10" s="16"/>
      <c r="O10" s="16"/>
      <c r="P10" s="16"/>
      <c r="Q10" s="16"/>
      <c r="R10" s="16"/>
      <c r="S10" s="16"/>
      <c r="T10" s="16"/>
      <c r="U10" s="16"/>
      <c r="V10" s="16"/>
      <c r="W10" s="16"/>
      <c r="X10" s="16"/>
      <c r="Y10" s="16"/>
      <c r="Z10" s="16"/>
    </row>
    <row r="11" spans="1:26" ht="15.75" thickTop="1" x14ac:dyDescent="0.25">
      <c r="A11" s="16"/>
      <c r="B11" s="30"/>
      <c r="C11" s="30"/>
      <c r="D11" s="30"/>
      <c r="E11" s="30"/>
      <c r="F11" s="30"/>
      <c r="G11" s="30"/>
      <c r="H11" s="30"/>
      <c r="I11" s="30"/>
      <c r="J11" s="30"/>
      <c r="K11" s="30"/>
      <c r="L11" s="16"/>
      <c r="M11" s="16"/>
      <c r="N11" s="16"/>
      <c r="O11" s="16"/>
      <c r="P11" s="16"/>
      <c r="Q11" s="16"/>
      <c r="R11" s="16"/>
      <c r="S11" s="16"/>
      <c r="T11" s="16"/>
      <c r="U11" s="16"/>
      <c r="V11" s="16"/>
      <c r="W11" s="16"/>
      <c r="X11" s="16"/>
      <c r="Y11" s="16"/>
      <c r="Z11" s="16"/>
    </row>
    <row r="12" spans="1:26" ht="19.5" customHeight="1" x14ac:dyDescent="0.25">
      <c r="A12" s="16"/>
      <c r="B12" s="76" t="s">
        <v>64</v>
      </c>
      <c r="C12" s="76"/>
      <c r="D12" s="76"/>
      <c r="E12" s="76"/>
      <c r="F12" s="76"/>
      <c r="G12" s="76"/>
      <c r="H12" s="76"/>
      <c r="I12" s="76"/>
      <c r="J12" s="76"/>
      <c r="K12" s="76"/>
      <c r="L12" s="16"/>
      <c r="M12" s="16"/>
      <c r="N12" s="16"/>
      <c r="O12" s="16"/>
      <c r="P12" s="16"/>
      <c r="Q12" s="16"/>
      <c r="R12" s="16"/>
      <c r="S12" s="16"/>
      <c r="T12" s="16"/>
      <c r="U12" s="16"/>
      <c r="V12" s="16"/>
      <c r="W12" s="16"/>
      <c r="X12" s="16"/>
      <c r="Y12" s="16"/>
      <c r="Z12" s="16"/>
    </row>
    <row r="13" spans="1:26" x14ac:dyDescent="0.25">
      <c r="A13" s="16"/>
      <c r="B13" s="35"/>
      <c r="C13" s="36"/>
      <c r="D13" s="36"/>
      <c r="E13" s="36"/>
      <c r="F13" s="36"/>
      <c r="G13" s="36"/>
      <c r="H13" s="36"/>
      <c r="I13" s="36"/>
      <c r="J13" s="36"/>
      <c r="K13" s="36"/>
      <c r="L13" s="16"/>
      <c r="M13" s="16"/>
      <c r="N13" s="16"/>
      <c r="O13" s="16"/>
      <c r="P13" s="16"/>
      <c r="Q13" s="16"/>
      <c r="R13" s="16"/>
      <c r="S13" s="16"/>
      <c r="T13" s="16"/>
      <c r="U13" s="16"/>
      <c r="V13" s="16"/>
      <c r="W13" s="16"/>
      <c r="X13" s="16"/>
      <c r="Y13" s="16"/>
      <c r="Z13" s="16"/>
    </row>
    <row r="14" spans="1:26" s="23" customFormat="1" ht="100.5" customHeight="1" x14ac:dyDescent="0.25">
      <c r="A14" s="22"/>
      <c r="B14" s="77" t="s">
        <v>131</v>
      </c>
      <c r="C14" s="77"/>
      <c r="D14" s="77"/>
      <c r="E14" s="77"/>
      <c r="F14" s="77"/>
      <c r="G14" s="77"/>
      <c r="H14" s="77"/>
      <c r="I14" s="77"/>
      <c r="J14" s="77"/>
      <c r="K14" s="77"/>
      <c r="L14" s="22"/>
      <c r="M14" s="22"/>
      <c r="N14" s="22"/>
      <c r="O14" s="22"/>
      <c r="P14" s="22"/>
      <c r="Q14" s="22"/>
      <c r="R14" s="22"/>
      <c r="S14" s="22"/>
      <c r="T14" s="22"/>
      <c r="U14" s="22"/>
      <c r="V14" s="22"/>
      <c r="W14" s="22"/>
      <c r="X14" s="22"/>
      <c r="Y14" s="22"/>
      <c r="Z14" s="22"/>
    </row>
    <row r="15" spans="1:26" s="23" customFormat="1" ht="43.5" customHeight="1" x14ac:dyDescent="0.25">
      <c r="A15" s="22"/>
      <c r="B15" s="77" t="s">
        <v>44</v>
      </c>
      <c r="C15" s="77"/>
      <c r="D15" s="77"/>
      <c r="E15" s="77"/>
      <c r="F15" s="77"/>
      <c r="G15" s="77"/>
      <c r="H15" s="77"/>
      <c r="I15" s="77"/>
      <c r="J15" s="77"/>
      <c r="K15" s="77"/>
      <c r="L15" s="22"/>
      <c r="M15" s="22"/>
      <c r="N15" s="22"/>
      <c r="O15" s="22"/>
      <c r="P15" s="22"/>
      <c r="Q15" s="22"/>
      <c r="R15" s="22"/>
      <c r="S15" s="22"/>
      <c r="T15" s="22"/>
      <c r="U15" s="22"/>
      <c r="V15" s="22"/>
      <c r="W15" s="22"/>
      <c r="X15" s="22"/>
      <c r="Y15" s="22"/>
      <c r="Z15" s="22"/>
    </row>
    <row r="16" spans="1:26" s="23" customFormat="1" ht="84" customHeight="1" x14ac:dyDescent="0.25">
      <c r="A16" s="22"/>
      <c r="B16" s="77" t="s">
        <v>45</v>
      </c>
      <c r="C16" s="77"/>
      <c r="D16" s="77"/>
      <c r="E16" s="77"/>
      <c r="F16" s="77"/>
      <c r="G16" s="77"/>
      <c r="H16" s="77"/>
      <c r="I16" s="77"/>
      <c r="J16" s="77"/>
      <c r="K16" s="77"/>
      <c r="L16" s="22"/>
      <c r="M16" s="22"/>
      <c r="N16" s="22"/>
      <c r="O16" s="22"/>
      <c r="P16" s="22"/>
      <c r="Q16" s="22"/>
      <c r="R16" s="22"/>
      <c r="S16" s="22"/>
      <c r="T16" s="22"/>
      <c r="U16" s="22"/>
      <c r="V16" s="22"/>
      <c r="W16" s="22"/>
      <c r="X16" s="22"/>
      <c r="Y16" s="22"/>
      <c r="Z16" s="22"/>
    </row>
    <row r="17" spans="1:26" s="23" customFormat="1" ht="55.5" customHeight="1" x14ac:dyDescent="0.25">
      <c r="A17" s="22"/>
      <c r="B17" s="77" t="s">
        <v>65</v>
      </c>
      <c r="C17" s="77"/>
      <c r="D17" s="77"/>
      <c r="E17" s="77"/>
      <c r="F17" s="77"/>
      <c r="G17" s="77"/>
      <c r="H17" s="77"/>
      <c r="I17" s="77"/>
      <c r="J17" s="77"/>
      <c r="K17" s="77"/>
      <c r="L17" s="22"/>
      <c r="M17" s="22"/>
      <c r="N17" s="22"/>
      <c r="O17" s="22"/>
      <c r="P17" s="22"/>
      <c r="Q17" s="22"/>
      <c r="R17" s="22"/>
      <c r="S17" s="22"/>
      <c r="T17" s="22"/>
      <c r="U17" s="22"/>
      <c r="V17" s="22"/>
      <c r="W17" s="22"/>
      <c r="X17" s="22"/>
      <c r="Y17" s="22"/>
      <c r="Z17" s="22"/>
    </row>
    <row r="18" spans="1:26" s="23" customFormat="1" ht="38.25" customHeight="1" x14ac:dyDescent="0.25">
      <c r="A18" s="22"/>
      <c r="B18" s="75" t="s">
        <v>46</v>
      </c>
      <c r="C18" s="75"/>
      <c r="D18" s="75"/>
      <c r="E18" s="75"/>
      <c r="F18" s="75"/>
      <c r="G18" s="75"/>
      <c r="H18" s="75"/>
      <c r="I18" s="75"/>
      <c r="J18" s="75"/>
      <c r="K18" s="75"/>
      <c r="L18" s="22"/>
      <c r="M18" s="22"/>
      <c r="N18" s="22"/>
      <c r="O18" s="22"/>
      <c r="P18" s="22"/>
      <c r="Q18" s="22"/>
      <c r="R18" s="22"/>
      <c r="S18" s="22"/>
      <c r="T18" s="22"/>
      <c r="U18" s="22"/>
      <c r="V18" s="22"/>
      <c r="W18" s="22"/>
      <c r="X18" s="22"/>
      <c r="Y18" s="22"/>
      <c r="Z18" s="22"/>
    </row>
    <row r="19" spans="1:26" s="23" customFormat="1" ht="50.25" customHeight="1" x14ac:dyDescent="0.25">
      <c r="A19" s="22"/>
      <c r="B19" s="75" t="s">
        <v>47</v>
      </c>
      <c r="C19" s="75"/>
      <c r="D19" s="75"/>
      <c r="E19" s="75"/>
      <c r="F19" s="75"/>
      <c r="G19" s="75"/>
      <c r="H19" s="75"/>
      <c r="I19" s="75"/>
      <c r="J19" s="75"/>
      <c r="K19" s="75"/>
      <c r="L19" s="22"/>
      <c r="M19" s="22"/>
      <c r="N19" s="22"/>
      <c r="O19" s="22"/>
      <c r="P19" s="22"/>
      <c r="Q19" s="22"/>
      <c r="R19" s="22"/>
      <c r="S19" s="22"/>
      <c r="T19" s="22"/>
      <c r="U19" s="22"/>
      <c r="V19" s="22"/>
      <c r="W19" s="22"/>
      <c r="X19" s="22"/>
      <c r="Y19" s="22"/>
      <c r="Z19" s="22"/>
    </row>
    <row r="20" spans="1:26" s="23" customFormat="1" ht="43.5" customHeight="1" x14ac:dyDescent="0.25">
      <c r="A20" s="22"/>
      <c r="B20" s="75" t="s">
        <v>48</v>
      </c>
      <c r="C20" s="75"/>
      <c r="D20" s="75"/>
      <c r="E20" s="75"/>
      <c r="F20" s="75"/>
      <c r="G20" s="75"/>
      <c r="H20" s="75"/>
      <c r="I20" s="75"/>
      <c r="J20" s="75"/>
      <c r="K20" s="75"/>
      <c r="L20" s="22"/>
      <c r="M20" s="22"/>
      <c r="N20" s="22"/>
      <c r="O20" s="22"/>
      <c r="P20" s="22"/>
      <c r="Q20" s="22"/>
      <c r="R20" s="22"/>
      <c r="S20" s="22"/>
      <c r="T20" s="22"/>
      <c r="U20" s="22"/>
      <c r="V20" s="22"/>
      <c r="W20" s="22"/>
      <c r="X20" s="22"/>
      <c r="Y20" s="22"/>
      <c r="Z20" s="22"/>
    </row>
    <row r="21" spans="1:26" s="23" customFormat="1" ht="27" customHeight="1" x14ac:dyDescent="0.25">
      <c r="A21" s="22"/>
      <c r="B21" s="75" t="s">
        <v>49</v>
      </c>
      <c r="C21" s="75"/>
      <c r="D21" s="75"/>
      <c r="E21" s="75"/>
      <c r="F21" s="75"/>
      <c r="G21" s="75"/>
      <c r="H21" s="75"/>
      <c r="I21" s="75"/>
      <c r="J21" s="75"/>
      <c r="K21" s="75"/>
      <c r="L21" s="22"/>
      <c r="M21" s="22"/>
      <c r="N21" s="22"/>
      <c r="O21" s="22"/>
      <c r="P21" s="22"/>
      <c r="Q21" s="22"/>
      <c r="R21" s="22"/>
      <c r="S21" s="22"/>
      <c r="T21" s="22"/>
      <c r="U21" s="22"/>
      <c r="V21" s="22"/>
      <c r="W21" s="22"/>
      <c r="X21" s="22"/>
      <c r="Y21" s="22"/>
      <c r="Z21" s="22"/>
    </row>
    <row r="22" spans="1:26" s="23" customFormat="1" ht="43.5" customHeight="1" x14ac:dyDescent="0.25">
      <c r="A22" s="22"/>
      <c r="B22" s="75" t="s">
        <v>50</v>
      </c>
      <c r="C22" s="75"/>
      <c r="D22" s="75"/>
      <c r="E22" s="75"/>
      <c r="F22" s="75"/>
      <c r="G22" s="75"/>
      <c r="H22" s="75"/>
      <c r="I22" s="75"/>
      <c r="J22" s="75"/>
      <c r="K22" s="75"/>
      <c r="L22" s="22"/>
      <c r="M22" s="22"/>
      <c r="N22" s="22"/>
      <c r="O22" s="22"/>
      <c r="P22" s="22"/>
      <c r="Q22" s="22"/>
      <c r="R22" s="22"/>
      <c r="S22" s="22"/>
      <c r="T22" s="22"/>
      <c r="U22" s="22"/>
      <c r="V22" s="22"/>
      <c r="W22" s="22"/>
      <c r="X22" s="22"/>
      <c r="Y22" s="22"/>
      <c r="Z22" s="22"/>
    </row>
    <row r="23" spans="1:26" s="23" customFormat="1" ht="33.75" customHeight="1" x14ac:dyDescent="0.25">
      <c r="A23" s="22"/>
      <c r="B23" s="78" t="s">
        <v>132</v>
      </c>
      <c r="C23" s="75"/>
      <c r="D23" s="75"/>
      <c r="E23" s="75"/>
      <c r="F23" s="75"/>
      <c r="G23" s="75"/>
      <c r="H23" s="75"/>
      <c r="I23" s="75"/>
      <c r="J23" s="75"/>
      <c r="K23" s="75"/>
      <c r="L23" s="22"/>
      <c r="M23" s="22"/>
      <c r="N23" s="22"/>
      <c r="O23" s="22"/>
      <c r="P23" s="22"/>
      <c r="Q23" s="22"/>
      <c r="R23" s="22"/>
      <c r="S23" s="22"/>
      <c r="T23" s="22"/>
      <c r="U23" s="22"/>
      <c r="V23" s="22"/>
      <c r="W23" s="22"/>
      <c r="X23" s="22"/>
      <c r="Y23" s="22"/>
      <c r="Z23" s="22"/>
    </row>
    <row r="24" spans="1:26" x14ac:dyDescent="0.25">
      <c r="A24" s="16"/>
      <c r="B24" s="30"/>
      <c r="C24" s="30"/>
      <c r="D24" s="30"/>
      <c r="E24" s="30"/>
      <c r="F24" s="30"/>
      <c r="G24" s="30"/>
      <c r="H24" s="30"/>
      <c r="I24" s="30"/>
      <c r="J24" s="30"/>
      <c r="K24" s="30"/>
      <c r="L24" s="16"/>
      <c r="M24" s="16"/>
      <c r="N24" s="16"/>
      <c r="O24" s="16"/>
      <c r="P24" s="16"/>
      <c r="Q24" s="16"/>
      <c r="R24" s="16"/>
      <c r="S24" s="16"/>
      <c r="T24" s="16"/>
      <c r="U24" s="16"/>
      <c r="V24" s="16"/>
      <c r="W24" s="16"/>
      <c r="X24" s="16"/>
      <c r="Y24" s="16"/>
      <c r="Z24" s="16"/>
    </row>
    <row r="25" spans="1:26" x14ac:dyDescent="0.25">
      <c r="A25" s="16"/>
      <c r="B25" s="30"/>
      <c r="C25" s="30"/>
      <c r="D25" s="30"/>
      <c r="E25" s="30"/>
      <c r="F25" s="30"/>
      <c r="G25" s="30"/>
      <c r="H25" s="30"/>
      <c r="I25" s="30"/>
      <c r="J25" s="30"/>
      <c r="K25" s="30"/>
      <c r="L25" s="16"/>
      <c r="M25" s="16"/>
      <c r="N25" s="16"/>
      <c r="O25" s="16"/>
      <c r="P25" s="16"/>
      <c r="Q25" s="16"/>
      <c r="R25" s="16"/>
      <c r="S25" s="16"/>
      <c r="T25" s="16"/>
      <c r="U25" s="16"/>
      <c r="V25" s="16"/>
      <c r="W25" s="16"/>
      <c r="X25" s="16"/>
      <c r="Y25" s="16"/>
      <c r="Z25" s="16"/>
    </row>
    <row r="26" spans="1:26" x14ac:dyDescent="0.25">
      <c r="A26" s="16"/>
      <c r="B26" s="30"/>
      <c r="C26" s="30"/>
      <c r="D26" s="30"/>
      <c r="E26" s="30"/>
      <c r="F26" s="30"/>
      <c r="G26" s="30"/>
      <c r="H26" s="30"/>
      <c r="I26" s="30"/>
      <c r="J26" s="30"/>
      <c r="K26" s="30"/>
      <c r="L26" s="16"/>
      <c r="M26" s="16"/>
      <c r="N26" s="16"/>
      <c r="O26" s="16"/>
      <c r="P26" s="16"/>
      <c r="Q26" s="16"/>
      <c r="R26" s="16"/>
      <c r="S26" s="16"/>
      <c r="T26" s="16"/>
      <c r="U26" s="16"/>
      <c r="V26" s="16"/>
      <c r="W26" s="16"/>
      <c r="X26" s="16"/>
      <c r="Y26" s="16"/>
      <c r="Z26" s="16"/>
    </row>
    <row r="27" spans="1:26" x14ac:dyDescent="0.25">
      <c r="A27" s="16"/>
      <c r="B27" s="30"/>
      <c r="C27" s="30"/>
      <c r="D27" s="30"/>
      <c r="E27" s="30"/>
      <c r="F27" s="30"/>
      <c r="G27" s="30"/>
      <c r="H27" s="30"/>
      <c r="I27" s="30"/>
      <c r="J27" s="30"/>
      <c r="K27" s="30"/>
      <c r="L27" s="16"/>
      <c r="M27" s="16"/>
      <c r="N27" s="16"/>
      <c r="O27" s="16"/>
      <c r="P27" s="16"/>
      <c r="Q27" s="16"/>
      <c r="R27" s="16"/>
      <c r="S27" s="16"/>
      <c r="T27" s="16"/>
      <c r="U27" s="16"/>
      <c r="V27" s="16"/>
      <c r="W27" s="16"/>
      <c r="X27" s="16"/>
      <c r="Y27" s="16"/>
      <c r="Z27" s="16"/>
    </row>
    <row r="28" spans="1:26" x14ac:dyDescent="0.25">
      <c r="A28" s="16"/>
      <c r="B28" s="30"/>
      <c r="C28" s="30"/>
      <c r="D28" s="30"/>
      <c r="E28" s="30"/>
      <c r="F28" s="30"/>
      <c r="G28" s="30"/>
      <c r="H28" s="30"/>
      <c r="I28" s="30"/>
      <c r="J28" s="30"/>
      <c r="K28" s="30"/>
      <c r="L28" s="16"/>
      <c r="M28" s="16"/>
      <c r="N28" s="16"/>
      <c r="O28" s="16"/>
      <c r="P28" s="16"/>
      <c r="Q28" s="16"/>
      <c r="R28" s="16"/>
      <c r="S28" s="16"/>
      <c r="T28" s="16"/>
      <c r="U28" s="16"/>
      <c r="V28" s="16"/>
      <c r="W28" s="16"/>
      <c r="X28" s="16"/>
      <c r="Y28" s="16"/>
      <c r="Z28" s="16"/>
    </row>
    <row r="29" spans="1:26" x14ac:dyDescent="0.25">
      <c r="A29" s="16"/>
      <c r="B29" s="30"/>
      <c r="C29" s="30"/>
      <c r="D29" s="30"/>
      <c r="E29" s="30"/>
      <c r="F29" s="30"/>
      <c r="G29" s="30"/>
      <c r="H29" s="30"/>
      <c r="I29" s="30"/>
      <c r="J29" s="30"/>
      <c r="K29" s="30"/>
      <c r="L29" s="16"/>
      <c r="M29" s="16"/>
      <c r="N29" s="16"/>
      <c r="O29" s="16"/>
      <c r="P29" s="16"/>
      <c r="Q29" s="16"/>
      <c r="R29" s="16"/>
      <c r="S29" s="16"/>
      <c r="T29" s="16"/>
      <c r="U29" s="16"/>
      <c r="V29" s="16"/>
      <c r="W29" s="16"/>
      <c r="X29" s="16"/>
      <c r="Y29" s="16"/>
      <c r="Z29" s="16"/>
    </row>
    <row r="30" spans="1:26" x14ac:dyDescent="0.25">
      <c r="A30" s="16"/>
      <c r="B30" s="30"/>
      <c r="C30" s="30"/>
      <c r="D30" s="30"/>
      <c r="E30" s="30"/>
      <c r="F30" s="30"/>
      <c r="G30" s="30"/>
      <c r="H30" s="30"/>
      <c r="I30" s="30"/>
      <c r="J30" s="30"/>
      <c r="K30" s="30"/>
      <c r="L30" s="16"/>
      <c r="M30" s="16"/>
      <c r="N30" s="16"/>
      <c r="O30" s="16"/>
      <c r="P30" s="16"/>
      <c r="Q30" s="16"/>
      <c r="R30" s="16"/>
      <c r="S30" s="16"/>
      <c r="T30" s="16"/>
      <c r="U30" s="16"/>
      <c r="V30" s="16"/>
      <c r="W30" s="16"/>
      <c r="X30" s="16"/>
      <c r="Y30" s="16"/>
      <c r="Z30" s="16"/>
    </row>
    <row r="31" spans="1:26" x14ac:dyDescent="0.25">
      <c r="A31" s="16"/>
      <c r="B31" s="30"/>
      <c r="C31" s="30"/>
      <c r="D31" s="30"/>
      <c r="E31" s="30"/>
      <c r="F31" s="30"/>
      <c r="G31" s="30"/>
      <c r="H31" s="30"/>
      <c r="I31" s="30"/>
      <c r="J31" s="30"/>
      <c r="K31" s="30"/>
      <c r="L31" s="16"/>
      <c r="M31" s="16"/>
      <c r="N31" s="16"/>
      <c r="O31" s="16"/>
      <c r="P31" s="16"/>
      <c r="Q31" s="16"/>
      <c r="R31" s="16"/>
      <c r="S31" s="16"/>
      <c r="T31" s="16"/>
      <c r="U31" s="16"/>
      <c r="V31" s="16"/>
      <c r="W31" s="16"/>
      <c r="X31" s="16"/>
      <c r="Y31" s="16"/>
      <c r="Z31" s="16"/>
    </row>
    <row r="32" spans="1:26" x14ac:dyDescent="0.25">
      <c r="A32" s="16"/>
      <c r="B32" s="30"/>
      <c r="C32" s="30"/>
      <c r="D32" s="30"/>
      <c r="E32" s="30"/>
      <c r="F32" s="30"/>
      <c r="G32" s="30"/>
      <c r="H32" s="30"/>
      <c r="I32" s="30"/>
      <c r="J32" s="30"/>
      <c r="K32" s="30"/>
      <c r="L32" s="16"/>
      <c r="M32" s="16"/>
      <c r="N32" s="16"/>
      <c r="O32" s="16"/>
      <c r="P32" s="16"/>
      <c r="Q32" s="16"/>
      <c r="R32" s="16"/>
      <c r="S32" s="16"/>
      <c r="T32" s="16"/>
      <c r="U32" s="16"/>
      <c r="V32" s="16"/>
      <c r="W32" s="16"/>
      <c r="X32" s="16"/>
      <c r="Y32" s="16"/>
      <c r="Z32" s="16"/>
    </row>
    <row r="33" spans="1:26" x14ac:dyDescent="0.25">
      <c r="A33" s="16"/>
      <c r="B33" s="30"/>
      <c r="C33" s="30"/>
      <c r="D33" s="30"/>
      <c r="E33" s="30"/>
      <c r="F33" s="30"/>
      <c r="G33" s="30"/>
      <c r="H33" s="30"/>
      <c r="I33" s="30"/>
      <c r="J33" s="30"/>
      <c r="K33" s="30"/>
      <c r="L33" s="16"/>
      <c r="M33" s="16"/>
      <c r="N33" s="16"/>
      <c r="O33" s="16"/>
      <c r="P33" s="16"/>
      <c r="Q33" s="16"/>
      <c r="R33" s="16"/>
      <c r="S33" s="16"/>
      <c r="T33" s="16"/>
      <c r="U33" s="16"/>
      <c r="V33" s="16"/>
      <c r="W33" s="16"/>
      <c r="X33" s="16"/>
      <c r="Y33" s="16"/>
      <c r="Z33" s="16"/>
    </row>
    <row r="34" spans="1:26" x14ac:dyDescent="0.25">
      <c r="A34" s="16"/>
      <c r="B34" s="30"/>
      <c r="C34" s="30"/>
      <c r="D34" s="30"/>
      <c r="E34" s="30"/>
      <c r="F34" s="30"/>
      <c r="G34" s="30"/>
      <c r="H34" s="30"/>
      <c r="I34" s="30"/>
      <c r="J34" s="30"/>
      <c r="K34" s="30"/>
      <c r="L34" s="16"/>
      <c r="M34" s="16"/>
      <c r="N34" s="16"/>
      <c r="O34" s="16"/>
      <c r="P34" s="16"/>
      <c r="Q34" s="16"/>
      <c r="R34" s="16"/>
      <c r="S34" s="16"/>
      <c r="T34" s="16"/>
      <c r="U34" s="16"/>
      <c r="V34" s="16"/>
      <c r="W34" s="16"/>
      <c r="X34" s="16"/>
      <c r="Y34" s="16"/>
      <c r="Z34" s="16"/>
    </row>
    <row r="35" spans="1:26" x14ac:dyDescent="0.25">
      <c r="A35" s="16"/>
      <c r="B35" s="30"/>
      <c r="C35" s="30"/>
      <c r="D35" s="30"/>
      <c r="E35" s="30"/>
      <c r="F35" s="30"/>
      <c r="G35" s="30"/>
      <c r="H35" s="30"/>
      <c r="I35" s="30"/>
      <c r="J35" s="30"/>
      <c r="K35" s="30"/>
      <c r="L35" s="16"/>
      <c r="M35" s="16"/>
      <c r="N35" s="16"/>
      <c r="O35" s="16"/>
      <c r="P35" s="16"/>
      <c r="Q35" s="16"/>
      <c r="R35" s="16"/>
      <c r="S35" s="16"/>
      <c r="T35" s="16"/>
      <c r="U35" s="16"/>
      <c r="V35" s="16"/>
      <c r="W35" s="16"/>
      <c r="X35" s="16"/>
      <c r="Y35" s="16"/>
      <c r="Z35" s="16"/>
    </row>
    <row r="36" spans="1:26" x14ac:dyDescent="0.25">
      <c r="A36" s="16"/>
      <c r="B36" s="30"/>
      <c r="C36" s="30"/>
      <c r="D36" s="30"/>
      <c r="E36" s="30"/>
      <c r="F36" s="30"/>
      <c r="G36" s="30"/>
      <c r="H36" s="30"/>
      <c r="I36" s="30"/>
      <c r="J36" s="30"/>
      <c r="K36" s="30"/>
      <c r="L36" s="16"/>
      <c r="M36" s="16"/>
      <c r="N36" s="16"/>
      <c r="O36" s="16"/>
      <c r="P36" s="16"/>
      <c r="Q36" s="16"/>
      <c r="R36" s="16"/>
      <c r="S36" s="16"/>
      <c r="T36" s="16"/>
      <c r="U36" s="16"/>
      <c r="V36" s="16"/>
      <c r="W36" s="16"/>
      <c r="X36" s="16"/>
      <c r="Y36" s="16"/>
      <c r="Z36" s="16"/>
    </row>
    <row r="37" spans="1:26" x14ac:dyDescent="0.25">
      <c r="A37" s="16"/>
      <c r="B37" s="30"/>
      <c r="C37" s="30"/>
      <c r="D37" s="30"/>
      <c r="E37" s="30"/>
      <c r="F37" s="30"/>
      <c r="G37" s="30"/>
      <c r="H37" s="30"/>
      <c r="I37" s="30"/>
      <c r="J37" s="30"/>
      <c r="K37" s="30"/>
      <c r="L37" s="16"/>
      <c r="M37" s="16"/>
      <c r="N37" s="16"/>
      <c r="O37" s="16"/>
      <c r="P37" s="16"/>
      <c r="Q37" s="16"/>
      <c r="R37" s="16"/>
      <c r="S37" s="16"/>
      <c r="T37" s="16"/>
      <c r="U37" s="16"/>
      <c r="V37" s="16"/>
      <c r="W37" s="16"/>
      <c r="X37" s="16"/>
      <c r="Y37" s="16"/>
      <c r="Z37" s="16"/>
    </row>
    <row r="38" spans="1:26" x14ac:dyDescent="0.25">
      <c r="A38" s="16"/>
      <c r="B38" s="16"/>
      <c r="C38" s="16"/>
      <c r="D38" s="16"/>
      <c r="E38" s="16"/>
      <c r="F38" s="16"/>
      <c r="G38" s="16"/>
      <c r="H38" s="16"/>
      <c r="I38" s="16"/>
      <c r="J38" s="16"/>
      <c r="K38" s="16"/>
      <c r="L38" s="16"/>
      <c r="M38" s="16"/>
      <c r="N38" s="16"/>
      <c r="O38" s="16"/>
      <c r="P38" s="16"/>
      <c r="Q38" s="16"/>
      <c r="R38" s="16"/>
      <c r="S38" s="16"/>
      <c r="T38" s="16"/>
      <c r="U38" s="16"/>
      <c r="V38" s="16"/>
      <c r="W38" s="16"/>
      <c r="X38" s="16"/>
      <c r="Y38" s="16"/>
      <c r="Z38" s="16"/>
    </row>
    <row r="39" spans="1:26" x14ac:dyDescent="0.25">
      <c r="A39" s="16"/>
      <c r="B39" s="16"/>
      <c r="C39" s="16"/>
      <c r="D39" s="16"/>
      <c r="E39" s="16"/>
      <c r="F39" s="16"/>
      <c r="G39" s="16"/>
      <c r="H39" s="16"/>
      <c r="I39" s="16"/>
      <c r="J39" s="16"/>
      <c r="K39" s="16"/>
      <c r="L39" s="16"/>
      <c r="M39" s="16"/>
      <c r="N39" s="16"/>
      <c r="O39" s="16"/>
      <c r="P39" s="16"/>
      <c r="Q39" s="16"/>
      <c r="R39" s="16"/>
      <c r="S39" s="16"/>
      <c r="T39" s="16"/>
      <c r="U39" s="16"/>
      <c r="V39" s="16"/>
      <c r="W39" s="16"/>
      <c r="X39" s="16"/>
      <c r="Y39" s="16"/>
      <c r="Z39" s="16"/>
    </row>
    <row r="40" spans="1:26" x14ac:dyDescent="0.25">
      <c r="A40" s="16"/>
      <c r="B40" s="16"/>
      <c r="C40" s="16"/>
      <c r="D40" s="16"/>
      <c r="E40" s="16"/>
      <c r="F40" s="16"/>
      <c r="G40" s="16"/>
      <c r="H40" s="16"/>
      <c r="I40" s="16"/>
      <c r="J40" s="16"/>
      <c r="K40" s="16"/>
      <c r="L40" s="16"/>
      <c r="M40" s="16"/>
      <c r="N40" s="16"/>
      <c r="O40" s="16"/>
      <c r="P40" s="16"/>
      <c r="Q40" s="16"/>
      <c r="R40" s="16"/>
      <c r="S40" s="16"/>
      <c r="T40" s="16"/>
      <c r="U40" s="16"/>
      <c r="V40" s="16"/>
      <c r="W40" s="16"/>
      <c r="X40" s="16"/>
      <c r="Y40" s="16"/>
      <c r="Z40" s="16"/>
    </row>
    <row r="41" spans="1:26" x14ac:dyDescent="0.25">
      <c r="A41" s="16"/>
      <c r="B41" s="16"/>
      <c r="C41" s="16"/>
      <c r="D41" s="16"/>
      <c r="E41" s="16"/>
      <c r="F41" s="16"/>
      <c r="G41" s="16"/>
      <c r="H41" s="16"/>
      <c r="I41" s="16"/>
      <c r="J41" s="16"/>
      <c r="K41" s="16"/>
      <c r="L41" s="16"/>
      <c r="M41" s="16"/>
      <c r="N41" s="16"/>
      <c r="O41" s="16"/>
      <c r="P41" s="16"/>
      <c r="Q41" s="16"/>
      <c r="R41" s="16"/>
      <c r="S41" s="16"/>
      <c r="T41" s="16"/>
      <c r="U41" s="16"/>
      <c r="V41" s="16"/>
      <c r="W41" s="16"/>
      <c r="X41" s="16"/>
      <c r="Y41" s="16"/>
      <c r="Z41" s="16"/>
    </row>
    <row r="42" spans="1:26" x14ac:dyDescent="0.25">
      <c r="A42" s="16"/>
      <c r="B42" s="16"/>
      <c r="C42" s="16"/>
      <c r="D42" s="16"/>
      <c r="E42" s="16"/>
      <c r="F42" s="16"/>
      <c r="G42" s="16"/>
      <c r="H42" s="16"/>
      <c r="I42" s="16"/>
      <c r="J42" s="16"/>
      <c r="K42" s="16"/>
      <c r="L42" s="16"/>
      <c r="M42" s="16"/>
      <c r="N42" s="16"/>
      <c r="O42" s="16"/>
      <c r="P42" s="16"/>
      <c r="Q42" s="16"/>
      <c r="R42" s="16"/>
      <c r="S42" s="16"/>
      <c r="T42" s="16"/>
      <c r="U42" s="16"/>
      <c r="V42" s="16"/>
      <c r="W42" s="16"/>
      <c r="X42" s="16"/>
      <c r="Y42" s="16"/>
      <c r="Z42" s="16"/>
    </row>
    <row r="43" spans="1:26" x14ac:dyDescent="0.25">
      <c r="A43" s="16"/>
      <c r="B43" s="16"/>
      <c r="C43" s="16"/>
      <c r="D43" s="16"/>
      <c r="E43" s="16"/>
      <c r="F43" s="16"/>
      <c r="G43" s="16"/>
      <c r="H43" s="16"/>
      <c r="I43" s="16"/>
      <c r="J43" s="16"/>
      <c r="K43" s="16"/>
      <c r="L43" s="16"/>
      <c r="M43" s="16"/>
      <c r="N43" s="16"/>
      <c r="O43" s="16"/>
      <c r="P43" s="16"/>
      <c r="Q43" s="16"/>
      <c r="R43" s="16"/>
      <c r="S43" s="16"/>
      <c r="T43" s="16"/>
      <c r="U43" s="16"/>
      <c r="V43" s="16"/>
      <c r="W43" s="16"/>
      <c r="X43" s="16"/>
      <c r="Y43" s="16"/>
      <c r="Z43" s="16"/>
    </row>
    <row r="44" spans="1:26" x14ac:dyDescent="0.25">
      <c r="A44" s="16"/>
      <c r="B44" s="16"/>
      <c r="C44" s="16"/>
      <c r="D44" s="16"/>
      <c r="E44" s="16"/>
      <c r="F44" s="16"/>
      <c r="G44" s="16"/>
      <c r="H44" s="16"/>
      <c r="I44" s="16"/>
      <c r="J44" s="16"/>
      <c r="K44" s="16"/>
      <c r="L44" s="16"/>
      <c r="M44" s="16"/>
      <c r="N44" s="16"/>
      <c r="O44" s="16"/>
      <c r="P44" s="16"/>
      <c r="Q44" s="16"/>
      <c r="R44" s="16"/>
      <c r="S44" s="16"/>
      <c r="T44" s="16"/>
      <c r="U44" s="16"/>
      <c r="V44" s="16"/>
      <c r="W44" s="16"/>
      <c r="X44" s="16"/>
      <c r="Y44" s="16"/>
      <c r="Z44" s="16"/>
    </row>
    <row r="45" spans="1:26" x14ac:dyDescent="0.25">
      <c r="A45" s="16"/>
      <c r="B45" s="16"/>
      <c r="C45" s="16"/>
      <c r="D45" s="16"/>
      <c r="E45" s="16"/>
      <c r="F45" s="16"/>
      <c r="G45" s="16"/>
      <c r="H45" s="16"/>
      <c r="I45" s="16"/>
      <c r="J45" s="16"/>
      <c r="K45" s="16"/>
      <c r="L45" s="16"/>
      <c r="M45" s="16"/>
      <c r="N45" s="16"/>
      <c r="O45" s="16"/>
      <c r="P45" s="16"/>
      <c r="Q45" s="16"/>
      <c r="R45" s="16"/>
      <c r="S45" s="16"/>
      <c r="T45" s="16"/>
      <c r="U45" s="16"/>
      <c r="V45" s="16"/>
      <c r="W45" s="16"/>
      <c r="X45" s="16"/>
      <c r="Y45" s="16"/>
      <c r="Z45" s="16"/>
    </row>
    <row r="46" spans="1:26" x14ac:dyDescent="0.25">
      <c r="A46" s="16"/>
      <c r="B46" s="16"/>
      <c r="C46" s="16"/>
      <c r="D46" s="16"/>
      <c r="E46" s="16"/>
      <c r="F46" s="16"/>
      <c r="G46" s="16"/>
      <c r="H46" s="16"/>
      <c r="I46" s="16"/>
      <c r="J46" s="16"/>
      <c r="K46" s="16"/>
      <c r="L46" s="16"/>
      <c r="M46" s="16"/>
      <c r="N46" s="16"/>
      <c r="O46" s="16"/>
      <c r="P46" s="16"/>
      <c r="Q46" s="16"/>
      <c r="R46" s="16"/>
      <c r="S46" s="16"/>
      <c r="T46" s="16"/>
      <c r="U46" s="16"/>
      <c r="V46" s="16"/>
      <c r="W46" s="16"/>
      <c r="X46" s="16"/>
      <c r="Y46" s="16"/>
      <c r="Z46" s="16"/>
    </row>
    <row r="47" spans="1:26" x14ac:dyDescent="0.25">
      <c r="A47" s="16"/>
      <c r="B47" s="16"/>
      <c r="C47" s="16"/>
      <c r="D47" s="16"/>
      <c r="E47" s="16"/>
      <c r="F47" s="16"/>
      <c r="G47" s="16"/>
      <c r="H47" s="16"/>
      <c r="I47" s="16"/>
      <c r="J47" s="16"/>
      <c r="K47" s="16"/>
      <c r="L47" s="16"/>
      <c r="M47" s="16"/>
      <c r="N47" s="16"/>
      <c r="O47" s="16"/>
      <c r="P47" s="16"/>
      <c r="Q47" s="16"/>
      <c r="R47" s="16"/>
      <c r="S47" s="16"/>
      <c r="T47" s="16"/>
      <c r="U47" s="16"/>
      <c r="V47" s="16"/>
      <c r="W47" s="16"/>
      <c r="X47" s="16"/>
      <c r="Y47" s="16"/>
      <c r="Z47" s="16"/>
    </row>
    <row r="48" spans="1:26" x14ac:dyDescent="0.25">
      <c r="A48" s="16"/>
      <c r="B48" s="16"/>
      <c r="C48" s="16"/>
      <c r="D48" s="16"/>
      <c r="E48" s="16"/>
      <c r="F48" s="16"/>
      <c r="G48" s="16"/>
      <c r="H48" s="16"/>
      <c r="I48" s="16"/>
      <c r="J48" s="16"/>
      <c r="K48" s="16"/>
      <c r="L48" s="16"/>
      <c r="M48" s="16"/>
      <c r="N48" s="16"/>
      <c r="O48" s="16"/>
      <c r="P48" s="16"/>
      <c r="Q48" s="16"/>
      <c r="R48" s="16"/>
      <c r="S48" s="16"/>
      <c r="T48" s="16"/>
      <c r="U48" s="16"/>
      <c r="V48" s="16"/>
      <c r="W48" s="16"/>
      <c r="X48" s="16"/>
      <c r="Y48" s="16"/>
      <c r="Z48" s="16"/>
    </row>
  </sheetData>
  <mergeCells count="11">
    <mergeCell ref="B19:K19"/>
    <mergeCell ref="B20:K20"/>
    <mergeCell ref="B21:K21"/>
    <mergeCell ref="B22:K22"/>
    <mergeCell ref="B23:K23"/>
    <mergeCell ref="B18:K18"/>
    <mergeCell ref="B12:K12"/>
    <mergeCell ref="B14:K14"/>
    <mergeCell ref="B15:K15"/>
    <mergeCell ref="B16:K16"/>
    <mergeCell ref="B17:K1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4"/>
  <sheetViews>
    <sheetView workbookViewId="0">
      <selection activeCell="B1" sqref="B1"/>
    </sheetView>
  </sheetViews>
  <sheetFormatPr baseColWidth="10" defaultRowHeight="15" x14ac:dyDescent="0.25"/>
  <cols>
    <col min="1" max="1" width="2.28515625" customWidth="1"/>
    <col min="2" max="2" width="86.42578125" customWidth="1"/>
    <col min="3" max="3" width="6.28515625" customWidth="1"/>
  </cols>
  <sheetData>
    <row r="1" spans="1:24" ht="30" customHeight="1" x14ac:dyDescent="0.25">
      <c r="A1" s="28"/>
      <c r="B1" s="37" t="s">
        <v>133</v>
      </c>
      <c r="C1" s="1"/>
      <c r="D1" s="16"/>
      <c r="E1" s="16"/>
      <c r="F1" s="16"/>
      <c r="G1" s="16"/>
      <c r="H1" s="16"/>
      <c r="I1" s="16"/>
      <c r="J1" s="16"/>
      <c r="K1" s="16"/>
      <c r="L1" s="16"/>
      <c r="M1" s="16"/>
      <c r="N1" s="16"/>
      <c r="O1" s="16"/>
      <c r="P1" s="16"/>
      <c r="Q1" s="16"/>
      <c r="R1" s="16"/>
      <c r="S1" s="16"/>
      <c r="T1" s="16"/>
      <c r="U1" s="16"/>
      <c r="V1" s="16"/>
      <c r="W1" s="16"/>
      <c r="X1" s="16"/>
    </row>
    <row r="2" spans="1:24" ht="210" customHeight="1" x14ac:dyDescent="0.25">
      <c r="A2" s="16"/>
      <c r="B2" s="57" t="str">
        <f>+VLOOKUP(B1,RationaleCCyB!A:B,2,0)</f>
        <v xml:space="preserve">Please refer to the Press Release issued by the Banco de España on 14 December 2022.
</v>
      </c>
      <c r="C2" s="16"/>
      <c r="D2" s="16"/>
      <c r="E2" s="16"/>
      <c r="F2" s="16"/>
      <c r="G2" s="16"/>
      <c r="H2" s="16"/>
      <c r="I2" s="16"/>
      <c r="J2" s="16"/>
      <c r="K2" s="16"/>
      <c r="L2" s="16"/>
      <c r="M2" s="16"/>
      <c r="N2" s="16"/>
      <c r="O2" s="16"/>
      <c r="P2" s="16"/>
      <c r="Q2" s="16"/>
      <c r="R2" s="16"/>
      <c r="S2" s="16"/>
      <c r="T2" s="16"/>
      <c r="U2" s="16"/>
      <c r="V2" s="16"/>
      <c r="W2" s="16"/>
      <c r="X2" s="16"/>
    </row>
    <row r="3" spans="1:24" x14ac:dyDescent="0.25">
      <c r="A3" s="16"/>
      <c r="B3" s="16"/>
      <c r="C3" s="16"/>
      <c r="D3" s="16"/>
      <c r="E3" s="16"/>
      <c r="F3" s="16"/>
      <c r="G3" s="16"/>
      <c r="H3" s="16"/>
      <c r="I3" s="16"/>
      <c r="J3" s="16"/>
      <c r="K3" s="16"/>
      <c r="L3" s="16"/>
      <c r="M3" s="16"/>
      <c r="N3" s="16"/>
      <c r="O3" s="16"/>
      <c r="P3" s="16"/>
      <c r="Q3" s="16"/>
      <c r="R3" s="16"/>
      <c r="S3" s="16"/>
      <c r="T3" s="16"/>
      <c r="U3" s="16"/>
      <c r="V3" s="16"/>
      <c r="W3" s="16"/>
      <c r="X3" s="16"/>
    </row>
    <row r="4" spans="1:24" x14ac:dyDescent="0.25">
      <c r="A4" s="16"/>
      <c r="B4" s="16"/>
      <c r="C4" s="16"/>
      <c r="D4" s="16"/>
      <c r="E4" s="16"/>
      <c r="F4" s="16"/>
      <c r="G4" s="16"/>
      <c r="H4" s="16"/>
      <c r="I4" s="16"/>
      <c r="J4" s="16"/>
      <c r="K4" s="16"/>
      <c r="L4" s="16"/>
      <c r="M4" s="16"/>
      <c r="N4" s="16"/>
      <c r="O4" s="16"/>
      <c r="P4" s="16"/>
      <c r="Q4" s="16"/>
      <c r="R4" s="16"/>
      <c r="S4" s="16"/>
      <c r="T4" s="16"/>
      <c r="U4" s="16"/>
      <c r="V4" s="16"/>
      <c r="W4" s="16"/>
      <c r="X4" s="16"/>
    </row>
    <row r="5" spans="1:24" x14ac:dyDescent="0.25">
      <c r="A5" s="16"/>
      <c r="B5" s="16"/>
      <c r="C5" s="16"/>
      <c r="D5" s="16"/>
      <c r="E5" s="16"/>
      <c r="F5" s="16"/>
      <c r="G5" s="16"/>
      <c r="H5" s="16"/>
      <c r="I5" s="16"/>
      <c r="J5" s="16"/>
      <c r="K5" s="16"/>
      <c r="L5" s="16"/>
      <c r="M5" s="16"/>
      <c r="N5" s="16"/>
      <c r="O5" s="16"/>
      <c r="P5" s="16"/>
      <c r="Q5" s="16"/>
      <c r="R5" s="16"/>
      <c r="S5" s="16"/>
      <c r="T5" s="16"/>
      <c r="U5" s="16"/>
      <c r="V5" s="16"/>
      <c r="W5" s="16"/>
      <c r="X5" s="16"/>
    </row>
    <row r="6" spans="1:24" x14ac:dyDescent="0.25">
      <c r="A6" s="16"/>
      <c r="B6" s="16"/>
      <c r="C6" s="16"/>
      <c r="D6" s="16"/>
      <c r="E6" s="16"/>
      <c r="F6" s="16"/>
      <c r="G6" s="16"/>
      <c r="H6" s="16"/>
      <c r="I6" s="16"/>
      <c r="J6" s="16"/>
      <c r="K6" s="16"/>
      <c r="L6" s="16"/>
      <c r="M6" s="16"/>
      <c r="N6" s="16"/>
      <c r="O6" s="16"/>
      <c r="P6" s="16"/>
      <c r="Q6" s="16"/>
      <c r="R6" s="16"/>
      <c r="S6" s="16"/>
      <c r="T6" s="16"/>
      <c r="U6" s="16"/>
      <c r="V6" s="16"/>
      <c r="W6" s="16"/>
      <c r="X6" s="16"/>
    </row>
    <row r="7" spans="1:24" x14ac:dyDescent="0.25">
      <c r="A7" s="16"/>
      <c r="B7" s="16"/>
      <c r="C7" s="16"/>
      <c r="D7" s="16"/>
      <c r="E7" s="16"/>
      <c r="F7" s="16"/>
      <c r="G7" s="16"/>
      <c r="H7" s="16"/>
      <c r="I7" s="16"/>
      <c r="J7" s="16"/>
      <c r="K7" s="16"/>
      <c r="L7" s="16"/>
      <c r="M7" s="16"/>
      <c r="N7" s="16"/>
      <c r="O7" s="16"/>
      <c r="P7" s="16"/>
      <c r="Q7" s="16"/>
      <c r="R7" s="16"/>
      <c r="S7" s="16"/>
      <c r="T7" s="16"/>
      <c r="U7" s="16"/>
      <c r="V7" s="16"/>
      <c r="W7" s="16"/>
      <c r="X7" s="16"/>
    </row>
    <row r="8" spans="1:24" x14ac:dyDescent="0.25">
      <c r="A8" s="16"/>
      <c r="B8" s="16"/>
      <c r="C8" s="16"/>
      <c r="D8" s="16"/>
      <c r="E8" s="16"/>
      <c r="F8" s="16"/>
      <c r="G8" s="16"/>
      <c r="H8" s="16"/>
      <c r="I8" s="16"/>
      <c r="J8" s="16"/>
      <c r="K8" s="16"/>
      <c r="L8" s="16"/>
      <c r="M8" s="16"/>
      <c r="N8" s="16"/>
      <c r="O8" s="16"/>
      <c r="P8" s="16"/>
      <c r="Q8" s="16"/>
      <c r="R8" s="16"/>
      <c r="S8" s="16"/>
      <c r="T8" s="16"/>
      <c r="U8" s="16"/>
      <c r="V8" s="16"/>
      <c r="W8" s="16"/>
      <c r="X8" s="16"/>
    </row>
    <row r="9" spans="1:24" x14ac:dyDescent="0.25">
      <c r="A9" s="16"/>
      <c r="B9" s="16"/>
      <c r="C9" s="16"/>
      <c r="D9" s="16"/>
      <c r="E9" s="16"/>
      <c r="F9" s="16"/>
      <c r="G9" s="16"/>
      <c r="H9" s="16"/>
      <c r="I9" s="16"/>
      <c r="J9" s="16"/>
      <c r="K9" s="16"/>
      <c r="L9" s="16"/>
      <c r="M9" s="16"/>
      <c r="N9" s="16"/>
      <c r="O9" s="16"/>
      <c r="P9" s="16"/>
      <c r="Q9" s="16"/>
      <c r="R9" s="16"/>
      <c r="S9" s="16"/>
      <c r="T9" s="16"/>
      <c r="U9" s="16"/>
      <c r="V9" s="16"/>
      <c r="W9" s="16"/>
      <c r="X9" s="16"/>
    </row>
    <row r="10" spans="1:24" x14ac:dyDescent="0.25">
      <c r="A10" s="16"/>
      <c r="B10" s="16"/>
      <c r="C10" s="16"/>
      <c r="D10" s="16"/>
      <c r="E10" s="16"/>
      <c r="F10" s="16"/>
      <c r="G10" s="16"/>
      <c r="H10" s="16"/>
      <c r="I10" s="16"/>
      <c r="J10" s="16"/>
      <c r="K10" s="16"/>
      <c r="L10" s="16"/>
      <c r="M10" s="16"/>
      <c r="N10" s="16"/>
      <c r="O10" s="16"/>
      <c r="P10" s="16"/>
      <c r="Q10" s="16"/>
      <c r="R10" s="16"/>
      <c r="S10" s="16"/>
      <c r="T10" s="16"/>
      <c r="U10" s="16"/>
      <c r="V10" s="16"/>
      <c r="W10" s="16"/>
      <c r="X10" s="16"/>
    </row>
    <row r="11" spans="1:24" x14ac:dyDescent="0.25">
      <c r="A11" s="16"/>
      <c r="B11" s="16"/>
      <c r="C11" s="16"/>
      <c r="D11" s="16"/>
      <c r="E11" s="16"/>
      <c r="F11" s="16"/>
      <c r="G11" s="16"/>
      <c r="H11" s="16"/>
      <c r="I11" s="16"/>
      <c r="J11" s="16"/>
      <c r="K11" s="16"/>
      <c r="L11" s="16"/>
      <c r="M11" s="16"/>
      <c r="N11" s="16"/>
      <c r="O11" s="16"/>
      <c r="P11" s="16"/>
      <c r="Q11" s="16"/>
      <c r="R11" s="16"/>
      <c r="S11" s="16"/>
      <c r="T11" s="16"/>
      <c r="U11" s="16"/>
      <c r="V11" s="16"/>
      <c r="W11" s="16"/>
      <c r="X11" s="16"/>
    </row>
    <row r="12" spans="1:24" x14ac:dyDescent="0.25">
      <c r="A12" s="16"/>
      <c r="B12" s="16"/>
      <c r="C12" s="16"/>
      <c r="D12" s="16"/>
      <c r="E12" s="16"/>
      <c r="F12" s="16"/>
      <c r="G12" s="16"/>
      <c r="H12" s="16"/>
      <c r="I12" s="16"/>
      <c r="J12" s="16"/>
      <c r="K12" s="16"/>
      <c r="L12" s="16"/>
      <c r="M12" s="16"/>
      <c r="N12" s="16"/>
      <c r="O12" s="16"/>
      <c r="P12" s="16"/>
      <c r="Q12" s="16"/>
      <c r="R12" s="16"/>
      <c r="S12" s="16"/>
      <c r="T12" s="16"/>
      <c r="U12" s="16"/>
      <c r="V12" s="16"/>
      <c r="W12" s="16"/>
      <c r="X12" s="16"/>
    </row>
    <row r="13" spans="1:24" x14ac:dyDescent="0.25">
      <c r="A13" s="16"/>
      <c r="B13" s="16"/>
      <c r="C13" s="16"/>
      <c r="D13" s="16"/>
      <c r="E13" s="16"/>
      <c r="F13" s="16"/>
      <c r="G13" s="16"/>
      <c r="H13" s="16"/>
      <c r="I13" s="16"/>
      <c r="J13" s="16"/>
      <c r="K13" s="16"/>
      <c r="L13" s="16"/>
      <c r="M13" s="16"/>
      <c r="N13" s="16"/>
      <c r="O13" s="16"/>
      <c r="P13" s="16"/>
      <c r="Q13" s="16"/>
      <c r="R13" s="16"/>
      <c r="S13" s="16"/>
      <c r="T13" s="16"/>
      <c r="U13" s="16"/>
      <c r="V13" s="16"/>
      <c r="W13" s="16"/>
      <c r="X13" s="16"/>
    </row>
    <row r="14" spans="1:24" x14ac:dyDescent="0.25">
      <c r="A14" s="16"/>
      <c r="B14" s="16"/>
      <c r="C14" s="16"/>
      <c r="D14" s="16"/>
      <c r="E14" s="16"/>
      <c r="F14" s="16"/>
      <c r="G14" s="16"/>
      <c r="H14" s="16"/>
      <c r="I14" s="16"/>
      <c r="J14" s="16"/>
      <c r="K14" s="16"/>
      <c r="L14" s="16"/>
      <c r="M14" s="16"/>
      <c r="N14" s="16"/>
      <c r="O14" s="16"/>
      <c r="P14" s="16"/>
      <c r="Q14" s="16"/>
      <c r="R14" s="16"/>
      <c r="S14" s="16"/>
      <c r="T14" s="16"/>
      <c r="U14" s="16"/>
      <c r="V14" s="16"/>
      <c r="W14" s="16"/>
      <c r="X14" s="16"/>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14:formula1>
            <xm:f>RationaleCCyB!$A$1:$A$7</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workbookViewId="0">
      <selection activeCell="B2" sqref="B2"/>
    </sheetView>
  </sheetViews>
  <sheetFormatPr baseColWidth="10" defaultRowHeight="15" x14ac:dyDescent="0.25"/>
  <cols>
    <col min="1" max="1" width="35.7109375" bestFit="1" customWidth="1"/>
    <col min="2" max="2" width="142" customWidth="1"/>
  </cols>
  <sheetData>
    <row r="1" spans="1:2" ht="30" x14ac:dyDescent="0.25">
      <c r="A1" s="52" t="s">
        <v>133</v>
      </c>
      <c r="B1" s="50" t="s">
        <v>134</v>
      </c>
    </row>
    <row r="2" spans="1:2" ht="30" x14ac:dyDescent="0.25">
      <c r="A2" s="52" t="s">
        <v>122</v>
      </c>
      <c r="B2" s="50" t="s">
        <v>123</v>
      </c>
    </row>
    <row r="3" spans="1:2" ht="30" x14ac:dyDescent="0.25">
      <c r="A3" s="52" t="s">
        <v>115</v>
      </c>
      <c r="B3" s="50" t="s">
        <v>121</v>
      </c>
    </row>
    <row r="4" spans="1:2" ht="255" x14ac:dyDescent="0.25">
      <c r="A4" s="52" t="s">
        <v>86</v>
      </c>
      <c r="B4" s="50" t="s">
        <v>111</v>
      </c>
    </row>
    <row r="5" spans="1:2" ht="150" x14ac:dyDescent="0.25">
      <c r="A5" s="52" t="s">
        <v>82</v>
      </c>
      <c r="B5" s="50" t="s">
        <v>84</v>
      </c>
    </row>
    <row r="6" spans="1:2" ht="135" x14ac:dyDescent="0.25">
      <c r="A6" s="52" t="s">
        <v>78</v>
      </c>
      <c r="B6" s="51" t="s">
        <v>81</v>
      </c>
    </row>
    <row r="7" spans="1:2" ht="150" x14ac:dyDescent="0.25">
      <c r="A7" s="52" t="s">
        <v>53</v>
      </c>
      <c r="B7" s="50" t="s">
        <v>80</v>
      </c>
    </row>
  </sheetData>
  <pageMargins left="0.7" right="0.7" top="0.75" bottom="0.75" header="0.3" footer="0.3"/>
  <pageSetup paperSize="9" orientation="portrait" r:id="rId1"/>
  <customProperties>
    <customPr name="IBERIA.Market.Data.Providers.Request.Excel.Sheet" r:id="rId2"/>
  </customPropertie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Macrofinancial indicators</vt:lpstr>
      <vt:lpstr>Rationale for CCyB</vt:lpstr>
      <vt:lpstr>RationaleCCyB</vt:lpstr>
      <vt:lpstr>'About the file'!Área_de_impresión</vt:lpstr>
      <vt:lpstr>'CCyB - Overview'!Área_de_impresión</vt:lpstr>
      <vt:lpstr>'Macrofinancial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EFM</cp:lastModifiedBy>
  <cp:lastPrinted>2021-05-31T11:57:31Z</cp:lastPrinted>
  <dcterms:created xsi:type="dcterms:W3CDTF">2021-01-25T15:49:09Z</dcterms:created>
  <dcterms:modified xsi:type="dcterms:W3CDTF">2022-12-15T10:49:40Z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