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qluigut\Documents\"/>
    </mc:Choice>
  </mc:AlternateContent>
  <bookViews>
    <workbookView xWindow="0" yWindow="0" windowWidth="20490" windowHeight="6555"/>
  </bookViews>
  <sheets>
    <sheet name="About the file" sheetId="8" r:id="rId1"/>
    <sheet name="CCyB - Overview" sheetId="4" r:id="rId2"/>
    <sheet name="Rationale for CCyB" sheetId="9" r:id="rId3"/>
    <sheet name="RationaleCCyB" sheetId="10" state="hidden" r:id="rId4"/>
    <sheet name="Macrofinancial indicators" sheetId="5" r:id="rId5"/>
  </sheets>
  <definedNames>
    <definedName name="_xlnm.Print_Area" localSheetId="0">'About the file'!$A$1:$C$6</definedName>
    <definedName name="_xlnm.Print_Area" localSheetId="1">'CCyB - Overview'!$A$1:$K$38</definedName>
    <definedName name="_xlnm.Print_Area" localSheetId="4">'Macrofinancial indicators'!$A$1:$L$23</definedName>
    <definedName name="_xlnm.Print_Area" localSheetId="2">'Rationale for CCyB'!$A$1:$C$3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Vintage" localSheetId="0">'About the file'!Vintage</definedName>
    <definedName name="Vintage" localSheetId="1">'CCyB - Overview'!Vintage</definedName>
    <definedName name="Vintage" localSheetId="4">'Macrofinancial indicators'!Vintage</definedName>
    <definedName name="Vintage" localSheetId="2">'Rationale for CCyB'!Vintage</definedName>
    <definedName name="Vintage">Vintage</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9" l="1"/>
</calcChain>
</file>

<file path=xl/sharedStrings.xml><?xml version="1.0" encoding="utf-8"?>
<sst xmlns="http://schemas.openxmlformats.org/spreadsheetml/2006/main" count="134" uniqueCount="127">
  <si>
    <t>Date</t>
  </si>
  <si>
    <t>Explanatory notes</t>
  </si>
  <si>
    <t>BdE Press release, 24.03.2021</t>
  </si>
  <si>
    <t>BdE Press release, 21.12.2020</t>
  </si>
  <si>
    <t>BdE Press release, 28.12.2015</t>
  </si>
  <si>
    <t>BdE Briefing note, 11.01.2016</t>
  </si>
  <si>
    <t>BdE Press release, 21.03.2016</t>
  </si>
  <si>
    <t>BdE Press release, 27.06.2016</t>
  </si>
  <si>
    <t>BdE Press release, 29.09.2016</t>
  </si>
  <si>
    <t>BdE Press release, 14.12.2016</t>
  </si>
  <si>
    <t>BdE Press release, 23.03.2017</t>
  </si>
  <si>
    <t>BdE Press release, 26.06.2017</t>
  </si>
  <si>
    <t>BdE Press release, 25.09.2017</t>
  </si>
  <si>
    <t>BdE Press release, 20.12.2017</t>
  </si>
  <si>
    <t>BdE Press release, 23.03.2018</t>
  </si>
  <si>
    <t>BdE Press release, 07.06.2018</t>
  </si>
  <si>
    <t>BdE Press release, 28.09.2018</t>
  </si>
  <si>
    <t>BdE Press release, 20.12.2018</t>
  </si>
  <si>
    <t>BdE Press release, 28.03.2019</t>
  </si>
  <si>
    <t>BdE Press release, 19.06.2019</t>
  </si>
  <si>
    <t>BdE Press release, 30.09.2019</t>
  </si>
  <si>
    <t>BdE Press release, 20.12.2019</t>
  </si>
  <si>
    <t>BdE Press release, 31.03.2020</t>
  </si>
  <si>
    <t>BdE Press release, 29.06.2020</t>
  </si>
  <si>
    <t>BdE Press release, 25.09.2020</t>
  </si>
  <si>
    <t>(6) Reference period</t>
  </si>
  <si>
    <t>(1) Credit-to-GDP ratio (%)</t>
  </si>
  <si>
    <t>(7) CCyB rate (%)</t>
  </si>
  <si>
    <t>(5) Banco de España CCyB guide (adjusted) (%)</t>
  </si>
  <si>
    <t>(4) Basel CCyB guide (standardised) (%)</t>
  </si>
  <si>
    <t>[-28.2 -15.8]</t>
  </si>
  <si>
    <t>[26.6 42.4]</t>
  </si>
  <si>
    <t>[6.2 14.4]</t>
  </si>
  <si>
    <t>[-15.9 -15.1]</t>
  </si>
  <si>
    <t>[-45.8 -31.8]</t>
  </si>
  <si>
    <t>Latest data</t>
  </si>
  <si>
    <t xml:space="preserve"> Previous observation</t>
  </si>
  <si>
    <t xml:space="preserve"> Average since 1970</t>
  </si>
  <si>
    <t xml:space="preserve"> Minimum since 1970</t>
  </si>
  <si>
    <t xml:space="preserve"> Maximum since 1970</t>
  </si>
  <si>
    <t xml:space="preserve"> Standard deviation since 1970</t>
  </si>
  <si>
    <t xml:space="preserve"> Minimum since 1999</t>
  </si>
  <si>
    <t xml:space="preserve"> Maximum since 1999</t>
  </si>
  <si>
    <t>Credit-to-GDP ratio</t>
  </si>
  <si>
    <t xml:space="preserve">(a) 1999 marks the start of the third stage of Economic and Monetary Union (introduction of the euro); 2008 was the last year before the start of the most recent systemic banking crisis in Spain. </t>
  </si>
  <si>
    <t>(b) The “credit-to-GDP gap” is calculated as the deviation of the credit-to-GDP ratio from its long-term trend, using a one-sided Hodrick-Prescott statistical filter (with a smoothing parameter equal to 25,000, instead of 400,000 as in the standardised BCBS specification). For more details on the calculation of the gap, see J. E. Galán (2019), “Measuring credit-to-GDP gaps. The Hodrick-Prescott filter revisited”, Occasional Paper 1906, Banco de España, and Box 3.2 of the Banco de España’s Financial Stability Report, Spring 2019. The estimation of the standardised BCBS credit-to-GDP gap is not suited to European countries such as Spain that have historically undergone highly pronounced credit growth and declines.</t>
  </si>
  <si>
    <t xml:space="preserve">(d) The “credit intensity” indicator is calculated as the annual change in credit to the non-financial private sector divided by cumulative GDP of the past four quarters. </t>
  </si>
  <si>
    <t xml:space="preserve">(e) The ranges in each column show minimum and maximum values of a set of indicators of residential real estate prices relative to their long-term trends. Some of these indicators are obtained using a statistical filter and others using econometric models. </t>
  </si>
  <si>
    <t xml:space="preserve">(f) Debt service ratio of the non-financial private sector, calculated according to the specification set out in M. Drehmann and M. Juselius (2012), “Do debt service costs affect macroeconomic and financial stability?”, BIS Quarterly Review, September. </t>
  </si>
  <si>
    <t>(g) In terms of GDP. Seasonally adjusted series.</t>
  </si>
  <si>
    <t>(h) The “output gap” measures the difference between the actual and potential level of GDP. See P. Cuadrado and E. Moral-Benito (2016), “Potential growth of the Spanish economy”, Occasional Paper 1603, Banco de España.</t>
  </si>
  <si>
    <t>Announcement of the CCyB rate</t>
  </si>
  <si>
    <t>Macrofinancial indicators</t>
  </si>
  <si>
    <t>23.06.2021 (Rationale of CCyB 2021-Q3)</t>
  </si>
  <si>
    <r>
      <t>Average 1999-2008</t>
    </r>
    <r>
      <rPr>
        <vertAlign val="superscript"/>
        <sz val="11"/>
        <color theme="1"/>
        <rFont val="Calibri"/>
        <family val="2"/>
        <scheme val="minor"/>
      </rPr>
      <t xml:space="preserve"> (a)</t>
    </r>
  </si>
  <si>
    <r>
      <t xml:space="preserve">Credit-to-GDP gap </t>
    </r>
    <r>
      <rPr>
        <vertAlign val="superscript"/>
        <sz val="11"/>
        <color theme="1"/>
        <rFont val="Calibri"/>
        <family val="2"/>
        <scheme val="minor"/>
      </rPr>
      <t>(b)</t>
    </r>
  </si>
  <si>
    <r>
      <t xml:space="preserve">Econometric models of credit imbalances </t>
    </r>
    <r>
      <rPr>
        <vertAlign val="superscript"/>
        <sz val="11"/>
        <color theme="1"/>
        <rFont val="Calibri"/>
        <family val="2"/>
        <scheme val="minor"/>
      </rPr>
      <t>(c)</t>
    </r>
  </si>
  <si>
    <r>
      <t xml:space="preserve">Credit intensity </t>
    </r>
    <r>
      <rPr>
        <vertAlign val="superscript"/>
        <sz val="11"/>
        <color theme="1"/>
        <rFont val="Calibri"/>
        <family val="2"/>
        <scheme val="minor"/>
      </rPr>
      <t>(d)</t>
    </r>
  </si>
  <si>
    <r>
      <t xml:space="preserve">Indicators of real estate price imbalances </t>
    </r>
    <r>
      <rPr>
        <vertAlign val="superscript"/>
        <sz val="11"/>
        <color theme="1"/>
        <rFont val="Calibri"/>
        <family val="2"/>
        <scheme val="minor"/>
      </rPr>
      <t>(e)</t>
    </r>
  </si>
  <si>
    <r>
      <t xml:space="preserve">Debt service </t>
    </r>
    <r>
      <rPr>
        <vertAlign val="superscript"/>
        <sz val="11"/>
        <color theme="1"/>
        <rFont val="Calibri"/>
        <family val="2"/>
        <scheme val="minor"/>
      </rPr>
      <t>(f)</t>
    </r>
  </si>
  <si>
    <r>
      <t xml:space="preserve">Current account balance </t>
    </r>
    <r>
      <rPr>
        <vertAlign val="superscript"/>
        <sz val="11"/>
        <color theme="1"/>
        <rFont val="Calibri"/>
        <family val="2"/>
        <scheme val="minor"/>
      </rPr>
      <t>(g)</t>
    </r>
  </si>
  <si>
    <r>
      <t xml:space="preserve">Output gap </t>
    </r>
    <r>
      <rPr>
        <vertAlign val="superscript"/>
        <sz val="11"/>
        <color theme="1"/>
        <rFont val="Calibri"/>
        <family val="2"/>
        <scheme val="minor"/>
      </rPr>
      <t>(h)</t>
    </r>
  </si>
  <si>
    <r>
      <t xml:space="preserve">Annual real GDP growth </t>
    </r>
    <r>
      <rPr>
        <vertAlign val="superscript"/>
        <sz val="11"/>
        <color theme="1"/>
        <rFont val="Calibri"/>
        <family val="2"/>
        <scheme val="minor"/>
      </rPr>
      <t>(i)</t>
    </r>
  </si>
  <si>
    <t>2016 Q1</t>
  </si>
  <si>
    <t>Sources: Banco de España, INE and Banco de España calculations.</t>
  </si>
  <si>
    <t>(c) (Semi-)structural unobserved component models (UCMs) and vector error correction (VEC) for measuring credit imbalances in relation to macro-financial variables (GDP, interest rates and house prices). For further information, see J. E. Galán and J. Mencía (2021), “Model-based indicators for the identification of cyclical systemic risk”, Empirical Economics, forthcoming, and Box 3.1 of the Banco de España’s Financial Stability Report, November 2018.</t>
  </si>
  <si>
    <t>(2) Basel credit-to-GDP gap (standardised) (pp)</t>
  </si>
  <si>
    <t>(3) Banco de España credit-to-GDP gap (adjusted) (pp)</t>
  </si>
  <si>
    <r>
      <t xml:space="preserve">(1) </t>
    </r>
    <r>
      <rPr>
        <b/>
        <sz val="12"/>
        <rFont val="Calibri"/>
        <family val="2"/>
        <scheme val="minor"/>
      </rPr>
      <t>Credit-to-GDP ratio</t>
    </r>
    <r>
      <rPr>
        <sz val="12"/>
        <rFont val="Calibri"/>
        <family val="2"/>
        <scheme val="minor"/>
      </rPr>
      <t>: Ratio of total outstanding (system-wide) credit to Gross Domestic Product (GDP). Figures expressed as percentages (%).</t>
    </r>
  </si>
  <si>
    <r>
      <t xml:space="preserve">(2) </t>
    </r>
    <r>
      <rPr>
        <b/>
        <sz val="12"/>
        <rFont val="Calibri"/>
        <family val="2"/>
        <scheme val="minor"/>
      </rPr>
      <t>Basel credit-to-GDP gap (standardised)</t>
    </r>
    <r>
      <rPr>
        <sz val="12"/>
        <rFont val="Calibri"/>
        <family val="2"/>
        <scheme val="minor"/>
      </rPr>
      <t>: Calculated as the deviation of the credit-to-GDP ratio from its long-term trend, using a one-sided Hodrick-Prescott statistical filter (adjusted with a smoothing parameter equal to 400,000). For more details on the calculation of the gap, see Guidance for national authorities operating the countercyclical capital buffer, Basel Committee on Banking Supervision (BCBS), December 2010. Figures expressed in percentage points (pp).</t>
    </r>
  </si>
  <si>
    <r>
      <t xml:space="preserve">(3) </t>
    </r>
    <r>
      <rPr>
        <b/>
        <sz val="12"/>
        <rFont val="Calibri"/>
        <family val="2"/>
        <scheme val="minor"/>
      </rPr>
      <t>Banco de España credit-to-GDP gap (adjusted)</t>
    </r>
    <r>
      <rPr>
        <sz val="12"/>
        <rFont val="Calibri"/>
        <family val="2"/>
        <scheme val="minor"/>
      </rPr>
      <t>: Additional gap calculated as the deviation of the credit-to-GDP ratio from its long-term trend, using a one-sided Hodrick-Prescott statistical filter (adjusted with a smoothing parameter equal to 25,000). For more details on the calculation of the gap, see J. E. Galán, “Measuring credit-to-GDP gaps. The Hodrick-Prescott filter revisited”, Occasional Paper 1906, Banco de España, and Box 3.2 of the Banco de España’s Financial Stability Report, Spring 2019. Figures expressed in percentage points (pp).</t>
    </r>
  </si>
  <si>
    <r>
      <t xml:space="preserve">(4) </t>
    </r>
    <r>
      <rPr>
        <b/>
        <sz val="12"/>
        <rFont val="Calibri"/>
        <family val="2"/>
        <scheme val="minor"/>
      </rPr>
      <t>Basel CCyB guide (standardised)</t>
    </r>
    <r>
      <rPr>
        <sz val="12"/>
        <rFont val="Calibri"/>
        <family val="2"/>
        <scheme val="minor"/>
      </rPr>
      <t>: Methodology for transforming the standardised BCBS credit-to-GDP gap into CCyB rates, based on a predefined function that maps a given credit-to-GDP gap value to a specific CCyB rate. Figures expressed as percentages (%).</t>
    </r>
  </si>
  <si>
    <r>
      <t xml:space="preserve">(5) </t>
    </r>
    <r>
      <rPr>
        <b/>
        <sz val="12"/>
        <rFont val="Calibri"/>
        <family val="2"/>
        <scheme val="minor"/>
      </rPr>
      <t>Banco de España CCyB guide (adjusted)</t>
    </r>
    <r>
      <rPr>
        <sz val="12"/>
        <rFont val="Calibri"/>
        <family val="2"/>
        <scheme val="minor"/>
      </rPr>
      <t>: Additional methodology for transforming the Banco de España credit-to-GDP gap (adjusted) into CCyB rates, based on a predefined function that maps a given credit-to-GDP gap value to a specific CCyB rate. Figures expressed as percentages (%).</t>
    </r>
  </si>
  <si>
    <r>
      <t xml:space="preserve">(6) </t>
    </r>
    <r>
      <rPr>
        <b/>
        <sz val="12"/>
        <rFont val="Calibri"/>
        <family val="2"/>
        <scheme val="minor"/>
      </rPr>
      <t>Reference period</t>
    </r>
    <r>
      <rPr>
        <sz val="12"/>
        <rFont val="Calibri"/>
        <family val="2"/>
        <scheme val="minor"/>
      </rPr>
      <t>: The quarter during which the CCyB rate is applicable. Q1, Q2, Q3 and Q4 refer to the first, second, third and fourth quarters, respectively. The first CCyB rate was effective in the first quarter (Q1) of 2016.</t>
    </r>
  </si>
  <si>
    <t>This spreadsheet file provides the relevant information used as input for the regular Countercyclical Capital Buffer (CCyB) rate decisions, in compliance with Rule 9(4) of Circular 2/2016 of 2 February 2016 of the Banco de España and Recommendation ESRB/2014/1 of 18 June 2014 of the European Systemic Risk Board</t>
  </si>
  <si>
    <t xml:space="preserve">Quarterly overview table of the key indicators (credit-to-GDP gaps), the guides or automatic rates stemming solely from the key indicators, and the applicable CCyB rates. </t>
  </si>
  <si>
    <t>Summary of complementary quantitative information used to inform the latest CCyB decision</t>
  </si>
  <si>
    <t>CCyB overview</t>
  </si>
  <si>
    <t>28.09.2021 (Rationale of CCyB 2021-Q4)</t>
  </si>
  <si>
    <t>[0 0.5]</t>
  </si>
  <si>
    <t xml:space="preserve">The Banco de España has decided to hold the Countercylical Capital Buffer (CCyB) rate applicable to credit exposures located in Spain at 0% in the third quarter of 2021. The marked widening of the "credit-to-GDP gap" – the key indicator in the CCyB methodology – does not reflect the build-up of cyclical systemic imbalances that would warrant the activation of the CCyB. On the contrary, this development is attributable to abrupt declines in GDP and moderate increases in the volume of credit granted, spurred by a broad range of support measures adopted by the authorities to cushion the impact of the pandemic and pave the way for economic recovery. The information obtained from other complementary indicators is consistent with this decision. This rationale is in line with that for the CCyB decisions of recent quarters. 
The European Central Bank and the Spanish macroprudential authority (AMCESFI) were duly notified of this proposed CCyB measure by the Banco de España and no objections were raised.
</t>
  </si>
  <si>
    <t>The Banco de España has decided to hold the Countercylical Capital Buffer (CCyB) rate applicable to credit exposures located in Spain at 0% in the fourth quarter of 2021. The marked widening of the "credit-to-GDP gap" – the key indicator in the CCyB methodology – does not reflect the build-up of cyclical systemic imbalances that would warrant the activation of the CCyB. On the contrary, this development is attributable to abrupt declines in GDP and moderate increases in the volume of credit granted, spurred by a broad range of support measures adopted by the authorities to cushion the impact of the pandemic and pave the way for economic recovery. The information obtained from other complementary indicators is consistent with this decision. This rationale is in line with that for the CCyB decisions of recent quarters. 
The European Central Bank and the Spanish macroprudential authority (AMCESFI) were duly notified of this proposed CCyB measure by the Banco de España and no objections were raised.</t>
  </si>
  <si>
    <t>20.12.2021 (Rationale of CCyB 2022-Q1)</t>
  </si>
  <si>
    <t>Rationale for CCyB</t>
  </si>
  <si>
    <t>Explanation of the latest CCyB decision based on the relevant quantitative and  qualitative information. The dropdown menu in the heading allows to consult the rationale provided for previous CCyB decisions.</t>
  </si>
  <si>
    <t xml:space="preserve">The Banco de España has decided to hold the countercylical capital buffer (CCyB) rate applicable to credit exposures in Spain at 0% in the first quarter of 2022. The economic recovery that began in 2021 has led to a narrowing of the credit-to-GDP gap (the key indicator in the CCyB methodology). The positive level of this indicator (as estimated by the Banco de España) does not reflect the build-up of cyclical systemic imbalances requiring the activation of the CCyB, as its course has been driven by a combination of abrupt declines in GDP as result of the pandemic and moderate increases in the volume of credit prompted by the broad range of public support measures. The information obtained from other indicators is consistent with this decision to keep the CCyB rate unchanged. This rationale is the same as for previous quarters. 
The European Central Bank and the Spanish macroprudential authority (AMCESFI) were duly notified of this proposed CCyB measure by the Banco de España and no objections were raised.
</t>
  </si>
  <si>
    <t>[2.3 3.2]</t>
  </si>
  <si>
    <t>[2.5 4.8]</t>
  </si>
  <si>
    <t>[11.3 18.8]</t>
  </si>
  <si>
    <t>[-2.5 8.4]</t>
  </si>
  <si>
    <t>[2.2 7.1]</t>
  </si>
  <si>
    <t>[-6.6 -2.1]</t>
  </si>
  <si>
    <t>[24.1 51.2]</t>
  </si>
  <si>
    <t>[12.6 19.6]</t>
  </si>
  <si>
    <t>[3.6 10.3]</t>
  </si>
  <si>
    <t>[21 51.2]</t>
  </si>
  <si>
    <t>Notes: The “Latest data” column refers to September 2021, unless otherwise stated. The indicators are expressed as percentages (%), with the exception of the credit-to-GDP gap, indicators of real estate price imbalances and the output gap, which are expressed in percentage points (pp). Some figures may differ slightly from those published in previous press releases owing to the updating of data (flash estimates) published by the INE (the National Statistics Institute). The credit measure considered comprises total funding to the non-financial private sector, which includes bank lending as well as debt issuance. For more information on the CCyB, see C. Castro, A. Estrada and J. Martínez, “The Countercyclical Capital Buffer in Spain: An Analysis of Key Guiding Indicators”, Working Paper 1601, Banco de España.</t>
  </si>
  <si>
    <t>(i) The latest figure refers to the fourth quarter of 2021.</t>
  </si>
  <si>
    <r>
      <t xml:space="preserve">(7) </t>
    </r>
    <r>
      <rPr>
        <b/>
        <sz val="12"/>
        <rFont val="Calibri"/>
        <family val="2"/>
        <scheme val="minor"/>
      </rPr>
      <t>CCyB rate</t>
    </r>
    <r>
      <rPr>
        <sz val="12"/>
        <rFont val="Calibri"/>
        <family val="2"/>
        <scheme val="minor"/>
      </rPr>
      <t>: The CCyB rate approved by the Banco de España for application to credit exposures located in Spain. The rate in quarter Q is typically based on information up to the end of quarter Q3 (the latest quarter for which statistics are available). Figures expressed as percentages (%).</t>
    </r>
  </si>
  <si>
    <t>30.03.2022 (Rationale of CCyB 2022-Q2)</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</si>
  <si>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</si>
  <si>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</si>
  <si>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</si>
  <si>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</si>
  <si>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</si>
  <si>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</si>
  <si>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</si>
  <si>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</si>
  <si>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</si>
  <si>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</si>
  <si>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</si>
  <si>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</si>
  <si>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</si>
  <si>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</si>
  <si>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</si>
  <si>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</si>
  <si>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</si>
  <si>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</si>
  <si>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</si>
  <si>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2021-Q1</t>
  </si>
  <si>
    <t>2021-Q2</t>
  </si>
  <si>
    <t>2021-Q3</t>
  </si>
  <si>
    <t>2021-Q4</t>
  </si>
  <si>
    <t>2022-Q1</t>
  </si>
  <si>
    <t>Rationale of CCyB 2022-Q2</t>
  </si>
  <si>
    <r>
      <rPr>
        <b/>
        <sz val="11"/>
        <color theme="1"/>
        <rFont val="Calibri"/>
        <family val="2"/>
        <scheme val="minor"/>
      </rPr>
      <t>PUBLIC</t>
    </r>
    <r>
      <rPr>
        <sz val="11"/>
        <color theme="1"/>
        <rFont val="Calibri"/>
        <family val="2"/>
        <scheme val="minor"/>
      </rPr>
      <t xml:space="preserve">
Updated on 30.03.2022</t>
    </r>
  </si>
  <si>
    <t xml:space="preserve">The Banco de España has decided to hold the countercylical capital buffer (CCyB) rate applicable to credit exposures in Spain at 0% from the second quarter of 2022.
The economic recovery that began in 2021 has led to a narrowing of the credit-to-GDP gap (the key indicator in the CCyB methodology). The positive level of this indicator (as estimated by the Banco de España) does not reflect the build-up of cyclical systemic imbalances requiring the activation of the CCyB, as its course has been driven by a combination of abrupt declines in GDP as result of the pandemic and moderate increases in the volume of credit prompted by the broad range of public support measures. The information obtained from other indicators is consistent with this decision to keep the CCyB rate unchanged.
On the other hand, the potential effects of the Russian invasion of Ukraine might result in significant changes in the macrofinancial environment faced by the Spanish economy, increasing the probability of weaker growth rate and risk aversion scenarios in the financial markets. This framework of greater uncertainty further supports the decision of keeping the CCyB rate at 0%, which will avoid the tightening of the real economy funding conditions, at least until the scope of the new situation can be more accurately determined.
The European Central Bank and the Spanish macroprudential authority (AMCESFI) were duly notified of this proposed CCyB measure by the Banco de España in February 2022 and no objections were raised.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</si>
</sst>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0"/>
      <color theme="1"/>
      <name val="BdE Neue Helvetica 45 Light"/>
      <family val="2"/>
    </font>
    <font>
      <vertAlign val="superscript"/>
      <sz val="11"/>
      <color theme="1"/>
      <name val="Calibri"/>
      <family val="2"/>
      <scheme val="minor"/>
    </font>
    <font>
      <sz val="11"/>
      <name val="Calibri"/>
      <family val="2"/>
      <scheme val="minor"/>
    </font>
    <font>
      <b/>
      <sz val="8"/>
      <name val="Calibri"/>
      <family val="2"/>
      <scheme val="minor"/>
    </font>
    <font>
      <b/>
      <sz val="11"/>
      <name val="Calibri"/>
      <family val="2"/>
      <scheme val="minor"/>
    </font>
    <font>
      <sz val="12"/>
      <name val="Calibri"/>
      <family val="2"/>
      <scheme val="minor"/>
    </font>
    <font>
      <b/>
      <sz val="12"/>
      <name val="Calibri"/>
      <family val="2"/>
      <scheme val="minor"/>
    </font>
    <font>
      <u/>
      <sz val="11"/>
      <color rgb="FF0070C0"/>
      <name val="Calibri"/>
      <family val="2"/>
      <scheme val="minor"/>
    </font>
    <font>
      <sz val="11"/>
      <color rgb="FF0070C0"/>
      <name val="Calibri"/>
      <family val="2"/>
      <scheme val="minor"/>
    </font>
  </fonts>
  <fills count="6">
    <fill>
      <patternFill patternType="none"/>
    </fill>
    <fill>
      <patternFill patternType="gray125"/>
    </fill>
    <fill>
      <patternFill patternType="solid">
        <fgColor theme="0" tint="-0.34998626667073579"/>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right/>
      <top style="thin">
        <color indexed="64"/>
      </top>
      <bottom style="thin">
        <color indexed="64"/>
      </bottom>
      <diagonal/>
    </border>
  </borders>
  <cellStyleXfs count="5">
    <xf numFmtId="0" fontId="0" fillId="0" borderId="0"/>
    <xf numFmtId="0" fontId="1" fillId="0" borderId="0"/>
    <xf numFmtId="0" fontId="3" fillId="0" borderId="0" applyNumberFormat="0" applyFill="0" applyBorder="0" applyAlignment="0" applyProtection="0"/>
    <xf numFmtId="9" fontId="1" fillId="0" borderId="0" applyFont="0" applyFill="0" applyBorder="0" applyAlignment="0" applyProtection="0"/>
    <xf numFmtId="0" fontId="5" fillId="0" borderId="0"/>
  </cellStyleXfs>
  <cellXfs count="77">
    <xf numFmtId="0" fontId="0" fillId="0" borderId="0" xfId="0"/>
    <xf numFmtId="0" fontId="0" fillId="0" borderId="0" xfId="0" applyFill="1"/>
    <xf numFmtId="0" fontId="2" fillId="0" borderId="0" xfId="0" applyFont="1" applyAlignment="1">
      <alignment horizontal="center"/>
    </xf>
    <xf numFmtId="0" fontId="0" fillId="0" borderId="0" xfId="0" applyAlignment="1">
      <alignment vertical="center"/>
    </xf>
    <xf numFmtId="0" fontId="2" fillId="0" borderId="0" xfId="0" applyFont="1"/>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164" fontId="0" fillId="0" borderId="1" xfId="0" applyNumberFormat="1" applyFill="1" applyBorder="1" applyAlignment="1" applyProtection="1">
      <alignment horizontal="center" vertical="center"/>
      <protection locked="0"/>
    </xf>
    <xf numFmtId="0" fontId="3" fillId="0" borderId="1" xfId="2" applyBorder="1" applyAlignment="1">
      <alignment vertical="center"/>
    </xf>
    <xf numFmtId="0" fontId="2" fillId="0" borderId="1" xfId="0" applyFont="1" applyFill="1" applyBorder="1" applyAlignment="1">
      <alignment horizontal="center" vertical="center"/>
    </xf>
    <xf numFmtId="0" fontId="0" fillId="0" borderId="1" xfId="0" applyNumberFormat="1" applyFill="1" applyBorder="1" applyAlignment="1">
      <alignment horizontal="center" vertical="center"/>
    </xf>
    <xf numFmtId="9" fontId="0" fillId="2" borderId="4" xfId="0" applyNumberFormat="1" applyFill="1" applyBorder="1" applyAlignment="1">
      <alignment horizontal="center" vertical="center"/>
    </xf>
    <xf numFmtId="14" fontId="2" fillId="0" borderId="1" xfId="0" applyNumberFormat="1" applyFont="1" applyFill="1" applyBorder="1" applyAlignment="1" applyProtection="1">
      <alignment horizontal="center" vertical="center"/>
    </xf>
    <xf numFmtId="164" fontId="0" fillId="0" borderId="1" xfId="0" applyNumberFormat="1" applyBorder="1" applyAlignment="1" applyProtection="1">
      <alignment horizontal="center" vertical="center"/>
      <protection locked="0"/>
    </xf>
    <xf numFmtId="0" fontId="0" fillId="0" borderId="1" xfId="0" applyNumberFormat="1" applyBorder="1" applyAlignment="1">
      <alignment horizontal="center" vertical="center"/>
    </xf>
    <xf numFmtId="0" fontId="2" fillId="0" borderId="1" xfId="0" applyFont="1" applyBorder="1" applyAlignment="1">
      <alignment horizontal="center" vertical="center"/>
    </xf>
    <xf numFmtId="0" fontId="0" fillId="4" borderId="0" xfId="0" applyFill="1" applyAlignment="1">
      <alignment vertical="center"/>
    </xf>
    <xf numFmtId="0" fontId="0" fillId="4" borderId="0" xfId="0" applyFill="1"/>
    <xf numFmtId="0" fontId="2" fillId="4" borderId="0" xfId="0" applyFont="1" applyFill="1" applyAlignment="1">
      <alignment horizontal="center"/>
    </xf>
    <xf numFmtId="0" fontId="2" fillId="4" borderId="0" xfId="0" applyFont="1" applyFill="1" applyAlignment="1">
      <alignment horizontal="left"/>
    </xf>
    <xf numFmtId="0" fontId="0" fillId="4" borderId="0" xfId="0" applyFill="1" applyAlignment="1">
      <alignment horizontal="left"/>
    </xf>
    <xf numFmtId="0" fontId="0" fillId="0" borderId="0" xfId="0" applyAlignment="1">
      <alignment horizontal="left"/>
    </xf>
    <xf numFmtId="0" fontId="2" fillId="4" borderId="0" xfId="0" applyFont="1" applyFill="1"/>
    <xf numFmtId="0" fontId="0" fillId="4" borderId="0" xfId="0" applyFill="1" applyAlignment="1">
      <alignment horizontal="justify" vertical="top" wrapText="1"/>
    </xf>
    <xf numFmtId="0" fontId="0" fillId="0" borderId="0" xfId="0" applyAlignment="1">
      <alignment horizontal="justify" vertical="top" wrapText="1"/>
    </xf>
    <xf numFmtId="0" fontId="2" fillId="5" borderId="1" xfId="0" applyFont="1" applyFill="1" applyBorder="1" applyAlignment="1">
      <alignment horizontal="center" vertical="center"/>
    </xf>
    <xf numFmtId="0" fontId="0" fillId="5" borderId="1" xfId="0" applyNumberFormat="1" applyFill="1" applyBorder="1" applyAlignment="1">
      <alignment horizontal="center" vertical="center"/>
    </xf>
    <xf numFmtId="0" fontId="3" fillId="0" borderId="1" xfId="2" applyFill="1" applyBorder="1" applyAlignment="1">
      <alignment horizontal="left" vertical="center"/>
    </xf>
    <xf numFmtId="14" fontId="2" fillId="5" borderId="1" xfId="0" applyNumberFormat="1" applyFont="1" applyFill="1" applyBorder="1" applyAlignment="1" applyProtection="1">
      <alignment horizontal="center" vertical="center"/>
    </xf>
    <xf numFmtId="0" fontId="3" fillId="5" borderId="6" xfId="2" applyFill="1" applyBorder="1" applyAlignment="1">
      <alignment horizontal="left" vertical="center"/>
    </xf>
    <xf numFmtId="0" fontId="0" fillId="3" borderId="0" xfId="0" applyFill="1"/>
    <xf numFmtId="0" fontId="0" fillId="4" borderId="0" xfId="0" applyFill="1" applyAlignment="1">
      <alignment vertical="top"/>
    </xf>
    <xf numFmtId="0" fontId="1" fillId="4" borderId="0" xfId="0" applyFont="1" applyFill="1"/>
    <xf numFmtId="0" fontId="1" fillId="3" borderId="5" xfId="4" applyFont="1" applyFill="1" applyBorder="1" applyAlignment="1">
      <alignment vertical="center"/>
    </xf>
    <xf numFmtId="0" fontId="1" fillId="3" borderId="5" xfId="4" applyFont="1" applyFill="1" applyBorder="1" applyAlignment="1">
      <alignment horizontal="center" vertical="center" wrapText="1"/>
    </xf>
    <xf numFmtId="0" fontId="1" fillId="3" borderId="0" xfId="0" applyFont="1" applyFill="1" applyBorder="1" applyAlignment="1">
      <alignment vertical="center" wrapText="1"/>
    </xf>
    <xf numFmtId="0" fontId="1" fillId="3" borderId="7" xfId="0" applyFont="1" applyFill="1" applyBorder="1" applyAlignment="1">
      <alignment vertical="center" wrapText="1"/>
    </xf>
    <xf numFmtId="0" fontId="8" fillId="4" borderId="0" xfId="0" applyFont="1" applyFill="1" applyAlignment="1">
      <alignment horizontal="justify" vertical="center"/>
    </xf>
    <xf numFmtId="0" fontId="7" fillId="4" borderId="0" xfId="0" applyFont="1" applyFill="1"/>
    <xf numFmtId="0" fontId="9" fillId="3" borderId="0" xfId="0" applyFont="1" applyFill="1" applyAlignment="1">
      <alignment vertical="center"/>
    </xf>
    <xf numFmtId="0" fontId="7" fillId="4" borderId="0" xfId="0" applyFont="1" applyFill="1" applyAlignment="1">
      <alignment horizontal="justify" wrapText="1"/>
    </xf>
    <xf numFmtId="0" fontId="9" fillId="3" borderId="1" xfId="0" applyFont="1" applyFill="1" applyBorder="1" applyAlignment="1">
      <alignment horizontal="center" vertical="center" wrapText="1"/>
    </xf>
    <xf numFmtId="0" fontId="7" fillId="4" borderId="5" xfId="0" applyFont="1" applyFill="1" applyBorder="1" applyAlignment="1">
      <alignment horizontal="justify" vertical="top"/>
    </xf>
    <xf numFmtId="0" fontId="7" fillId="4" borderId="8" xfId="0" applyFont="1" applyFill="1" applyBorder="1" applyAlignment="1">
      <alignment horizontal="justify" vertical="top"/>
    </xf>
    <xf numFmtId="0" fontId="12" fillId="4" borderId="5" xfId="2" applyFont="1" applyFill="1" applyBorder="1" applyAlignment="1">
      <alignment horizontal="justify" vertical="top"/>
    </xf>
    <xf numFmtId="0" fontId="13" fillId="4" borderId="0" xfId="0" applyFont="1" applyFill="1"/>
    <xf numFmtId="9" fontId="0" fillId="2" borderId="4" xfId="0" applyNumberFormat="1" applyFill="1" applyBorder="1" applyAlignment="1">
      <alignment horizontal="center" vertical="center"/>
    </xf>
    <xf numFmtId="14" fontId="2" fillId="0" borderId="1" xfId="0" applyNumberFormat="1" applyFont="1" applyFill="1" applyBorder="1" applyAlignment="1" applyProtection="1">
      <alignment horizontal="center" vertical="center"/>
    </xf>
    <xf numFmtId="0" fontId="3" fillId="4" borderId="8" xfId="2" applyFill="1" applyBorder="1" applyAlignment="1">
      <alignment horizontal="justify" vertical="top"/>
    </xf>
    <xf numFmtId="0" fontId="3" fillId="0" borderId="6" xfId="2" applyFill="1" applyBorder="1" applyAlignment="1">
      <alignment horizontal="left" vertical="center"/>
    </xf>
    <xf numFmtId="164" fontId="7" fillId="5" borderId="1" xfId="0" applyNumberFormat="1" applyFont="1" applyFill="1" applyBorder="1" applyAlignment="1" applyProtection="1">
      <alignment horizontal="center" vertical="center"/>
      <protection locked="0"/>
    </xf>
    <xf numFmtId="164" fontId="7" fillId="4" borderId="0" xfId="3" applyNumberFormat="1" applyFont="1" applyFill="1" applyBorder="1" applyAlignment="1">
      <alignment horizontal="center" vertical="center"/>
    </xf>
    <xf numFmtId="164" fontId="7" fillId="4" borderId="7" xfId="3" applyNumberFormat="1" applyFont="1" applyFill="1" applyBorder="1" applyAlignment="1">
      <alignment horizontal="center" vertical="center"/>
    </xf>
    <xf numFmtId="9" fontId="0" fillId="2" borderId="4" xfId="0" applyNumberFormat="1" applyFill="1" applyBorder="1" applyAlignment="1">
      <alignment horizontal="center" vertical="center"/>
    </xf>
    <xf numFmtId="14" fontId="2" fillId="0" borderId="1" xfId="0" applyNumberFormat="1" applyFont="1" applyFill="1" applyBorder="1" applyAlignment="1" applyProtection="1">
      <alignment horizontal="center" vertical="center"/>
    </xf>
    <xf numFmtId="0" fontId="0" fillId="0" borderId="0" xfId="0" applyAlignment="1">
      <alignment wrapText="1"/>
    </xf>
    <xf numFmtId="0" fontId="7" fillId="0" borderId="0" xfId="0" applyFont="1" applyAlignment="1">
      <alignment wrapText="1"/>
    </xf>
    <xf numFmtId="0" fontId="0" fillId="0" borderId="0" xfId="0" applyAlignment="1">
      <alignment vertical="top"/>
    </xf>
    <xf numFmtId="9" fontId="0" fillId="2" borderId="4" xfId="0" applyNumberFormat="1" applyFill="1" applyBorder="1" applyAlignment="1">
      <alignment horizontal="center" vertical="center"/>
    </xf>
    <xf numFmtId="14" fontId="2" fillId="0" borderId="1" xfId="0" applyNumberFormat="1" applyFont="1" applyFill="1" applyBorder="1" applyAlignment="1" applyProtection="1">
      <alignment horizontal="center" vertical="center"/>
    </xf>
    <xf numFmtId="0" fontId="9" fillId="4" borderId="5" xfId="0" applyFont="1" applyFill="1" applyBorder="1" applyAlignment="1">
      <alignment horizontal="justify" vertical="center"/>
    </xf>
    <xf numFmtId="0" fontId="0" fillId="4" borderId="0" xfId="0" applyFill="1" applyAlignment="1">
      <alignment horizontal="right" vertical="top" wrapText="1"/>
    </xf>
    <xf numFmtId="0" fontId="0" fillId="0" borderId="1" xfId="0" applyNumberFormat="1" applyBorder="1" applyAlignment="1">
      <alignment horizontal="center" vertical="center"/>
    </xf>
    <xf numFmtId="9" fontId="0" fillId="2" borderId="3" xfId="0" applyNumberFormat="1" applyFill="1" applyBorder="1" applyAlignment="1">
      <alignment horizontal="center" vertical="center"/>
    </xf>
    <xf numFmtId="9" fontId="0" fillId="2" borderId="4" xfId="0" applyNumberFormat="1" applyFill="1" applyBorder="1" applyAlignment="1">
      <alignment horizontal="center" vertical="center"/>
    </xf>
    <xf numFmtId="0" fontId="2" fillId="0" borderId="1" xfId="0" applyFont="1" applyBorder="1" applyAlignment="1">
      <alignment horizontal="center" vertical="center"/>
    </xf>
    <xf numFmtId="14" fontId="2" fillId="0" borderId="1" xfId="0" applyNumberFormat="1" applyFont="1" applyFill="1" applyBorder="1" applyAlignment="1" applyProtection="1">
      <alignment horizontal="center" vertical="center"/>
    </xf>
    <xf numFmtId="164" fontId="0" fillId="0" borderId="1" xfId="0" applyNumberFormat="1" applyBorder="1" applyAlignment="1" applyProtection="1">
      <alignment horizontal="center" vertical="center"/>
      <protection locked="0"/>
    </xf>
    <xf numFmtId="164" fontId="0" fillId="0" borderId="3" xfId="0" applyNumberFormat="1" applyBorder="1" applyAlignment="1" applyProtection="1">
      <alignment horizontal="center" vertical="center"/>
      <protection locked="0"/>
    </xf>
    <xf numFmtId="164" fontId="0" fillId="0" borderId="6" xfId="0" applyNumberFormat="1" applyBorder="1" applyAlignment="1" applyProtection="1">
      <alignment horizontal="center" vertical="center"/>
      <protection locked="0"/>
    </xf>
    <xf numFmtId="0" fontId="10" fillId="0" borderId="0" xfId="0" applyFont="1" applyAlignment="1">
      <alignment horizontal="left" vertical="center" wrapText="1"/>
    </xf>
    <xf numFmtId="0" fontId="4" fillId="3" borderId="0" xfId="0" applyFont="1" applyFill="1" applyAlignment="1">
      <alignment horizontal="left" vertical="center"/>
    </xf>
    <xf numFmtId="0" fontId="1" fillId="4" borderId="0" xfId="0" applyFont="1" applyFill="1" applyAlignment="1">
      <alignment horizontal="justify" vertical="top" wrapText="1"/>
    </xf>
    <xf numFmtId="0" fontId="7" fillId="4" borderId="0" xfId="0" applyFont="1" applyFill="1" applyAlignment="1">
      <alignment horizontal="left" vertical="center"/>
    </xf>
    <xf numFmtId="0" fontId="7" fillId="4" borderId="0" xfId="0" applyFont="1" applyFill="1" applyAlignment="1">
      <alignment horizontal="justify" vertical="top" wrapText="1"/>
    </xf>
    <xf numFmtId="0" fontId="0" fillId="4" borderId="0" xfId="0" applyFont="1" applyFill="1" applyAlignment="1">
      <alignment horizontal="justify" vertical="top" wrapText="1"/>
    </xf>
  </cellXfs>
  <cellStyles count="5">
    <cellStyle name="Hipervínculo" xfId="2" builtinId="8"/>
    <cellStyle name="Normal" xfId="0" builtinId="0"/>
    <cellStyle name="Normal 2" xfId="4"/>
    <cellStyle name="Normal 3" xfId="1"/>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104775</xdr:rowOff>
    </xdr:from>
    <xdr:to>
      <xdr:col>1</xdr:col>
      <xdr:colOff>250031</xdr:colOff>
      <xdr:row>0</xdr:row>
      <xdr:rowOff>657225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04775"/>
          <a:ext cx="2059781"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bde.es/f/webbde/GAP/Secciones/SalaPrensa/NotasInformativas/19/presbe2019_14en.pdf" TargetMode="External"/><Relationship Id="rId13" Type="http://schemas.openxmlformats.org/officeDocument/2006/relationships/hyperlink" Target="https://www.bde.es/f/webbde/GAP/Secciones/SalaPrensa/ComunicadosBCE/NotasInformativasBCE/17/presbe2017_72en.pdf" TargetMode="External"/><Relationship Id="rId18" Type="http://schemas.openxmlformats.org/officeDocument/2006/relationships/hyperlink" Target="https://www.bde.es/f/webbde/GAP/Secciones/SalaPrensa/NotasInformativas/16/Arc/Fic/presbe2016_42en.pdf" TargetMode="External"/><Relationship Id="rId3" Type="http://schemas.openxmlformats.org/officeDocument/2006/relationships/hyperlink" Target="https://www.bde.es/f/webbde/GAP/Secciones/SalaPrensa/NotasInformativas/20/presbe2020_49en.pdf" TargetMode="External"/><Relationship Id="rId21" Type="http://schemas.openxmlformats.org/officeDocument/2006/relationships/hyperlink" Target="https://www.bde.es/f/webbde/GAP/Secciones/SalaPrensa/NotasInformativas/Briefing_notes/en/notabe110116en.pdf" TargetMode="External"/><Relationship Id="rId7" Type="http://schemas.openxmlformats.org/officeDocument/2006/relationships/hyperlink" Target="https://www.bde.es/f/webbde/GAP/Secciones/SalaPrensa/NotasInformativas/19/presbe2019_38en.pdf" TargetMode="External"/><Relationship Id="rId12" Type="http://schemas.openxmlformats.org/officeDocument/2006/relationships/hyperlink" Target="https://www.bde.es/f/webbde/GAP/Secciones/SalaPrensa/NotasInformativas/18/presbe2018_14en.pdf" TargetMode="External"/><Relationship Id="rId17" Type="http://schemas.openxmlformats.org/officeDocument/2006/relationships/hyperlink" Target="https://www.bde.es/f/webbde/GAP/Secciones/SalaPrensa/ComunicadosBCE/NotasInformativasBCE/16/Arc/Fic/presbe2016_57en.pdf" TargetMode="External"/><Relationship Id="rId25" Type="http://schemas.openxmlformats.org/officeDocument/2006/relationships/customProperty" Target="../customProperty2.bin"/><Relationship Id="rId2" Type="http://schemas.openxmlformats.org/officeDocument/2006/relationships/hyperlink" Target="https://www.bde.es/f/webbde/GAP/Secciones/SalaPrensa/NotasInformativas/20/presbe2020_71en.pdf" TargetMode="External"/><Relationship Id="rId16" Type="http://schemas.openxmlformats.org/officeDocument/2006/relationships/hyperlink" Target="https://www.bde.es/f/webbde/GAP/Secciones/SalaPrensa/NotasInformativas/17/presbe2017_19en.pdf" TargetMode="External"/><Relationship Id="rId20" Type="http://schemas.openxmlformats.org/officeDocument/2006/relationships/hyperlink" Target="https://www.bde.es/f/webbde/GAP/Secciones/SalaPrensa/NotasInformativas/16/Arc/Fic/presbe2016_13ok.pdf" TargetMode="External"/><Relationship Id="rId1" Type="http://schemas.openxmlformats.org/officeDocument/2006/relationships/hyperlink" Target="https://www.bde.es/f/webbde/GAP/Secciones/SalaPrensa/NotasInformativas/20/presbe2020_102en.pdf" TargetMode="External"/><Relationship Id="rId6" Type="http://schemas.openxmlformats.org/officeDocument/2006/relationships/hyperlink" Target="https://www.bde.es/f/webbde/GAP/Secciones/SalaPrensa/NotasInformativas/19/presbe2019_62en.pdf" TargetMode="External"/><Relationship Id="rId11" Type="http://schemas.openxmlformats.org/officeDocument/2006/relationships/hyperlink" Target="https://www.bde.es/f/webbde/GAP/Secciones/SalaPrensa/NotasInformativas/18/presbe2018_30en.pdf" TargetMode="External"/><Relationship Id="rId24" Type="http://schemas.openxmlformats.org/officeDocument/2006/relationships/printerSettings" Target="../printerSettings/printerSettings2.bin"/><Relationship Id="rId5" Type="http://schemas.openxmlformats.org/officeDocument/2006/relationships/hyperlink" Target="https://www.bde.es/f/webbde/GAP/Secciones/SalaPrensa/NotasInformativas/19/presbe2019_80en.pdf" TargetMode="External"/><Relationship Id="rId15" Type="http://schemas.openxmlformats.org/officeDocument/2006/relationships/hyperlink" Target="https://www.bde.es/f/webbde/GAP/Secciones/SalaPrensa/NotasInformativas/17/presbe2017_35en.pdf" TargetMode="External"/><Relationship Id="rId23" Type="http://schemas.openxmlformats.org/officeDocument/2006/relationships/hyperlink" Target="https://www.bde.es/f/webbde/GAP/Secciones/SalaPrensa/NotasInformativas/21/presbe2021_24en.pdf" TargetMode="External"/><Relationship Id="rId10" Type="http://schemas.openxmlformats.org/officeDocument/2006/relationships/hyperlink" Target="https://www.bde.es/f/webbde/GAP/Secciones/SalaPrensa/NotasInformativas/18/presbe2018_52en.pdf" TargetMode="External"/><Relationship Id="rId19" Type="http://schemas.openxmlformats.org/officeDocument/2006/relationships/hyperlink" Target="https://www.bde.es/f/webbde/GAP/Secciones/SalaPrensa/NotasInformativas/16/Arc/Fic/presbe2016_28en.pdf" TargetMode="External"/><Relationship Id="rId4" Type="http://schemas.openxmlformats.org/officeDocument/2006/relationships/hyperlink" Target="https://www.bde.es/f/webbde/GAP/Secciones/SalaPrensa/NotasInformativas/20/presbe2020_29en.pdf" TargetMode="External"/><Relationship Id="rId9" Type="http://schemas.openxmlformats.org/officeDocument/2006/relationships/hyperlink" Target="https://www.bde.es/f/webbde/GAP/Secciones/SalaPrensa/NotasInformativas/18/presbe2018_69en.pdf" TargetMode="External"/><Relationship Id="rId14" Type="http://schemas.openxmlformats.org/officeDocument/2006/relationships/hyperlink" Target="https://www.bde.es/f/webbde/GAP/Secciones/SalaPrensa/NotasInformativas/17/presbe2017_51en.pdf" TargetMode="External"/><Relationship Id="rId22" Type="http://schemas.openxmlformats.org/officeDocument/2006/relationships/hyperlink" Target="https://www.bde.es/f/webbde/GAP/Secciones/SalaPrensa/NotasInformativas/15/Arc/Fic/presbe2015_57en.pdf" TargetMode="Externa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tabSelected="1" workbookViewId="0">
      <selection activeCell="A2" sqref="A2:B2"/>
    </sheetView>
  </sheetViews>
  <sheetFormatPr baseColWidth="10" defaultRowHeight="15" x14ac:dyDescent="0.25"/>
  <cols>
    <col min="1" max="1" width="28.5703125" customWidth="1"/>
    <col min="2" max="2" width="77.28515625" customWidth="1"/>
    <col min="3" max="3" width="7.28515625" customWidth="1"/>
  </cols>
  <sheetData>
    <row r="1" spans="1:26" ht="56.25" customHeight="1" x14ac:dyDescent="0.25">
      <c r="A1" s="62" t="s">
        <v>125</v>
      </c>
      <c r="B1" s="62"/>
      <c r="C1" s="18"/>
      <c r="D1" s="18"/>
      <c r="E1" s="18"/>
      <c r="F1" s="18"/>
      <c r="G1" s="18"/>
      <c r="H1" s="18"/>
      <c r="I1" s="18"/>
      <c r="J1" s="18"/>
      <c r="K1" s="18"/>
      <c r="L1" s="18"/>
      <c r="M1" s="18"/>
      <c r="N1" s="18"/>
      <c r="O1" s="18"/>
      <c r="P1" s="18"/>
      <c r="Q1" s="18"/>
      <c r="R1" s="18"/>
      <c r="S1" s="18"/>
      <c r="T1" s="18"/>
      <c r="U1" s="18"/>
      <c r="V1" s="18"/>
      <c r="W1" s="18"/>
      <c r="X1" s="18"/>
      <c r="Y1" s="18"/>
      <c r="Z1" s="18"/>
    </row>
    <row r="2" spans="1:26" ht="64.5" customHeight="1" x14ac:dyDescent="0.25">
      <c r="A2" s="61" t="s">
        <v>74</v>
      </c>
      <c r="B2" s="61"/>
      <c r="C2" s="18"/>
      <c r="D2" s="18"/>
      <c r="E2" s="18"/>
      <c r="F2" s="18"/>
      <c r="G2" s="18"/>
      <c r="H2" s="18"/>
      <c r="I2" s="18"/>
      <c r="J2" s="18"/>
      <c r="K2" s="18"/>
      <c r="L2" s="18"/>
      <c r="M2" s="18"/>
      <c r="N2" s="18"/>
      <c r="O2" s="18"/>
      <c r="P2" s="18"/>
      <c r="Q2" s="18"/>
      <c r="R2" s="18"/>
      <c r="S2" s="18"/>
      <c r="T2" s="18"/>
      <c r="U2" s="18"/>
      <c r="V2" s="18"/>
      <c r="W2" s="18"/>
      <c r="X2" s="18"/>
      <c r="Y2" s="18"/>
      <c r="Z2" s="18"/>
    </row>
    <row r="3" spans="1:26" ht="55.5" customHeight="1" x14ac:dyDescent="0.25">
      <c r="A3" s="45" t="s">
        <v>77</v>
      </c>
      <c r="B3" s="43" t="s">
        <v>75</v>
      </c>
      <c r="C3" s="18"/>
      <c r="D3" s="18"/>
      <c r="E3" s="18"/>
      <c r="F3" s="18"/>
      <c r="G3" s="18"/>
      <c r="H3" s="18"/>
      <c r="I3" s="18"/>
      <c r="J3" s="18"/>
      <c r="K3" s="18"/>
      <c r="L3" s="18"/>
      <c r="M3" s="18"/>
      <c r="N3" s="18"/>
      <c r="O3" s="18"/>
      <c r="P3" s="18"/>
      <c r="Q3" s="18"/>
      <c r="R3" s="18"/>
      <c r="S3" s="18"/>
      <c r="T3" s="18"/>
      <c r="U3" s="18"/>
      <c r="V3" s="18"/>
      <c r="W3" s="18"/>
      <c r="X3" s="18"/>
      <c r="Y3" s="18"/>
      <c r="Z3" s="18"/>
    </row>
    <row r="4" spans="1:26" ht="42.75" customHeight="1" x14ac:dyDescent="0.25">
      <c r="A4" s="49" t="s">
        <v>52</v>
      </c>
      <c r="B4" s="44" t="s">
        <v>76</v>
      </c>
      <c r="C4" s="18"/>
      <c r="D4" s="32"/>
      <c r="E4" s="18"/>
      <c r="F4" s="18"/>
      <c r="G4" s="18"/>
      <c r="H4" s="18"/>
      <c r="I4" s="18"/>
      <c r="J4" s="18"/>
      <c r="K4" s="18"/>
      <c r="L4" s="18"/>
      <c r="M4" s="18"/>
      <c r="N4" s="18"/>
      <c r="O4" s="18"/>
      <c r="P4" s="18"/>
      <c r="Q4" s="18"/>
      <c r="R4" s="18"/>
      <c r="S4" s="18"/>
      <c r="T4" s="18"/>
      <c r="U4" s="18"/>
      <c r="V4" s="18"/>
      <c r="W4" s="18"/>
      <c r="X4" s="18"/>
      <c r="Y4" s="18"/>
      <c r="Z4" s="18"/>
    </row>
    <row r="5" spans="1:26" ht="52.5" customHeight="1" x14ac:dyDescent="0.25">
      <c r="A5" s="49" t="s">
        <v>83</v>
      </c>
      <c r="B5" s="44" t="s">
        <v>84</v>
      </c>
      <c r="C5" s="18"/>
      <c r="D5" s="18"/>
      <c r="E5" s="18"/>
      <c r="F5" s="18"/>
      <c r="G5" s="18"/>
      <c r="H5" s="18"/>
      <c r="I5" s="18"/>
      <c r="J5" s="18"/>
      <c r="K5" s="18"/>
      <c r="L5" s="18"/>
      <c r="M5" s="18"/>
      <c r="N5" s="18"/>
      <c r="O5" s="18"/>
      <c r="P5" s="18"/>
      <c r="Q5" s="18"/>
      <c r="R5" s="18"/>
      <c r="S5" s="18"/>
      <c r="T5" s="18"/>
      <c r="U5" s="18"/>
      <c r="V5" s="18"/>
      <c r="W5" s="18"/>
      <c r="X5" s="18"/>
      <c r="Y5" s="18"/>
      <c r="Z5" s="18"/>
    </row>
    <row r="6" spans="1:26" x14ac:dyDescent="0.25">
      <c r="A6" s="46"/>
      <c r="B6" s="18"/>
      <c r="C6" s="18"/>
      <c r="D6" s="18"/>
      <c r="E6" s="18"/>
      <c r="F6" s="18"/>
      <c r="G6" s="18"/>
      <c r="H6" s="18"/>
      <c r="I6" s="18"/>
      <c r="J6" s="18"/>
      <c r="K6" s="18"/>
      <c r="L6" s="18"/>
      <c r="M6" s="18"/>
      <c r="N6" s="18"/>
      <c r="O6" s="18"/>
      <c r="P6" s="18"/>
      <c r="Q6" s="18"/>
      <c r="R6" s="18"/>
      <c r="S6" s="18"/>
      <c r="T6" s="18"/>
      <c r="U6" s="18"/>
      <c r="V6" s="18"/>
      <c r="W6" s="18"/>
      <c r="X6" s="18"/>
      <c r="Y6" s="18"/>
      <c r="Z6" s="18"/>
    </row>
    <row r="7" spans="1:26" x14ac:dyDescent="0.25">
      <c r="A7" s="18"/>
      <c r="B7" s="18"/>
      <c r="C7" s="18"/>
      <c r="D7" s="18"/>
      <c r="E7" s="18"/>
      <c r="F7" s="18"/>
      <c r="G7" s="18"/>
      <c r="H7" s="18"/>
      <c r="I7" s="18"/>
      <c r="J7" s="18"/>
      <c r="K7" s="18"/>
      <c r="L7" s="18"/>
      <c r="M7" s="18"/>
      <c r="N7" s="18"/>
      <c r="O7" s="18"/>
      <c r="P7" s="18"/>
      <c r="Q7" s="18"/>
      <c r="R7" s="18"/>
      <c r="S7" s="18"/>
      <c r="T7" s="18"/>
      <c r="U7" s="18"/>
      <c r="V7" s="18"/>
      <c r="W7" s="18"/>
      <c r="X7" s="18"/>
      <c r="Y7" s="18"/>
      <c r="Z7" s="18"/>
    </row>
    <row r="8" spans="1:26" x14ac:dyDescent="0.25">
      <c r="A8" s="18"/>
      <c r="B8" s="18"/>
      <c r="C8" s="18"/>
      <c r="D8" s="18"/>
      <c r="E8" s="18"/>
      <c r="F8" s="18"/>
      <c r="G8" s="18"/>
      <c r="H8" s="18"/>
      <c r="I8" s="18"/>
      <c r="J8" s="18"/>
      <c r="K8" s="18"/>
      <c r="L8" s="18"/>
      <c r="M8" s="18"/>
      <c r="N8" s="18"/>
      <c r="O8" s="18"/>
      <c r="P8" s="18"/>
      <c r="Q8" s="18"/>
      <c r="R8" s="18"/>
      <c r="S8" s="18"/>
      <c r="T8" s="18"/>
      <c r="U8" s="18"/>
      <c r="V8" s="18"/>
      <c r="W8" s="18"/>
      <c r="X8" s="18"/>
      <c r="Y8" s="18"/>
      <c r="Z8" s="18"/>
    </row>
    <row r="9" spans="1:26" x14ac:dyDescent="0.25">
      <c r="A9" s="18"/>
      <c r="B9" s="18"/>
      <c r="C9" s="18"/>
      <c r="D9" s="18"/>
      <c r="E9" s="18"/>
      <c r="F9" s="18"/>
      <c r="G9" s="18"/>
      <c r="H9" s="18"/>
      <c r="I9" s="18"/>
      <c r="J9" s="18"/>
      <c r="K9" s="18"/>
      <c r="L9" s="18"/>
      <c r="M9" s="18"/>
      <c r="N9" s="18"/>
      <c r="O9" s="18"/>
      <c r="P9" s="18"/>
      <c r="Q9" s="18"/>
      <c r="R9" s="18"/>
      <c r="S9" s="18"/>
      <c r="T9" s="18"/>
      <c r="U9" s="18"/>
      <c r="V9" s="18"/>
      <c r="W9" s="18"/>
      <c r="X9" s="18"/>
      <c r="Y9" s="18"/>
      <c r="Z9" s="18"/>
    </row>
    <row r="10" spans="1:26" x14ac:dyDescent="0.25">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row>
    <row r="11" spans="1:26" x14ac:dyDescent="0.25">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row>
    <row r="12" spans="1:26" x14ac:dyDescent="0.2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row>
    <row r="13" spans="1:26" x14ac:dyDescent="0.25">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row>
    <row r="14" spans="1:26" x14ac:dyDescent="0.25">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row>
    <row r="15" spans="1:26" x14ac:dyDescent="0.25">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row>
    <row r="16" spans="1:26" x14ac:dyDescent="0.25">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row>
    <row r="17" spans="1:26" x14ac:dyDescent="0.25">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row>
    <row r="18" spans="1:26" x14ac:dyDescent="0.25">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row>
    <row r="19" spans="1:26" x14ac:dyDescent="0.25">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row>
    <row r="20" spans="1:26" x14ac:dyDescent="0.25">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row>
    <row r="21" spans="1:26" x14ac:dyDescent="0.25">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row>
    <row r="22" spans="1:26" x14ac:dyDescent="0.25">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row>
    <row r="23" spans="1:26" x14ac:dyDescent="0.25">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row>
    <row r="24" spans="1:26" x14ac:dyDescent="0.25">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row>
    <row r="25" spans="1:26" x14ac:dyDescent="0.25">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row>
    <row r="26" spans="1:26" x14ac:dyDescent="0.25">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row>
    <row r="27" spans="1:26" x14ac:dyDescent="0.25">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1:26" x14ac:dyDescent="0.25">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row>
    <row r="29" spans="1:26" x14ac:dyDescent="0.25">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x14ac:dyDescent="0.25">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1:26" x14ac:dyDescent="0.2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26" x14ac:dyDescent="0.2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x14ac:dyDescent="0.25">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x14ac:dyDescent="0.2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26" x14ac:dyDescent="0.2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x14ac:dyDescent="0.25">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x14ac:dyDescent="0.2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x14ac:dyDescent="0.2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x14ac:dyDescent="0.2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x14ac:dyDescent="0.2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x14ac:dyDescent="0.2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sheetData>
  <mergeCells count="2">
    <mergeCell ref="A2:B2"/>
    <mergeCell ref="A1:B1"/>
  </mergeCells>
  <hyperlinks>
    <hyperlink ref="A3" location="'CCyB - Overview'!A1" display="CCyB-Overview"/>
    <hyperlink ref="A4" location="'Macrofinancial indicators'!A1" display="Macrofinancial indicators"/>
    <hyperlink ref="A5" location="'Rationale for CCyB'!A1" display="Rationale for CCyB"/>
  </hyperlinks>
  <pageMargins left="0.7" right="0.7" top="0.75" bottom="0.75" header="0.3" footer="0.3"/>
  <pageSetup paperSize="9" scale="75" orientation="portrait" r:id="rId1"/>
  <customProperties>
    <customPr name="IBERIA.Market.Data.Providers.Request.Excel.Sheet"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2"/>
  <sheetViews>
    <sheetView zoomScale="80" zoomScaleNormal="80" workbookViewId="0">
      <pane xSplit="1" ySplit="1" topLeftCell="B23" activePane="bottomRight" state="frozen"/>
      <selection pane="topRight" activeCell="B1" sqref="B1"/>
      <selection pane="bottomLeft" activeCell="A3" sqref="A3"/>
      <selection pane="bottomRight" activeCell="H28" sqref="H4:H28"/>
    </sheetView>
  </sheetViews>
  <sheetFormatPr baseColWidth="10" defaultRowHeight="15" x14ac:dyDescent="0.25"/>
  <cols>
    <col min="1" max="1" width="14.85546875" style="2" customWidth="1"/>
    <col min="2" max="2" width="16.5703125" style="2" customWidth="1"/>
    <col min="3" max="6" width="20" customWidth="1"/>
    <col min="7" max="7" width="2.85546875" style="1" customWidth="1"/>
    <col min="8" max="8" width="13.7109375" style="4" customWidth="1"/>
    <col min="9" max="9" width="13.7109375" customWidth="1"/>
    <col min="10" max="10" width="42.85546875" customWidth="1"/>
    <col min="11" max="11" width="3.7109375" customWidth="1"/>
  </cols>
  <sheetData>
    <row r="1" spans="1:26" s="3" customFormat="1" ht="57.75" customHeight="1" x14ac:dyDescent="0.25">
      <c r="A1" s="5" t="s">
        <v>0</v>
      </c>
      <c r="B1" s="6" t="s">
        <v>26</v>
      </c>
      <c r="C1" s="42" t="s">
        <v>66</v>
      </c>
      <c r="D1" s="42" t="s">
        <v>67</v>
      </c>
      <c r="E1" s="6" t="s">
        <v>29</v>
      </c>
      <c r="F1" s="7" t="s">
        <v>28</v>
      </c>
      <c r="G1" s="6"/>
      <c r="H1" s="6" t="s">
        <v>25</v>
      </c>
      <c r="I1" s="6" t="s">
        <v>27</v>
      </c>
      <c r="J1" s="6" t="s">
        <v>51</v>
      </c>
      <c r="K1" s="17"/>
      <c r="L1" s="17"/>
      <c r="M1" s="17"/>
      <c r="N1" s="17"/>
      <c r="O1" s="17"/>
      <c r="P1" s="17"/>
      <c r="Q1" s="17"/>
      <c r="R1" s="17"/>
      <c r="S1" s="17"/>
      <c r="T1" s="17"/>
      <c r="U1" s="17"/>
      <c r="V1" s="17"/>
      <c r="W1" s="17"/>
      <c r="X1" s="17"/>
      <c r="Y1" s="17"/>
      <c r="Z1" s="17"/>
    </row>
    <row r="2" spans="1:26" ht="19.5" customHeight="1" x14ac:dyDescent="0.25">
      <c r="A2" s="67">
        <v>42185</v>
      </c>
      <c r="B2" s="68">
        <v>184.7808</v>
      </c>
      <c r="C2" s="69">
        <v>-43.532290000000003</v>
      </c>
      <c r="D2" s="69">
        <v>-30.092110000000002</v>
      </c>
      <c r="E2" s="63">
        <v>0</v>
      </c>
      <c r="F2" s="63">
        <v>0</v>
      </c>
      <c r="G2" s="64"/>
      <c r="H2" s="66" t="s">
        <v>63</v>
      </c>
      <c r="I2" s="63">
        <v>0</v>
      </c>
      <c r="J2" s="9" t="s">
        <v>4</v>
      </c>
      <c r="K2" s="18"/>
      <c r="L2" s="18"/>
      <c r="M2" s="18"/>
      <c r="N2" s="18"/>
      <c r="O2" s="18"/>
      <c r="P2" s="18"/>
      <c r="Q2" s="18"/>
      <c r="R2" s="18"/>
      <c r="S2" s="18"/>
      <c r="T2" s="18"/>
      <c r="U2" s="18"/>
      <c r="V2" s="18"/>
      <c r="W2" s="18"/>
      <c r="X2" s="18"/>
      <c r="Y2" s="18"/>
      <c r="Z2" s="18"/>
    </row>
    <row r="3" spans="1:26" ht="19.5" customHeight="1" x14ac:dyDescent="0.25">
      <c r="A3" s="67"/>
      <c r="B3" s="68"/>
      <c r="C3" s="70"/>
      <c r="D3" s="70"/>
      <c r="E3" s="63"/>
      <c r="F3" s="63"/>
      <c r="G3" s="65"/>
      <c r="H3" s="66"/>
      <c r="I3" s="63"/>
      <c r="J3" s="9" t="s">
        <v>5</v>
      </c>
      <c r="K3" s="18"/>
      <c r="L3" s="18"/>
      <c r="M3" s="18"/>
      <c r="N3" s="18"/>
      <c r="O3" s="18"/>
      <c r="P3" s="18"/>
      <c r="Q3" s="18"/>
      <c r="R3" s="18"/>
      <c r="S3" s="18"/>
      <c r="T3" s="18"/>
      <c r="U3" s="18"/>
      <c r="V3" s="18"/>
      <c r="W3" s="18"/>
      <c r="X3" s="18"/>
      <c r="Y3" s="18"/>
      <c r="Z3" s="18"/>
    </row>
    <row r="4" spans="1:26" ht="19.5" customHeight="1" x14ac:dyDescent="0.25">
      <c r="A4" s="13">
        <v>42277</v>
      </c>
      <c r="B4" s="14">
        <v>180.97800000000001</v>
      </c>
      <c r="C4" s="14">
        <v>-46.328949999999999</v>
      </c>
      <c r="D4" s="14">
        <v>-30.38109</v>
      </c>
      <c r="E4" s="15">
        <v>0</v>
      </c>
      <c r="F4" s="15">
        <v>0</v>
      </c>
      <c r="G4" s="12"/>
      <c r="H4" s="16" t="s">
        <v>100</v>
      </c>
      <c r="I4" s="15">
        <v>0</v>
      </c>
      <c r="J4" s="9" t="s">
        <v>6</v>
      </c>
      <c r="K4" s="18"/>
      <c r="L4" s="18"/>
      <c r="M4" s="18"/>
      <c r="N4" s="18"/>
      <c r="O4" s="18"/>
      <c r="P4" s="18"/>
      <c r="Q4" s="18"/>
      <c r="R4" s="18"/>
      <c r="S4" s="18"/>
      <c r="T4" s="18"/>
      <c r="U4" s="18"/>
      <c r="V4" s="18"/>
      <c r="W4" s="18"/>
      <c r="X4" s="18"/>
      <c r="Y4" s="18"/>
      <c r="Z4" s="18"/>
    </row>
    <row r="5" spans="1:26" ht="19.5" customHeight="1" x14ac:dyDescent="0.25">
      <c r="A5" s="13">
        <v>42369</v>
      </c>
      <c r="B5" s="14">
        <v>177.6078</v>
      </c>
      <c r="C5" s="14">
        <v>-48.49248</v>
      </c>
      <c r="D5" s="14">
        <v>-30.071079999999998</v>
      </c>
      <c r="E5" s="15">
        <v>0</v>
      </c>
      <c r="F5" s="15">
        <v>0</v>
      </c>
      <c r="G5" s="12"/>
      <c r="H5" s="16" t="s">
        <v>101</v>
      </c>
      <c r="I5" s="15">
        <v>0</v>
      </c>
      <c r="J5" s="9" t="s">
        <v>7</v>
      </c>
      <c r="K5" s="18"/>
      <c r="L5" s="18"/>
      <c r="M5" s="18"/>
      <c r="N5" s="18"/>
      <c r="O5" s="18"/>
      <c r="P5" s="18"/>
      <c r="Q5" s="18"/>
      <c r="R5" s="18"/>
      <c r="S5" s="18"/>
      <c r="T5" s="18"/>
      <c r="U5" s="18"/>
      <c r="V5" s="18"/>
      <c r="W5" s="18"/>
      <c r="X5" s="18"/>
      <c r="Y5" s="18"/>
      <c r="Z5" s="18"/>
    </row>
    <row r="6" spans="1:26" ht="19.5" customHeight="1" x14ac:dyDescent="0.25">
      <c r="A6" s="13">
        <v>42460</v>
      </c>
      <c r="B6" s="14">
        <v>173.87860000000001</v>
      </c>
      <c r="C6" s="14">
        <v>-50.802509999999998</v>
      </c>
      <c r="D6" s="14">
        <v>-29.93506</v>
      </c>
      <c r="E6" s="15">
        <v>0</v>
      </c>
      <c r="F6" s="15">
        <v>0</v>
      </c>
      <c r="G6" s="12"/>
      <c r="H6" s="16" t="s">
        <v>102</v>
      </c>
      <c r="I6" s="15">
        <v>0</v>
      </c>
      <c r="J6" s="9" t="s">
        <v>8</v>
      </c>
      <c r="K6" s="18"/>
      <c r="L6" s="18"/>
      <c r="M6" s="18"/>
      <c r="N6" s="18"/>
      <c r="O6" s="18"/>
      <c r="P6" s="18"/>
      <c r="Q6" s="18"/>
      <c r="R6" s="18"/>
      <c r="S6" s="18"/>
      <c r="T6" s="18"/>
      <c r="U6" s="18"/>
      <c r="V6" s="18"/>
      <c r="W6" s="18"/>
      <c r="X6" s="18"/>
      <c r="Y6" s="18"/>
      <c r="Z6" s="18"/>
    </row>
    <row r="7" spans="1:26" ht="19.5" customHeight="1" x14ac:dyDescent="0.25">
      <c r="A7" s="13">
        <v>42551</v>
      </c>
      <c r="B7" s="14">
        <v>173.79730000000001</v>
      </c>
      <c r="C7" s="14">
        <v>-49.459809999999997</v>
      </c>
      <c r="D7" s="14">
        <v>-26.374880000000001</v>
      </c>
      <c r="E7" s="15">
        <v>0</v>
      </c>
      <c r="F7" s="15">
        <v>0</v>
      </c>
      <c r="G7" s="12"/>
      <c r="H7" s="16" t="s">
        <v>103</v>
      </c>
      <c r="I7" s="15">
        <v>0</v>
      </c>
      <c r="J7" s="9" t="s">
        <v>9</v>
      </c>
      <c r="K7" s="18"/>
      <c r="L7" s="18"/>
      <c r="M7" s="18"/>
      <c r="N7" s="18"/>
      <c r="O7" s="18"/>
      <c r="P7" s="18"/>
      <c r="Q7" s="18"/>
      <c r="R7" s="18"/>
      <c r="S7" s="18"/>
      <c r="T7" s="18"/>
      <c r="U7" s="18"/>
      <c r="V7" s="18"/>
      <c r="W7" s="18"/>
      <c r="X7" s="18"/>
      <c r="Y7" s="18"/>
      <c r="Z7" s="18"/>
    </row>
    <row r="8" spans="1:26" ht="19.5" customHeight="1" x14ac:dyDescent="0.25">
      <c r="A8" s="13">
        <v>42643</v>
      </c>
      <c r="B8" s="14">
        <v>170.9409</v>
      </c>
      <c r="C8" s="14">
        <v>-50.737819999999999</v>
      </c>
      <c r="D8" s="14">
        <v>-25.515619999999998</v>
      </c>
      <c r="E8" s="15">
        <v>0</v>
      </c>
      <c r="F8" s="15">
        <v>0</v>
      </c>
      <c r="G8" s="12"/>
      <c r="H8" s="16" t="s">
        <v>104</v>
      </c>
      <c r="I8" s="15">
        <v>0</v>
      </c>
      <c r="J8" s="9" t="s">
        <v>10</v>
      </c>
      <c r="K8" s="18"/>
      <c r="L8" s="18"/>
      <c r="M8" s="18"/>
      <c r="N8" s="18"/>
      <c r="O8" s="18"/>
      <c r="P8" s="18"/>
      <c r="Q8" s="18"/>
      <c r="R8" s="18"/>
      <c r="S8" s="18"/>
      <c r="T8" s="18"/>
      <c r="U8" s="18"/>
      <c r="V8" s="18"/>
      <c r="W8" s="18"/>
      <c r="X8" s="18"/>
      <c r="Y8" s="18"/>
      <c r="Z8" s="18"/>
    </row>
    <row r="9" spans="1:26" ht="19.5" customHeight="1" x14ac:dyDescent="0.25">
      <c r="A9" s="13">
        <v>42735</v>
      </c>
      <c r="B9" s="14">
        <v>168.95580000000001</v>
      </c>
      <c r="C9" s="14">
        <v>-51.04421</v>
      </c>
      <c r="D9" s="14">
        <v>-23.816559999999999</v>
      </c>
      <c r="E9" s="15">
        <v>0</v>
      </c>
      <c r="F9" s="15">
        <v>0</v>
      </c>
      <c r="G9" s="12"/>
      <c r="H9" s="16" t="s">
        <v>105</v>
      </c>
      <c r="I9" s="15">
        <v>0</v>
      </c>
      <c r="J9" s="9" t="s">
        <v>11</v>
      </c>
      <c r="K9" s="18"/>
      <c r="L9" s="18"/>
      <c r="M9" s="18"/>
      <c r="N9" s="18"/>
      <c r="O9" s="18"/>
      <c r="P9" s="18"/>
      <c r="Q9" s="18"/>
      <c r="R9" s="18"/>
      <c r="S9" s="18"/>
      <c r="T9" s="18"/>
      <c r="U9" s="18"/>
      <c r="V9" s="18"/>
      <c r="W9" s="18"/>
      <c r="X9" s="18"/>
      <c r="Y9" s="18"/>
      <c r="Z9" s="18"/>
    </row>
    <row r="10" spans="1:26" ht="19.5" customHeight="1" x14ac:dyDescent="0.25">
      <c r="A10" s="13">
        <v>42825</v>
      </c>
      <c r="B10" s="14">
        <v>168.03890000000001</v>
      </c>
      <c r="C10" s="14">
        <v>-50.24568</v>
      </c>
      <c r="D10" s="14">
        <v>-21.201419999999999</v>
      </c>
      <c r="E10" s="15">
        <v>0</v>
      </c>
      <c r="F10" s="15">
        <v>0</v>
      </c>
      <c r="G10" s="12"/>
      <c r="H10" s="16" t="s">
        <v>106</v>
      </c>
      <c r="I10" s="15">
        <v>0</v>
      </c>
      <c r="J10" s="9" t="s">
        <v>12</v>
      </c>
      <c r="K10" s="18"/>
      <c r="L10" s="18"/>
      <c r="M10" s="18"/>
      <c r="N10" s="18"/>
      <c r="O10" s="18"/>
      <c r="P10" s="18"/>
      <c r="Q10" s="18"/>
      <c r="R10" s="18"/>
      <c r="S10" s="18"/>
      <c r="T10" s="18"/>
      <c r="U10" s="18"/>
      <c r="V10" s="18"/>
      <c r="W10" s="18"/>
      <c r="X10" s="18"/>
      <c r="Y10" s="18"/>
      <c r="Z10" s="18"/>
    </row>
    <row r="11" spans="1:26" ht="19.5" customHeight="1" x14ac:dyDescent="0.25">
      <c r="A11" s="13">
        <v>42916</v>
      </c>
      <c r="B11" s="14">
        <v>166.29480000000001</v>
      </c>
      <c r="C11" s="14">
        <v>-50.195500000000003</v>
      </c>
      <c r="D11" s="14">
        <v>-19.47692</v>
      </c>
      <c r="E11" s="15">
        <v>0</v>
      </c>
      <c r="F11" s="15">
        <v>0</v>
      </c>
      <c r="G11" s="12"/>
      <c r="H11" s="16" t="s">
        <v>107</v>
      </c>
      <c r="I11" s="15">
        <v>0</v>
      </c>
      <c r="J11" s="9" t="s">
        <v>13</v>
      </c>
      <c r="K11" s="18"/>
      <c r="L11" s="18"/>
      <c r="M11" s="18"/>
      <c r="N11" s="18"/>
      <c r="O11" s="18"/>
      <c r="P11" s="18"/>
      <c r="Q11" s="18"/>
      <c r="R11" s="18"/>
      <c r="S11" s="18"/>
      <c r="T11" s="18"/>
      <c r="U11" s="18"/>
      <c r="V11" s="18"/>
      <c r="W11" s="18"/>
      <c r="X11" s="18"/>
      <c r="Y11" s="18"/>
      <c r="Z11" s="18"/>
    </row>
    <row r="12" spans="1:26" ht="19.5" customHeight="1" x14ac:dyDescent="0.25">
      <c r="A12" s="13">
        <v>43008</v>
      </c>
      <c r="B12" s="14">
        <v>163.1516</v>
      </c>
      <c r="C12" s="14">
        <v>-51.393540000000002</v>
      </c>
      <c r="D12" s="14">
        <v>-19.069739999999999</v>
      </c>
      <c r="E12" s="15">
        <v>0</v>
      </c>
      <c r="F12" s="15">
        <v>0</v>
      </c>
      <c r="G12" s="12"/>
      <c r="H12" s="16" t="s">
        <v>108</v>
      </c>
      <c r="I12" s="15">
        <v>0</v>
      </c>
      <c r="J12" s="9" t="s">
        <v>14</v>
      </c>
      <c r="K12" s="18"/>
      <c r="L12" s="18"/>
      <c r="M12" s="18"/>
      <c r="N12" s="18"/>
      <c r="O12" s="18"/>
      <c r="P12" s="18"/>
      <c r="Q12" s="18"/>
      <c r="R12" s="18"/>
      <c r="S12" s="18"/>
      <c r="T12" s="18"/>
      <c r="U12" s="18"/>
      <c r="V12" s="18"/>
      <c r="W12" s="18"/>
      <c r="X12" s="18"/>
      <c r="Y12" s="18"/>
      <c r="Z12" s="18"/>
    </row>
    <row r="13" spans="1:26" ht="19.5" customHeight="1" x14ac:dyDescent="0.25">
      <c r="A13" s="13">
        <v>43100</v>
      </c>
      <c r="B13" s="14">
        <v>159.6165</v>
      </c>
      <c r="C13" s="14">
        <v>-52.817489999999999</v>
      </c>
      <c r="D13" s="14">
        <v>-18.942039999999999</v>
      </c>
      <c r="E13" s="15">
        <v>0</v>
      </c>
      <c r="F13" s="15">
        <v>0</v>
      </c>
      <c r="G13" s="12"/>
      <c r="H13" s="16" t="s">
        <v>109</v>
      </c>
      <c r="I13" s="15">
        <v>0</v>
      </c>
      <c r="J13" s="9" t="s">
        <v>15</v>
      </c>
      <c r="K13" s="18"/>
      <c r="L13" s="18"/>
      <c r="M13" s="18"/>
      <c r="N13" s="18"/>
      <c r="O13" s="18"/>
      <c r="P13" s="18"/>
      <c r="Q13" s="18"/>
      <c r="R13" s="18"/>
      <c r="S13" s="18"/>
      <c r="T13" s="18"/>
      <c r="U13" s="18"/>
      <c r="V13" s="18"/>
      <c r="W13" s="18"/>
      <c r="X13" s="18"/>
      <c r="Y13" s="18"/>
      <c r="Z13" s="18"/>
    </row>
    <row r="14" spans="1:26" ht="19.5" customHeight="1" x14ac:dyDescent="0.25">
      <c r="A14" s="13">
        <v>43190</v>
      </c>
      <c r="B14" s="14">
        <v>158.01669999999999</v>
      </c>
      <c r="C14" s="14">
        <v>-52.253010000000003</v>
      </c>
      <c r="D14" s="14">
        <v>-16.985379999999999</v>
      </c>
      <c r="E14" s="15">
        <v>0</v>
      </c>
      <c r="F14" s="15">
        <v>0</v>
      </c>
      <c r="G14" s="12"/>
      <c r="H14" s="16" t="s">
        <v>110</v>
      </c>
      <c r="I14" s="15">
        <v>0</v>
      </c>
      <c r="J14" s="9" t="s">
        <v>16</v>
      </c>
      <c r="K14" s="18"/>
      <c r="L14" s="18"/>
      <c r="M14" s="18"/>
      <c r="N14" s="18"/>
      <c r="O14" s="18"/>
      <c r="P14" s="18"/>
      <c r="Q14" s="18"/>
      <c r="R14" s="18"/>
      <c r="S14" s="18"/>
      <c r="T14" s="18"/>
      <c r="U14" s="18"/>
      <c r="V14" s="18"/>
      <c r="W14" s="18"/>
      <c r="X14" s="18"/>
      <c r="Y14" s="18"/>
      <c r="Z14" s="18"/>
    </row>
    <row r="15" spans="1:26" ht="19.5" customHeight="1" x14ac:dyDescent="0.25">
      <c r="A15" s="13">
        <v>43281</v>
      </c>
      <c r="B15" s="14">
        <v>158.30600000000001</v>
      </c>
      <c r="C15" s="14">
        <v>-49.85322</v>
      </c>
      <c r="D15" s="14">
        <v>-13.44721</v>
      </c>
      <c r="E15" s="15">
        <v>0</v>
      </c>
      <c r="F15" s="15">
        <v>0</v>
      </c>
      <c r="G15" s="12"/>
      <c r="H15" s="16" t="s">
        <v>111</v>
      </c>
      <c r="I15" s="15">
        <v>0</v>
      </c>
      <c r="J15" s="9" t="s">
        <v>17</v>
      </c>
      <c r="K15" s="18"/>
      <c r="L15" s="18"/>
      <c r="M15" s="18"/>
      <c r="N15" s="18"/>
      <c r="O15" s="18"/>
      <c r="P15" s="18"/>
      <c r="Q15" s="18"/>
      <c r="R15" s="18"/>
      <c r="S15" s="18"/>
      <c r="T15" s="18"/>
      <c r="U15" s="18"/>
      <c r="V15" s="18"/>
      <c r="W15" s="18"/>
      <c r="X15" s="18"/>
      <c r="Y15" s="18"/>
      <c r="Z15" s="18"/>
    </row>
    <row r="16" spans="1:26" ht="19.5" customHeight="1" x14ac:dyDescent="0.25">
      <c r="A16" s="13">
        <v>43373</v>
      </c>
      <c r="B16" s="14">
        <v>156.5727</v>
      </c>
      <c r="C16" s="14">
        <v>-49.42</v>
      </c>
      <c r="D16" s="14">
        <v>-12.01247</v>
      </c>
      <c r="E16" s="15">
        <v>0</v>
      </c>
      <c r="F16" s="15">
        <v>0</v>
      </c>
      <c r="G16" s="12"/>
      <c r="H16" s="16" t="s">
        <v>112</v>
      </c>
      <c r="I16" s="15">
        <v>0</v>
      </c>
      <c r="J16" s="9" t="s">
        <v>18</v>
      </c>
      <c r="K16" s="18"/>
      <c r="L16" s="18"/>
      <c r="M16" s="18"/>
      <c r="N16" s="18"/>
      <c r="O16" s="18"/>
      <c r="P16" s="18"/>
      <c r="Q16" s="18"/>
      <c r="R16" s="18"/>
      <c r="S16" s="18"/>
      <c r="T16" s="18"/>
      <c r="U16" s="18"/>
      <c r="V16" s="18"/>
      <c r="W16" s="18"/>
      <c r="X16" s="18"/>
      <c r="Y16" s="18"/>
      <c r="Z16" s="18"/>
    </row>
    <row r="17" spans="1:26" ht="19.5" customHeight="1" x14ac:dyDescent="0.25">
      <c r="A17" s="13">
        <v>43465</v>
      </c>
      <c r="B17" s="14">
        <v>153.30160000000001</v>
      </c>
      <c r="C17" s="14">
        <v>-50.388260000000002</v>
      </c>
      <c r="D17" s="14">
        <v>-12.0328</v>
      </c>
      <c r="E17" s="15">
        <v>0</v>
      </c>
      <c r="F17" s="15">
        <v>0</v>
      </c>
      <c r="G17" s="12"/>
      <c r="H17" s="16" t="s">
        <v>113</v>
      </c>
      <c r="I17" s="15">
        <v>0</v>
      </c>
      <c r="J17" s="9" t="s">
        <v>19</v>
      </c>
      <c r="K17" s="18"/>
      <c r="L17" s="18"/>
      <c r="M17" s="18"/>
      <c r="N17" s="18"/>
      <c r="O17" s="18"/>
      <c r="P17" s="18"/>
      <c r="Q17" s="18"/>
      <c r="R17" s="18"/>
      <c r="S17" s="18"/>
      <c r="T17" s="18"/>
      <c r="U17" s="18"/>
      <c r="V17" s="18"/>
      <c r="W17" s="18"/>
      <c r="X17" s="18"/>
      <c r="Y17" s="18"/>
      <c r="Z17" s="18"/>
    </row>
    <row r="18" spans="1:26" ht="19.5" customHeight="1" x14ac:dyDescent="0.25">
      <c r="A18" s="13">
        <v>43555</v>
      </c>
      <c r="B18" s="8">
        <v>153.56489999999999</v>
      </c>
      <c r="C18" s="8">
        <v>-47.884880000000003</v>
      </c>
      <c r="D18" s="8">
        <v>-8.8205869999999997</v>
      </c>
      <c r="E18" s="15">
        <v>0</v>
      </c>
      <c r="F18" s="15">
        <v>0</v>
      </c>
      <c r="G18" s="12"/>
      <c r="H18" s="16" t="s">
        <v>114</v>
      </c>
      <c r="I18" s="15">
        <v>0</v>
      </c>
      <c r="J18" s="9" t="s">
        <v>20</v>
      </c>
      <c r="K18" s="18"/>
      <c r="L18" s="18"/>
      <c r="M18" s="18"/>
      <c r="N18" s="18"/>
      <c r="O18" s="18"/>
      <c r="P18" s="18"/>
      <c r="Q18" s="18"/>
      <c r="R18" s="18"/>
      <c r="S18" s="18"/>
      <c r="T18" s="18"/>
      <c r="U18" s="18"/>
      <c r="V18" s="18"/>
      <c r="W18" s="18"/>
      <c r="X18" s="18"/>
      <c r="Y18" s="18"/>
      <c r="Z18" s="18"/>
    </row>
    <row r="19" spans="1:26" ht="19.5" customHeight="1" x14ac:dyDescent="0.25">
      <c r="A19" s="13">
        <v>43646</v>
      </c>
      <c r="B19" s="8">
        <v>152.30160000000001</v>
      </c>
      <c r="C19" s="8">
        <v>-46.888069999999999</v>
      </c>
      <c r="D19" s="8">
        <v>-7.2617349999999998</v>
      </c>
      <c r="E19" s="15">
        <v>0</v>
      </c>
      <c r="F19" s="15">
        <v>0</v>
      </c>
      <c r="G19" s="12"/>
      <c r="H19" s="16" t="s">
        <v>115</v>
      </c>
      <c r="I19" s="15">
        <v>0</v>
      </c>
      <c r="J19" s="9" t="s">
        <v>21</v>
      </c>
      <c r="K19" s="18"/>
      <c r="L19" s="18"/>
      <c r="M19" s="18"/>
      <c r="N19" s="18"/>
      <c r="O19" s="18"/>
      <c r="P19" s="18"/>
      <c r="Q19" s="18"/>
      <c r="R19" s="18"/>
      <c r="S19" s="18"/>
      <c r="T19" s="18"/>
      <c r="U19" s="18"/>
      <c r="V19" s="18"/>
      <c r="W19" s="18"/>
      <c r="X19" s="18"/>
      <c r="Y19" s="18"/>
      <c r="Z19" s="18"/>
    </row>
    <row r="20" spans="1:26" ht="19.5" customHeight="1" x14ac:dyDescent="0.25">
      <c r="A20" s="13">
        <v>43738</v>
      </c>
      <c r="B20" s="8">
        <v>151.34299999999999</v>
      </c>
      <c r="C20" s="8">
        <v>-45.585500000000003</v>
      </c>
      <c r="D20" s="8">
        <v>-5.5529130000000002</v>
      </c>
      <c r="E20" s="15">
        <v>0</v>
      </c>
      <c r="F20" s="15">
        <v>0</v>
      </c>
      <c r="G20" s="12"/>
      <c r="H20" s="16" t="s">
        <v>116</v>
      </c>
      <c r="I20" s="15">
        <v>0</v>
      </c>
      <c r="J20" s="9" t="s">
        <v>22</v>
      </c>
      <c r="K20" s="18"/>
      <c r="L20" s="18"/>
      <c r="M20" s="18"/>
      <c r="N20" s="18"/>
      <c r="O20" s="18"/>
      <c r="P20" s="18"/>
      <c r="Q20" s="18"/>
      <c r="R20" s="18"/>
      <c r="S20" s="18"/>
      <c r="T20" s="18"/>
      <c r="U20" s="18"/>
      <c r="V20" s="18"/>
      <c r="W20" s="18"/>
      <c r="X20" s="18"/>
      <c r="Y20" s="18"/>
      <c r="Z20" s="18"/>
    </row>
    <row r="21" spans="1:26" ht="19.5" customHeight="1" x14ac:dyDescent="0.25">
      <c r="A21" s="13">
        <v>43830</v>
      </c>
      <c r="B21" s="8">
        <v>149.1275</v>
      </c>
      <c r="C21" s="8">
        <v>-45.4724</v>
      </c>
      <c r="D21" s="8">
        <v>-5.1160100000000002</v>
      </c>
      <c r="E21" s="15">
        <v>0</v>
      </c>
      <c r="F21" s="15">
        <v>0</v>
      </c>
      <c r="G21" s="12"/>
      <c r="H21" s="16" t="s">
        <v>117</v>
      </c>
      <c r="I21" s="15">
        <v>0</v>
      </c>
      <c r="J21" s="9" t="s">
        <v>23</v>
      </c>
      <c r="K21" s="18"/>
      <c r="L21" s="18"/>
      <c r="M21" s="18"/>
      <c r="N21" s="18"/>
      <c r="O21" s="18"/>
      <c r="P21" s="18"/>
      <c r="Q21" s="18"/>
      <c r="R21" s="18"/>
      <c r="S21" s="18"/>
      <c r="T21" s="18"/>
      <c r="U21" s="18"/>
      <c r="V21" s="18"/>
      <c r="W21" s="18"/>
      <c r="X21" s="18"/>
      <c r="Y21" s="18"/>
      <c r="Z21" s="18"/>
    </row>
    <row r="22" spans="1:26" ht="19.5" customHeight="1" x14ac:dyDescent="0.25">
      <c r="A22" s="13">
        <v>43921</v>
      </c>
      <c r="B22" s="8">
        <v>149.69280000000001</v>
      </c>
      <c r="C22" s="8">
        <v>-42.66675</v>
      </c>
      <c r="D22" s="8">
        <v>-2.2099850000000001</v>
      </c>
      <c r="E22" s="15">
        <v>0</v>
      </c>
      <c r="F22" s="15">
        <v>0</v>
      </c>
      <c r="G22" s="12"/>
      <c r="H22" s="16" t="s">
        <v>118</v>
      </c>
      <c r="I22" s="15">
        <v>0</v>
      </c>
      <c r="J22" s="9" t="s">
        <v>24</v>
      </c>
      <c r="K22" s="18"/>
      <c r="L22" s="18"/>
      <c r="M22" s="18"/>
      <c r="N22" s="18"/>
      <c r="O22" s="18"/>
      <c r="P22" s="18"/>
      <c r="Q22" s="18"/>
      <c r="R22" s="18"/>
      <c r="S22" s="18"/>
      <c r="T22" s="18"/>
      <c r="U22" s="18"/>
      <c r="V22" s="18"/>
      <c r="W22" s="18"/>
      <c r="X22" s="18"/>
      <c r="Y22" s="18"/>
      <c r="Z22" s="18"/>
    </row>
    <row r="23" spans="1:26" ht="19.5" customHeight="1" x14ac:dyDescent="0.25">
      <c r="A23" s="13">
        <v>44012</v>
      </c>
      <c r="B23" s="8">
        <v>161.95500000000001</v>
      </c>
      <c r="C23" s="8">
        <v>-28.891749999999998</v>
      </c>
      <c r="D23" s="8">
        <v>10.85234</v>
      </c>
      <c r="E23" s="15">
        <v>0</v>
      </c>
      <c r="F23" s="15">
        <v>2.5</v>
      </c>
      <c r="G23" s="12"/>
      <c r="H23" s="16" t="s">
        <v>119</v>
      </c>
      <c r="I23" s="15">
        <v>0</v>
      </c>
      <c r="J23" s="9" t="s">
        <v>3</v>
      </c>
      <c r="K23" s="18"/>
      <c r="L23" s="18"/>
      <c r="M23" s="18"/>
      <c r="N23" s="18"/>
      <c r="O23" s="18"/>
      <c r="P23" s="18"/>
      <c r="Q23" s="18"/>
      <c r="R23" s="18"/>
      <c r="S23" s="18"/>
      <c r="T23" s="18"/>
      <c r="U23" s="18"/>
      <c r="V23" s="18"/>
      <c r="W23" s="18"/>
      <c r="X23" s="18"/>
      <c r="Y23" s="18"/>
      <c r="Z23" s="18"/>
    </row>
    <row r="24" spans="1:26" ht="19.5" customHeight="1" x14ac:dyDescent="0.25">
      <c r="A24" s="13">
        <v>44104</v>
      </c>
      <c r="B24" s="8">
        <v>164.9658</v>
      </c>
      <c r="C24" s="8">
        <v>-24.571100000000001</v>
      </c>
      <c r="D24" s="8">
        <v>14.192909999999999</v>
      </c>
      <c r="E24" s="15">
        <v>0</v>
      </c>
      <c r="F24" s="15">
        <v>2.5</v>
      </c>
      <c r="G24" s="12"/>
      <c r="H24" s="10" t="s">
        <v>120</v>
      </c>
      <c r="I24" s="11">
        <v>0</v>
      </c>
      <c r="J24" s="28" t="s">
        <v>2</v>
      </c>
      <c r="K24" s="18"/>
      <c r="L24" s="18"/>
      <c r="M24" s="18"/>
      <c r="N24" s="18"/>
      <c r="O24" s="18"/>
      <c r="P24" s="18"/>
      <c r="Q24" s="18"/>
      <c r="R24" s="18"/>
      <c r="S24" s="18"/>
      <c r="T24" s="18"/>
      <c r="U24" s="18"/>
      <c r="V24" s="18"/>
      <c r="W24" s="18"/>
      <c r="X24" s="18"/>
      <c r="Y24" s="18"/>
      <c r="Z24" s="18"/>
    </row>
    <row r="25" spans="1:26" ht="19.5" customHeight="1" x14ac:dyDescent="0.25">
      <c r="A25" s="48">
        <v>44196</v>
      </c>
      <c r="B25" s="8">
        <v>169.1345</v>
      </c>
      <c r="C25" s="8">
        <v>-19.354369999999999</v>
      </c>
      <c r="D25" s="8">
        <v>18.1279</v>
      </c>
      <c r="E25" s="11">
        <v>0</v>
      </c>
      <c r="F25" s="11">
        <v>2.5</v>
      </c>
      <c r="G25" s="47"/>
      <c r="H25" s="10" t="s">
        <v>121</v>
      </c>
      <c r="I25" s="11">
        <v>0</v>
      </c>
      <c r="J25" s="50" t="s">
        <v>53</v>
      </c>
      <c r="K25" s="18"/>
      <c r="L25" s="18"/>
      <c r="M25" s="18"/>
      <c r="N25" s="18"/>
      <c r="O25" s="18"/>
      <c r="P25" s="18"/>
      <c r="Q25" s="18"/>
      <c r="R25" s="18"/>
      <c r="S25" s="18"/>
      <c r="T25" s="18"/>
      <c r="U25" s="18"/>
      <c r="V25" s="18"/>
      <c r="W25" s="18"/>
      <c r="X25" s="18"/>
      <c r="Y25" s="18"/>
      <c r="Z25" s="18"/>
    </row>
    <row r="26" spans="1:26" ht="19.5" customHeight="1" x14ac:dyDescent="0.25">
      <c r="A26" s="55">
        <v>44286</v>
      </c>
      <c r="B26" s="8">
        <v>170.92830000000001</v>
      </c>
      <c r="C26" s="8">
        <v>-16.63823</v>
      </c>
      <c r="D26" s="8">
        <v>19.41358</v>
      </c>
      <c r="E26" s="11">
        <v>0</v>
      </c>
      <c r="F26" s="11">
        <v>2.5</v>
      </c>
      <c r="G26" s="54"/>
      <c r="H26" s="10" t="s">
        <v>122</v>
      </c>
      <c r="I26" s="11">
        <v>0</v>
      </c>
      <c r="J26" s="50" t="s">
        <v>78</v>
      </c>
      <c r="K26" s="18"/>
      <c r="L26" s="18"/>
      <c r="M26" s="18"/>
      <c r="N26" s="18"/>
      <c r="O26" s="18"/>
      <c r="P26" s="18"/>
      <c r="Q26" s="18"/>
      <c r="R26" s="18"/>
      <c r="S26" s="18"/>
      <c r="T26" s="18"/>
      <c r="U26" s="18"/>
      <c r="V26" s="18"/>
      <c r="W26" s="18"/>
      <c r="X26" s="18"/>
      <c r="Y26" s="18"/>
      <c r="Z26" s="18"/>
    </row>
    <row r="27" spans="1:26" ht="19.5" customHeight="1" x14ac:dyDescent="0.25">
      <c r="A27" s="60">
        <v>44377</v>
      </c>
      <c r="B27" s="8">
        <v>167.80449999999999</v>
      </c>
      <c r="C27" s="8">
        <v>-18.693639999999998</v>
      </c>
      <c r="D27" s="8">
        <v>16.052099999999999</v>
      </c>
      <c r="E27" s="11">
        <v>0</v>
      </c>
      <c r="F27" s="11">
        <v>2.5</v>
      </c>
      <c r="G27" s="59"/>
      <c r="H27" s="10" t="s">
        <v>123</v>
      </c>
      <c r="I27" s="11">
        <v>0</v>
      </c>
      <c r="J27" s="50" t="s">
        <v>82</v>
      </c>
      <c r="K27" s="18"/>
      <c r="L27" s="18"/>
      <c r="M27" s="18"/>
      <c r="N27" s="18"/>
      <c r="O27" s="18"/>
      <c r="P27" s="18"/>
      <c r="Q27" s="18"/>
      <c r="R27" s="18"/>
      <c r="S27" s="18"/>
      <c r="T27" s="18"/>
      <c r="U27" s="18"/>
      <c r="V27" s="18"/>
      <c r="W27" s="18"/>
      <c r="X27" s="18"/>
      <c r="Y27" s="18"/>
      <c r="Z27" s="18"/>
    </row>
    <row r="28" spans="1:26" s="1" customFormat="1" ht="19.5" customHeight="1" x14ac:dyDescent="0.25">
      <c r="A28" s="29">
        <v>44469</v>
      </c>
      <c r="B28" s="51">
        <v>164.6344</v>
      </c>
      <c r="C28" s="51">
        <v>-20.651779999999999</v>
      </c>
      <c r="D28" s="51">
        <v>12.91086</v>
      </c>
      <c r="E28" s="27">
        <v>0</v>
      </c>
      <c r="F28" s="27">
        <v>2.5</v>
      </c>
      <c r="G28" s="59"/>
      <c r="H28" s="26" t="s">
        <v>123</v>
      </c>
      <c r="I28" s="27">
        <v>0</v>
      </c>
      <c r="J28" s="30" t="s">
        <v>99</v>
      </c>
      <c r="K28" s="18"/>
      <c r="L28" s="18"/>
      <c r="M28" s="18"/>
      <c r="N28" s="18"/>
      <c r="O28" s="18"/>
      <c r="P28" s="18"/>
      <c r="Q28" s="18"/>
      <c r="R28" s="18"/>
      <c r="S28" s="18"/>
      <c r="T28" s="18"/>
      <c r="U28" s="18"/>
      <c r="V28" s="18"/>
      <c r="W28" s="18"/>
      <c r="X28" s="18"/>
      <c r="Y28" s="18"/>
      <c r="Z28" s="18"/>
    </row>
    <row r="29" spans="1:26" x14ac:dyDescent="0.25">
      <c r="A29" s="19"/>
      <c r="K29" s="18"/>
      <c r="L29" s="18"/>
      <c r="M29" s="18"/>
      <c r="N29" s="18"/>
      <c r="O29" s="18"/>
      <c r="P29" s="18"/>
      <c r="Q29" s="18"/>
      <c r="R29" s="18"/>
      <c r="S29" s="18"/>
      <c r="T29" s="18"/>
      <c r="U29" s="18"/>
      <c r="V29" s="18"/>
      <c r="W29" s="18"/>
      <c r="X29" s="18"/>
      <c r="Y29" s="18"/>
      <c r="Z29" s="18"/>
    </row>
    <row r="30" spans="1:26" s="22" customFormat="1" ht="47.25" customHeight="1" x14ac:dyDescent="0.25">
      <c r="A30" s="20"/>
      <c r="B30" s="72" t="s">
        <v>1</v>
      </c>
      <c r="C30" s="72"/>
      <c r="D30" s="72"/>
      <c r="E30" s="72"/>
      <c r="F30" s="72"/>
      <c r="G30" s="72"/>
      <c r="H30" s="72"/>
      <c r="I30" s="72"/>
      <c r="J30" s="72"/>
      <c r="K30" s="21"/>
      <c r="L30" s="21"/>
      <c r="M30" s="21"/>
      <c r="N30" s="21"/>
      <c r="O30" s="21"/>
      <c r="P30" s="21"/>
      <c r="Q30" s="21"/>
      <c r="R30" s="21"/>
      <c r="S30" s="21"/>
      <c r="T30" s="21"/>
      <c r="U30" s="21"/>
      <c r="V30" s="21"/>
      <c r="W30" s="21"/>
      <c r="X30" s="21"/>
      <c r="Y30" s="21"/>
      <c r="Z30" s="21"/>
    </row>
    <row r="31" spans="1:26" s="22" customFormat="1" ht="38.25" customHeight="1" x14ac:dyDescent="0.25">
      <c r="A31" s="20"/>
      <c r="B31" s="71" t="s">
        <v>68</v>
      </c>
      <c r="C31" s="71"/>
      <c r="D31" s="71"/>
      <c r="E31" s="71"/>
      <c r="F31" s="71"/>
      <c r="G31" s="71"/>
      <c r="H31" s="71"/>
      <c r="I31" s="71"/>
      <c r="J31" s="71"/>
      <c r="K31" s="21"/>
      <c r="L31" s="21"/>
      <c r="M31" s="21"/>
      <c r="N31" s="21"/>
      <c r="O31" s="21"/>
      <c r="P31" s="21"/>
      <c r="Q31" s="21"/>
      <c r="R31" s="21"/>
      <c r="S31" s="21"/>
      <c r="T31" s="21"/>
      <c r="U31" s="21"/>
      <c r="V31" s="21"/>
      <c r="W31" s="21"/>
      <c r="X31" s="21"/>
      <c r="Y31" s="21"/>
      <c r="Z31" s="21"/>
    </row>
    <row r="32" spans="1:26" s="22" customFormat="1" ht="79.5" customHeight="1" x14ac:dyDescent="0.25">
      <c r="A32" s="20"/>
      <c r="B32" s="71" t="s">
        <v>69</v>
      </c>
      <c r="C32" s="71"/>
      <c r="D32" s="71"/>
      <c r="E32" s="71"/>
      <c r="F32" s="71"/>
      <c r="G32" s="71"/>
      <c r="H32" s="71"/>
      <c r="I32" s="71"/>
      <c r="J32" s="71"/>
      <c r="K32" s="21"/>
      <c r="L32" s="21"/>
      <c r="M32" s="21"/>
      <c r="N32" s="21"/>
      <c r="O32" s="21"/>
      <c r="P32" s="21"/>
      <c r="Q32" s="21"/>
      <c r="R32" s="21"/>
      <c r="S32" s="21"/>
      <c r="T32" s="21"/>
      <c r="U32" s="21"/>
      <c r="V32" s="21"/>
      <c r="W32" s="21"/>
      <c r="X32" s="21"/>
      <c r="Y32" s="21"/>
      <c r="Z32" s="21"/>
    </row>
    <row r="33" spans="1:26" s="22" customFormat="1" ht="76.5" customHeight="1" x14ac:dyDescent="0.25">
      <c r="A33" s="20"/>
      <c r="B33" s="71" t="s">
        <v>70</v>
      </c>
      <c r="C33" s="71"/>
      <c r="D33" s="71"/>
      <c r="E33" s="71"/>
      <c r="F33" s="71"/>
      <c r="G33" s="71"/>
      <c r="H33" s="71"/>
      <c r="I33" s="71"/>
      <c r="J33" s="71"/>
      <c r="K33" s="21"/>
      <c r="L33" s="21"/>
      <c r="M33" s="21"/>
      <c r="N33" s="21"/>
      <c r="O33" s="21"/>
      <c r="P33" s="21"/>
      <c r="Q33" s="21"/>
      <c r="R33" s="21"/>
      <c r="S33" s="21"/>
      <c r="T33" s="21"/>
      <c r="U33" s="21"/>
      <c r="V33" s="21"/>
      <c r="W33" s="21"/>
      <c r="X33" s="21"/>
      <c r="Y33" s="21"/>
      <c r="Z33" s="21"/>
    </row>
    <row r="34" spans="1:26" s="22" customFormat="1" ht="63" customHeight="1" x14ac:dyDescent="0.25">
      <c r="A34" s="20"/>
      <c r="B34" s="71" t="s">
        <v>71</v>
      </c>
      <c r="C34" s="71"/>
      <c r="D34" s="71"/>
      <c r="E34" s="71"/>
      <c r="F34" s="71"/>
      <c r="G34" s="71"/>
      <c r="H34" s="71"/>
      <c r="I34" s="71"/>
      <c r="J34" s="71"/>
      <c r="K34" s="21"/>
      <c r="L34" s="21"/>
      <c r="M34" s="21"/>
      <c r="N34" s="21"/>
      <c r="O34" s="21"/>
      <c r="P34" s="21"/>
      <c r="Q34" s="21"/>
      <c r="R34" s="21"/>
      <c r="S34" s="21"/>
      <c r="T34" s="21"/>
      <c r="U34" s="21"/>
      <c r="V34" s="21"/>
      <c r="W34" s="21"/>
      <c r="X34" s="21"/>
      <c r="Y34" s="21"/>
      <c r="Z34" s="21"/>
    </row>
    <row r="35" spans="1:26" s="22" customFormat="1" ht="60.75" customHeight="1" x14ac:dyDescent="0.25">
      <c r="A35" s="20"/>
      <c r="B35" s="71" t="s">
        <v>72</v>
      </c>
      <c r="C35" s="71"/>
      <c r="D35" s="71"/>
      <c r="E35" s="71"/>
      <c r="F35" s="71"/>
      <c r="G35" s="71"/>
      <c r="H35" s="71"/>
      <c r="I35" s="71"/>
      <c r="J35" s="71"/>
      <c r="K35" s="21"/>
      <c r="L35" s="21"/>
      <c r="M35" s="21"/>
      <c r="N35" s="21"/>
      <c r="O35" s="21"/>
      <c r="P35" s="21"/>
      <c r="Q35" s="21"/>
      <c r="R35" s="21"/>
      <c r="S35" s="21"/>
      <c r="T35" s="21"/>
      <c r="U35" s="21"/>
      <c r="V35" s="21"/>
      <c r="W35" s="21"/>
      <c r="X35" s="21"/>
      <c r="Y35" s="21"/>
      <c r="Z35" s="21"/>
    </row>
    <row r="36" spans="1:26" s="22" customFormat="1" ht="54.75" customHeight="1" x14ac:dyDescent="0.25">
      <c r="A36" s="20"/>
      <c r="B36" s="71" t="s">
        <v>73</v>
      </c>
      <c r="C36" s="71"/>
      <c r="D36" s="71"/>
      <c r="E36" s="71"/>
      <c r="F36" s="71"/>
      <c r="G36" s="71"/>
      <c r="H36" s="71"/>
      <c r="I36" s="71"/>
      <c r="J36" s="71"/>
      <c r="K36" s="21"/>
      <c r="L36" s="21"/>
      <c r="M36" s="21"/>
      <c r="N36" s="21"/>
      <c r="O36" s="21"/>
      <c r="P36" s="21"/>
      <c r="Q36" s="21"/>
      <c r="R36" s="21"/>
      <c r="S36" s="21"/>
      <c r="T36" s="21"/>
      <c r="U36" s="21"/>
      <c r="V36" s="21"/>
      <c r="W36" s="21"/>
      <c r="X36" s="21"/>
      <c r="Y36" s="21"/>
      <c r="Z36" s="21"/>
    </row>
    <row r="37" spans="1:26" s="22" customFormat="1" ht="69" customHeight="1" x14ac:dyDescent="0.25">
      <c r="A37" s="20"/>
      <c r="B37" s="71" t="s">
        <v>98</v>
      </c>
      <c r="C37" s="71"/>
      <c r="D37" s="71"/>
      <c r="E37" s="71"/>
      <c r="F37" s="71"/>
      <c r="G37" s="71"/>
      <c r="H37" s="71"/>
      <c r="I37" s="71"/>
      <c r="J37" s="71"/>
      <c r="K37" s="21"/>
      <c r="L37" s="21"/>
      <c r="M37" s="21"/>
      <c r="N37" s="21"/>
      <c r="O37" s="21"/>
      <c r="P37" s="21"/>
      <c r="Q37" s="21"/>
      <c r="R37" s="21"/>
      <c r="S37" s="21"/>
      <c r="T37" s="21"/>
      <c r="U37" s="21"/>
      <c r="V37" s="21"/>
      <c r="W37" s="21"/>
      <c r="X37" s="21"/>
      <c r="Y37" s="21"/>
      <c r="Z37" s="21"/>
    </row>
    <row r="38" spans="1:26" x14ac:dyDescent="0.25">
      <c r="A38" s="19"/>
      <c r="B38" s="19"/>
      <c r="C38" s="18"/>
      <c r="D38" s="18"/>
      <c r="E38" s="18"/>
      <c r="F38" s="18"/>
      <c r="G38" s="18"/>
      <c r="H38" s="23"/>
      <c r="I38" s="18"/>
      <c r="J38" s="18"/>
      <c r="K38" s="18"/>
      <c r="L38" s="18"/>
      <c r="M38" s="18"/>
      <c r="N38" s="18"/>
      <c r="O38" s="18"/>
      <c r="P38" s="18"/>
      <c r="Q38" s="18"/>
      <c r="R38" s="18"/>
      <c r="S38" s="18"/>
      <c r="T38" s="18"/>
      <c r="U38" s="18"/>
      <c r="V38" s="18"/>
      <c r="W38" s="18"/>
      <c r="X38" s="18"/>
      <c r="Y38" s="18"/>
      <c r="Z38" s="18"/>
    </row>
    <row r="39" spans="1:26" x14ac:dyDescent="0.25">
      <c r="A39" s="19"/>
      <c r="B39" s="19"/>
      <c r="C39" s="18"/>
      <c r="D39" s="18"/>
      <c r="E39" s="18"/>
      <c r="F39" s="18"/>
      <c r="G39" s="18"/>
      <c r="H39" s="23"/>
      <c r="I39" s="18"/>
      <c r="J39" s="18"/>
      <c r="K39" s="18"/>
      <c r="L39" s="18"/>
      <c r="M39" s="18"/>
      <c r="N39" s="18"/>
      <c r="O39" s="18"/>
      <c r="P39" s="18"/>
      <c r="Q39" s="18"/>
      <c r="R39" s="18"/>
      <c r="S39" s="18"/>
      <c r="T39" s="18"/>
      <c r="U39" s="18"/>
      <c r="V39" s="18"/>
      <c r="W39" s="18"/>
      <c r="X39" s="18"/>
      <c r="Y39" s="18"/>
      <c r="Z39" s="18"/>
    </row>
    <row r="40" spans="1:26" x14ac:dyDescent="0.25">
      <c r="A40" s="19"/>
      <c r="B40" s="19"/>
      <c r="C40" s="18"/>
      <c r="D40" s="18"/>
      <c r="E40" s="18"/>
      <c r="F40" s="18"/>
      <c r="G40" s="18"/>
      <c r="H40" s="23"/>
      <c r="I40" s="18"/>
      <c r="J40" s="18"/>
      <c r="K40" s="18"/>
      <c r="L40" s="18"/>
      <c r="M40" s="18"/>
      <c r="N40" s="18"/>
      <c r="O40" s="18"/>
      <c r="P40" s="18"/>
      <c r="Q40" s="18"/>
      <c r="R40" s="18"/>
      <c r="S40" s="18"/>
      <c r="T40" s="18"/>
      <c r="U40" s="18"/>
      <c r="V40" s="18"/>
      <c r="W40" s="18"/>
      <c r="X40" s="18"/>
      <c r="Y40" s="18"/>
      <c r="Z40" s="18"/>
    </row>
    <row r="41" spans="1:26" x14ac:dyDescent="0.25">
      <c r="A41" s="19"/>
      <c r="B41" s="19"/>
      <c r="C41" s="18"/>
      <c r="D41" s="18"/>
      <c r="E41" s="18"/>
      <c r="F41" s="18"/>
      <c r="G41" s="18"/>
      <c r="H41" s="23"/>
      <c r="I41" s="18"/>
      <c r="J41" s="18"/>
      <c r="K41" s="18"/>
      <c r="L41" s="18"/>
      <c r="M41" s="18"/>
      <c r="N41" s="18"/>
      <c r="O41" s="18"/>
      <c r="P41" s="18"/>
      <c r="Q41" s="18"/>
      <c r="R41" s="18"/>
      <c r="S41" s="18"/>
      <c r="T41" s="18"/>
      <c r="U41" s="18"/>
      <c r="V41" s="18"/>
      <c r="W41" s="18"/>
      <c r="X41" s="18"/>
      <c r="Y41" s="18"/>
      <c r="Z41" s="18"/>
    </row>
    <row r="42" spans="1:26" x14ac:dyDescent="0.25">
      <c r="A42" s="19"/>
      <c r="B42" s="19"/>
      <c r="C42" s="18"/>
      <c r="D42" s="18"/>
      <c r="E42" s="18"/>
      <c r="F42" s="18"/>
      <c r="G42" s="18"/>
      <c r="H42" s="23"/>
      <c r="I42" s="18"/>
      <c r="J42" s="18"/>
      <c r="K42" s="18"/>
      <c r="L42" s="18"/>
      <c r="M42" s="18"/>
      <c r="N42" s="18"/>
      <c r="O42" s="18"/>
      <c r="P42" s="18"/>
      <c r="Q42" s="18"/>
      <c r="R42" s="18"/>
      <c r="S42" s="18"/>
      <c r="T42" s="18"/>
      <c r="U42" s="18"/>
      <c r="V42" s="18"/>
      <c r="W42" s="18"/>
      <c r="X42" s="18"/>
      <c r="Y42" s="18"/>
      <c r="Z42" s="18"/>
    </row>
    <row r="43" spans="1:26" x14ac:dyDescent="0.25">
      <c r="A43" s="19"/>
      <c r="B43" s="19"/>
      <c r="C43" s="18"/>
      <c r="D43" s="18"/>
      <c r="E43" s="18"/>
      <c r="F43" s="18"/>
      <c r="G43" s="18"/>
      <c r="H43" s="23"/>
      <c r="I43" s="18"/>
      <c r="J43" s="18"/>
      <c r="K43" s="18"/>
      <c r="L43" s="18"/>
      <c r="M43" s="18"/>
      <c r="N43" s="18"/>
      <c r="O43" s="18"/>
      <c r="P43" s="18"/>
      <c r="Q43" s="18"/>
      <c r="R43" s="18"/>
      <c r="S43" s="18"/>
      <c r="T43" s="18"/>
      <c r="U43" s="18"/>
      <c r="V43" s="18"/>
      <c r="W43" s="18"/>
      <c r="X43" s="18"/>
      <c r="Y43" s="18"/>
      <c r="Z43" s="18"/>
    </row>
    <row r="44" spans="1:26" x14ac:dyDescent="0.25">
      <c r="A44" s="19"/>
      <c r="B44" s="19"/>
      <c r="C44" s="18"/>
      <c r="D44" s="18"/>
      <c r="E44" s="18"/>
      <c r="F44" s="18"/>
      <c r="G44" s="18"/>
      <c r="H44" s="23"/>
      <c r="I44" s="18"/>
      <c r="J44" s="18"/>
      <c r="K44" s="18"/>
      <c r="L44" s="18"/>
      <c r="M44" s="18"/>
      <c r="N44" s="18"/>
      <c r="O44" s="18"/>
      <c r="P44" s="18"/>
      <c r="Q44" s="18"/>
      <c r="R44" s="18"/>
      <c r="S44" s="18"/>
      <c r="T44" s="18"/>
      <c r="U44" s="18"/>
      <c r="V44" s="18"/>
      <c r="W44" s="18"/>
      <c r="X44" s="18"/>
      <c r="Y44" s="18"/>
      <c r="Z44" s="18"/>
    </row>
    <row r="45" spans="1:26" x14ac:dyDescent="0.25">
      <c r="A45" s="19"/>
      <c r="B45" s="19"/>
      <c r="C45" s="18"/>
      <c r="D45" s="18"/>
      <c r="E45" s="18"/>
      <c r="F45" s="18"/>
      <c r="G45" s="18"/>
      <c r="H45" s="23"/>
      <c r="I45" s="18"/>
      <c r="J45" s="18"/>
      <c r="K45" s="18"/>
      <c r="L45" s="18"/>
      <c r="M45" s="18"/>
      <c r="N45" s="18"/>
      <c r="O45" s="18"/>
      <c r="P45" s="18"/>
      <c r="Q45" s="18"/>
      <c r="R45" s="18"/>
      <c r="S45" s="18"/>
      <c r="T45" s="18"/>
      <c r="U45" s="18"/>
      <c r="V45" s="18"/>
      <c r="W45" s="18"/>
      <c r="X45" s="18"/>
      <c r="Y45" s="18"/>
      <c r="Z45" s="18"/>
    </row>
    <row r="46" spans="1:26" x14ac:dyDescent="0.25">
      <c r="A46" s="19"/>
      <c r="B46" s="19"/>
      <c r="C46" s="18"/>
      <c r="D46" s="18"/>
      <c r="E46" s="18"/>
      <c r="F46" s="18"/>
      <c r="G46" s="18"/>
      <c r="H46" s="23"/>
      <c r="I46" s="18"/>
      <c r="J46" s="18"/>
      <c r="K46" s="18"/>
      <c r="L46" s="18"/>
      <c r="M46" s="18"/>
      <c r="N46" s="18"/>
      <c r="O46" s="18"/>
      <c r="P46" s="18"/>
      <c r="Q46" s="18"/>
      <c r="R46" s="18"/>
      <c r="S46" s="18"/>
      <c r="T46" s="18"/>
      <c r="U46" s="18"/>
      <c r="V46" s="18"/>
      <c r="W46" s="18"/>
      <c r="X46" s="18"/>
      <c r="Y46" s="18"/>
      <c r="Z46" s="18"/>
    </row>
    <row r="47" spans="1:26" x14ac:dyDescent="0.25">
      <c r="A47" s="19"/>
      <c r="B47" s="19"/>
      <c r="C47" s="18"/>
      <c r="D47" s="18"/>
      <c r="E47" s="18"/>
      <c r="F47" s="18"/>
      <c r="G47" s="18"/>
      <c r="H47" s="23"/>
      <c r="I47" s="18"/>
      <c r="J47" s="18"/>
      <c r="K47" s="18"/>
      <c r="L47" s="18"/>
      <c r="M47" s="18"/>
      <c r="N47" s="18"/>
      <c r="O47" s="18"/>
      <c r="P47" s="18"/>
      <c r="Q47" s="18"/>
      <c r="R47" s="18"/>
      <c r="S47" s="18"/>
      <c r="T47" s="18"/>
      <c r="U47" s="18"/>
      <c r="V47" s="18"/>
      <c r="W47" s="18"/>
      <c r="X47" s="18"/>
      <c r="Y47" s="18"/>
      <c r="Z47" s="18"/>
    </row>
    <row r="48" spans="1:26" x14ac:dyDescent="0.25">
      <c r="A48" s="19"/>
      <c r="B48" s="19"/>
      <c r="C48" s="18"/>
      <c r="D48" s="18"/>
      <c r="E48" s="18"/>
      <c r="F48" s="18"/>
      <c r="G48" s="18"/>
      <c r="H48" s="23"/>
      <c r="I48" s="18"/>
      <c r="J48" s="18"/>
      <c r="K48" s="18"/>
      <c r="L48" s="18"/>
      <c r="M48" s="18"/>
      <c r="N48" s="18"/>
      <c r="O48" s="18"/>
      <c r="P48" s="18"/>
      <c r="Q48" s="18"/>
      <c r="R48" s="18"/>
      <c r="S48" s="18"/>
      <c r="T48" s="18"/>
      <c r="U48" s="18"/>
      <c r="V48" s="18"/>
      <c r="W48" s="18"/>
      <c r="X48" s="18"/>
      <c r="Y48" s="18"/>
      <c r="Z48" s="18"/>
    </row>
    <row r="49" spans="1:26" x14ac:dyDescent="0.25">
      <c r="A49" s="19"/>
      <c r="B49" s="19"/>
      <c r="C49" s="18"/>
      <c r="D49" s="18"/>
      <c r="E49" s="18"/>
      <c r="F49" s="18"/>
      <c r="G49" s="18"/>
      <c r="H49" s="23"/>
      <c r="I49" s="18"/>
      <c r="J49" s="18"/>
      <c r="K49" s="18"/>
      <c r="L49" s="18"/>
      <c r="M49" s="18"/>
      <c r="N49" s="18"/>
      <c r="O49" s="18"/>
      <c r="P49" s="18"/>
      <c r="Q49" s="18"/>
      <c r="R49" s="18"/>
      <c r="S49" s="18"/>
      <c r="T49" s="18"/>
      <c r="U49" s="18"/>
      <c r="V49" s="18"/>
      <c r="W49" s="18"/>
      <c r="X49" s="18"/>
      <c r="Y49" s="18"/>
      <c r="Z49" s="18"/>
    </row>
    <row r="50" spans="1:26" x14ac:dyDescent="0.25">
      <c r="A50" s="19"/>
      <c r="B50" s="19"/>
      <c r="C50" s="18"/>
      <c r="D50" s="18"/>
      <c r="E50" s="18"/>
      <c r="F50" s="18"/>
      <c r="G50" s="18"/>
      <c r="H50" s="23"/>
      <c r="I50" s="18"/>
      <c r="J50" s="18"/>
      <c r="K50" s="18"/>
      <c r="L50" s="18"/>
      <c r="M50" s="18"/>
      <c r="N50" s="18"/>
      <c r="O50" s="18"/>
      <c r="P50" s="18"/>
      <c r="Q50" s="18"/>
      <c r="R50" s="18"/>
      <c r="S50" s="18"/>
      <c r="T50" s="18"/>
      <c r="U50" s="18"/>
      <c r="V50" s="18"/>
      <c r="W50" s="18"/>
      <c r="X50" s="18"/>
      <c r="Y50" s="18"/>
      <c r="Z50" s="18"/>
    </row>
    <row r="51" spans="1:26" x14ac:dyDescent="0.25">
      <c r="A51" s="19"/>
      <c r="B51" s="19"/>
      <c r="C51" s="18"/>
      <c r="D51" s="18"/>
      <c r="E51" s="18"/>
      <c r="F51" s="18"/>
      <c r="G51" s="18"/>
      <c r="H51" s="23"/>
      <c r="I51" s="18"/>
      <c r="J51" s="18"/>
      <c r="K51" s="18"/>
      <c r="L51" s="18"/>
      <c r="M51" s="18"/>
      <c r="N51" s="18"/>
      <c r="O51" s="18"/>
      <c r="P51" s="18"/>
      <c r="Q51" s="18"/>
      <c r="R51" s="18"/>
      <c r="S51" s="18"/>
      <c r="T51" s="18"/>
      <c r="U51" s="18"/>
      <c r="V51" s="18"/>
      <c r="W51" s="18"/>
      <c r="X51" s="18"/>
      <c r="Y51" s="18"/>
      <c r="Z51" s="18"/>
    </row>
    <row r="52" spans="1:26" x14ac:dyDescent="0.25">
      <c r="A52" s="19"/>
      <c r="B52" s="19"/>
      <c r="C52" s="18"/>
      <c r="D52" s="18"/>
      <c r="E52" s="18"/>
      <c r="F52" s="18"/>
      <c r="G52" s="18"/>
      <c r="H52" s="23"/>
      <c r="I52" s="18"/>
      <c r="J52" s="18"/>
      <c r="K52" s="18"/>
      <c r="L52" s="18"/>
      <c r="M52" s="18"/>
      <c r="N52" s="18"/>
      <c r="O52" s="18"/>
      <c r="P52" s="18"/>
      <c r="Q52" s="18"/>
      <c r="R52" s="18"/>
      <c r="S52" s="18"/>
      <c r="T52" s="18"/>
      <c r="U52" s="18"/>
      <c r="V52" s="18"/>
      <c r="W52" s="18"/>
      <c r="X52" s="18"/>
      <c r="Y52" s="18"/>
      <c r="Z52" s="18"/>
    </row>
  </sheetData>
  <mergeCells count="17">
    <mergeCell ref="B35:J35"/>
    <mergeCell ref="B36:J36"/>
    <mergeCell ref="B37:J37"/>
    <mergeCell ref="B30:J30"/>
    <mergeCell ref="B31:J31"/>
    <mergeCell ref="B32:J32"/>
    <mergeCell ref="B33:J33"/>
    <mergeCell ref="B34:J34"/>
    <mergeCell ref="F2:F3"/>
    <mergeCell ref="G2:G3"/>
    <mergeCell ref="H2:H3"/>
    <mergeCell ref="I2:I3"/>
    <mergeCell ref="A2:A3"/>
    <mergeCell ref="B2:B3"/>
    <mergeCell ref="C2:C3"/>
    <mergeCell ref="D2:D3"/>
    <mergeCell ref="E2:E3"/>
  </mergeCells>
  <hyperlinks>
    <hyperlink ref="J23" r:id="rId1"/>
    <hyperlink ref="J22" r:id="rId2"/>
    <hyperlink ref="J21" r:id="rId3"/>
    <hyperlink ref="J20" r:id="rId4"/>
    <hyperlink ref="J19" r:id="rId5"/>
    <hyperlink ref="J18" r:id="rId6"/>
    <hyperlink ref="J17" r:id="rId7"/>
    <hyperlink ref="J16" r:id="rId8"/>
    <hyperlink ref="J15" r:id="rId9"/>
    <hyperlink ref="J14" r:id="rId10"/>
    <hyperlink ref="J13" r:id="rId11"/>
    <hyperlink ref="J12" r:id="rId12"/>
    <hyperlink ref="J11" r:id="rId13"/>
    <hyperlink ref="J10" r:id="rId14"/>
    <hyperlink ref="J9" r:id="rId15"/>
    <hyperlink ref="J8" r:id="rId16"/>
    <hyperlink ref="J7" r:id="rId17"/>
    <hyperlink ref="J6" r:id="rId18"/>
    <hyperlink ref="J5" r:id="rId19"/>
    <hyperlink ref="J4" r:id="rId20"/>
    <hyperlink ref="J3" r:id="rId21"/>
    <hyperlink ref="J2" r:id="rId22"/>
    <hyperlink ref="J24" r:id="rId23"/>
    <hyperlink ref="J26" location="'Rationale for CCyB'!B1" display="28.09.2021 (Rationale of CCyB 2021-Q4)"/>
    <hyperlink ref="J25" location="'Rationale for CCyB'!B1" display="23.06.2021 (Rationale of CCyB 2021-Q3)"/>
    <hyperlink ref="J28" location="'Rationale for CCyB'!B1" display="20.12.2021 (Rationale of CCyB 2022-Q1)"/>
    <hyperlink ref="J27" location="'Rationale for CCyB'!B1" display="20.12.2021 (Rationale of CCyB 2022-Q1)"/>
  </hyperlinks>
  <pageMargins left="0.7" right="0.7" top="0.75" bottom="0.75" header="0.3" footer="0.3"/>
  <pageSetup paperSize="9" scale="49" orientation="portrait" r:id="rId24"/>
  <customProperties>
    <customPr name="IBERIA.Market.Data.Providers.Request.Excel.Sheet" r:id="rId25"/>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zoomScale="80" zoomScaleNormal="80" workbookViewId="0">
      <selection activeCell="B2" sqref="B2"/>
    </sheetView>
  </sheetViews>
  <sheetFormatPr baseColWidth="10" defaultRowHeight="15" x14ac:dyDescent="0.25"/>
  <cols>
    <col min="1" max="1" width="2.28515625" customWidth="1"/>
    <col min="2" max="2" width="86.42578125" customWidth="1"/>
    <col min="3" max="3" width="6.28515625" customWidth="1"/>
  </cols>
  <sheetData>
    <row r="1" spans="1:24" ht="30" customHeight="1" x14ac:dyDescent="0.25">
      <c r="A1" s="31"/>
      <c r="B1" s="40" t="s">
        <v>124</v>
      </c>
      <c r="C1" s="1"/>
      <c r="D1" s="18"/>
      <c r="E1" s="18"/>
      <c r="F1" s="18"/>
      <c r="G1" s="18"/>
      <c r="H1" s="18"/>
      <c r="I1" s="18"/>
      <c r="J1" s="18"/>
      <c r="K1" s="18"/>
      <c r="L1" s="18"/>
      <c r="M1" s="18"/>
      <c r="N1" s="18"/>
      <c r="O1" s="18"/>
      <c r="P1" s="18"/>
      <c r="Q1" s="18"/>
      <c r="R1" s="18"/>
      <c r="S1" s="18"/>
      <c r="T1" s="18"/>
      <c r="U1" s="18"/>
      <c r="V1" s="18"/>
      <c r="W1" s="18"/>
      <c r="X1" s="18"/>
    </row>
    <row r="2" spans="1:24" ht="374.25" customHeight="1" x14ac:dyDescent="0.25">
      <c r="A2" s="18"/>
      <c r="B2" s="41" t="str">
        <f>+VLOOKUP(B1,RationaleCCyB!A:B,2,0)</f>
        <v xml:space="preserve">The Banco de España has decided to hold the countercylical capital buffer (CCyB) rate applicable to credit exposures in Spain at 0% from the second quarter of 2022.
The economic recovery that began in 2021 has led to a narrowing of the credit-to-GDP gap (the key indicator in the CCyB methodology). The positive level of this indicator (as estimated by the Banco de España) does not reflect the build-up of cyclical systemic imbalances requiring the activation of the CCyB, as its course has been driven by a combination of abrupt declines in GDP as result of the pandemic and moderate increases in the volume of credit prompted by the broad range of public support measures. The information obtained from other indicators is consistent with this decision to keep the CCyB rate unchanged.
On the other hand, the potential effects of the Russian invasion of Ukraine might result in significant changes in the macrofinancial environment faced by the Spanish economy, increasing the probability of weaker growth rate and risk aversion scenarios in the financial markets. This framework of greater uncertainty further supports the decision of keeping the CCyB rate at 0%, which will avoid the tightening of the real economy funding conditions, at least until the scope of the new situation can be more accurately determined.
The European Central Bank and the Spanish macroprudential authority (AMCESFI) were duly notified of this proposed CCyB measure by the Banco de España in February 2022 and no objections were raised.
</v>
      </c>
      <c r="C2" s="18"/>
      <c r="D2" s="18"/>
      <c r="E2" s="18"/>
      <c r="F2" s="18"/>
      <c r="G2" s="18"/>
      <c r="H2" s="18"/>
      <c r="I2" s="18"/>
      <c r="J2" s="18"/>
      <c r="K2" s="18"/>
      <c r="L2" s="18"/>
      <c r="M2" s="18"/>
      <c r="N2" s="18"/>
      <c r="O2" s="18"/>
      <c r="P2" s="18"/>
      <c r="Q2" s="18"/>
      <c r="R2" s="18"/>
      <c r="S2" s="18"/>
      <c r="T2" s="18"/>
      <c r="U2" s="18"/>
      <c r="V2" s="18"/>
      <c r="W2" s="18"/>
      <c r="X2" s="18"/>
    </row>
    <row r="3" spans="1:24" x14ac:dyDescent="0.25">
      <c r="A3" s="18"/>
      <c r="B3" s="18"/>
      <c r="C3" s="18"/>
      <c r="D3" s="18"/>
      <c r="E3" s="18"/>
      <c r="F3" s="18"/>
      <c r="G3" s="18"/>
      <c r="H3" s="18"/>
      <c r="I3" s="18"/>
      <c r="J3" s="18"/>
      <c r="K3" s="18"/>
      <c r="L3" s="18"/>
      <c r="M3" s="18"/>
      <c r="N3" s="18"/>
      <c r="O3" s="18"/>
      <c r="P3" s="18"/>
      <c r="Q3" s="18"/>
      <c r="R3" s="18"/>
      <c r="S3" s="18"/>
      <c r="T3" s="18"/>
      <c r="U3" s="18"/>
      <c r="V3" s="18"/>
      <c r="W3" s="18"/>
      <c r="X3" s="18"/>
    </row>
    <row r="4" spans="1:24" x14ac:dyDescent="0.25">
      <c r="A4" s="18"/>
      <c r="B4" s="18"/>
      <c r="C4" s="18"/>
      <c r="D4" s="18"/>
      <c r="E4" s="18"/>
      <c r="F4" s="18"/>
      <c r="G4" s="18"/>
      <c r="H4" s="18"/>
      <c r="I4" s="18"/>
      <c r="J4" s="18"/>
      <c r="K4" s="18"/>
      <c r="L4" s="18"/>
      <c r="M4" s="18"/>
      <c r="N4" s="18"/>
      <c r="O4" s="18"/>
      <c r="P4" s="18"/>
      <c r="Q4" s="18"/>
      <c r="R4" s="18"/>
      <c r="S4" s="18"/>
      <c r="T4" s="18"/>
      <c r="U4" s="18"/>
      <c r="V4" s="18"/>
      <c r="W4" s="18"/>
      <c r="X4" s="18"/>
    </row>
    <row r="5" spans="1:24" x14ac:dyDescent="0.25">
      <c r="A5" s="18"/>
      <c r="B5" s="18"/>
      <c r="C5" s="18"/>
      <c r="D5" s="18"/>
      <c r="E5" s="18"/>
      <c r="F5" s="18"/>
      <c r="G5" s="18"/>
      <c r="H5" s="18"/>
      <c r="I5" s="18"/>
      <c r="J5" s="18"/>
      <c r="K5" s="18"/>
      <c r="L5" s="18"/>
      <c r="M5" s="18"/>
      <c r="N5" s="18"/>
      <c r="O5" s="18"/>
      <c r="P5" s="18"/>
      <c r="Q5" s="18"/>
      <c r="R5" s="18"/>
      <c r="S5" s="18"/>
      <c r="T5" s="18"/>
      <c r="U5" s="18"/>
      <c r="V5" s="18"/>
      <c r="W5" s="18"/>
      <c r="X5" s="18"/>
    </row>
    <row r="6" spans="1:24" x14ac:dyDescent="0.25">
      <c r="A6" s="18"/>
      <c r="B6" s="18"/>
      <c r="C6" s="18"/>
      <c r="D6" s="18"/>
      <c r="E6" s="18"/>
      <c r="F6" s="18"/>
      <c r="G6" s="18"/>
      <c r="H6" s="18"/>
      <c r="I6" s="18"/>
      <c r="J6" s="18"/>
      <c r="K6" s="18"/>
      <c r="L6" s="18"/>
      <c r="M6" s="18"/>
      <c r="N6" s="18"/>
      <c r="O6" s="18"/>
      <c r="P6" s="18"/>
      <c r="Q6" s="18"/>
      <c r="R6" s="18"/>
      <c r="S6" s="18"/>
      <c r="T6" s="18"/>
      <c r="U6" s="18"/>
      <c r="V6" s="18"/>
      <c r="W6" s="18"/>
      <c r="X6" s="18"/>
    </row>
    <row r="7" spans="1:24" x14ac:dyDescent="0.25">
      <c r="A7" s="18"/>
      <c r="B7" s="18"/>
      <c r="C7" s="18"/>
      <c r="D7" s="18"/>
      <c r="E7" s="18"/>
      <c r="F7" s="18"/>
      <c r="G7" s="18"/>
      <c r="H7" s="18"/>
      <c r="I7" s="18"/>
      <c r="J7" s="18"/>
      <c r="K7" s="18"/>
      <c r="L7" s="18"/>
      <c r="M7" s="18"/>
      <c r="N7" s="18"/>
      <c r="O7" s="18"/>
      <c r="P7" s="18"/>
      <c r="Q7" s="18"/>
      <c r="R7" s="18"/>
      <c r="S7" s="18"/>
      <c r="T7" s="18"/>
      <c r="U7" s="18"/>
      <c r="V7" s="18"/>
      <c r="W7" s="18"/>
      <c r="X7" s="18"/>
    </row>
    <row r="8" spans="1:24" x14ac:dyDescent="0.25">
      <c r="A8" s="18"/>
      <c r="B8" s="18"/>
      <c r="C8" s="18"/>
      <c r="D8" s="18"/>
      <c r="E8" s="18"/>
      <c r="F8" s="18"/>
      <c r="G8" s="18"/>
      <c r="H8" s="18"/>
      <c r="I8" s="18"/>
      <c r="J8" s="18"/>
      <c r="K8" s="18"/>
      <c r="L8" s="18"/>
      <c r="M8" s="18"/>
      <c r="N8" s="18"/>
      <c r="O8" s="18"/>
      <c r="P8" s="18"/>
      <c r="Q8" s="18"/>
      <c r="R8" s="18"/>
      <c r="S8" s="18"/>
      <c r="T8" s="18"/>
      <c r="U8" s="18"/>
      <c r="V8" s="18"/>
      <c r="W8" s="18"/>
      <c r="X8" s="18"/>
    </row>
    <row r="9" spans="1:24" x14ac:dyDescent="0.25">
      <c r="A9" s="18"/>
      <c r="B9" s="18"/>
      <c r="C9" s="18"/>
      <c r="D9" s="18"/>
      <c r="E9" s="18"/>
      <c r="F9" s="18"/>
      <c r="G9" s="18"/>
      <c r="H9" s="18"/>
      <c r="I9" s="18"/>
      <c r="J9" s="18"/>
      <c r="K9" s="18"/>
      <c r="L9" s="18"/>
      <c r="M9" s="18"/>
      <c r="N9" s="18"/>
      <c r="O9" s="18"/>
      <c r="P9" s="18"/>
      <c r="Q9" s="18"/>
      <c r="R9" s="18"/>
      <c r="S9" s="18"/>
      <c r="T9" s="18"/>
      <c r="U9" s="18"/>
      <c r="V9" s="18"/>
      <c r="W9" s="18"/>
      <c r="X9" s="18"/>
    </row>
    <row r="10" spans="1:24" x14ac:dyDescent="0.25">
      <c r="A10" s="18"/>
      <c r="B10" s="18"/>
      <c r="C10" s="18"/>
      <c r="D10" s="18"/>
      <c r="E10" s="18"/>
      <c r="F10" s="18"/>
      <c r="G10" s="18"/>
      <c r="H10" s="18"/>
      <c r="I10" s="18"/>
      <c r="J10" s="18"/>
      <c r="K10" s="18"/>
      <c r="L10" s="18"/>
      <c r="M10" s="18"/>
      <c r="N10" s="18"/>
      <c r="O10" s="18"/>
      <c r="P10" s="18"/>
      <c r="Q10" s="18"/>
      <c r="R10" s="18"/>
      <c r="S10" s="18"/>
      <c r="T10" s="18"/>
      <c r="U10" s="18"/>
      <c r="V10" s="18"/>
      <c r="W10" s="18"/>
      <c r="X10" s="18"/>
    </row>
    <row r="11" spans="1:24" x14ac:dyDescent="0.25">
      <c r="A11" s="18"/>
      <c r="B11" s="18"/>
      <c r="C11" s="18"/>
      <c r="D11" s="18"/>
      <c r="E11" s="18"/>
      <c r="F11" s="18"/>
      <c r="G11" s="18"/>
      <c r="H11" s="18"/>
      <c r="I11" s="18"/>
      <c r="J11" s="18"/>
      <c r="K11" s="18"/>
      <c r="L11" s="18"/>
      <c r="M11" s="18"/>
      <c r="N11" s="18"/>
      <c r="O11" s="18"/>
      <c r="P11" s="18"/>
      <c r="Q11" s="18"/>
      <c r="R11" s="18"/>
      <c r="S11" s="18"/>
      <c r="T11" s="18"/>
      <c r="U11" s="18"/>
      <c r="V11" s="18"/>
      <c r="W11" s="18"/>
      <c r="X11" s="18"/>
    </row>
    <row r="12" spans="1:24" x14ac:dyDescent="0.25">
      <c r="A12" s="18"/>
      <c r="B12" s="18"/>
      <c r="C12" s="18"/>
      <c r="D12" s="18"/>
      <c r="E12" s="18"/>
      <c r="F12" s="18"/>
      <c r="G12" s="18"/>
      <c r="H12" s="18"/>
      <c r="I12" s="18"/>
      <c r="J12" s="18"/>
      <c r="K12" s="18"/>
      <c r="L12" s="18"/>
      <c r="M12" s="18"/>
      <c r="N12" s="18"/>
      <c r="O12" s="18"/>
      <c r="P12" s="18"/>
      <c r="Q12" s="18"/>
      <c r="R12" s="18"/>
      <c r="S12" s="18"/>
      <c r="T12" s="18"/>
      <c r="U12" s="18"/>
      <c r="V12" s="18"/>
      <c r="W12" s="18"/>
      <c r="X12" s="18"/>
    </row>
    <row r="13" spans="1:24" x14ac:dyDescent="0.25">
      <c r="A13" s="18"/>
      <c r="B13" s="18"/>
      <c r="C13" s="18"/>
      <c r="D13" s="18"/>
      <c r="E13" s="18"/>
      <c r="F13" s="18"/>
      <c r="G13" s="18"/>
      <c r="H13" s="18"/>
      <c r="I13" s="18"/>
      <c r="J13" s="18"/>
      <c r="K13" s="18"/>
      <c r="L13" s="18"/>
      <c r="M13" s="18"/>
      <c r="N13" s="18"/>
      <c r="O13" s="18"/>
      <c r="P13" s="18"/>
      <c r="Q13" s="18"/>
      <c r="R13" s="18"/>
      <c r="S13" s="18"/>
      <c r="T13" s="18"/>
      <c r="U13" s="18"/>
      <c r="V13" s="18"/>
      <c r="W13" s="18"/>
      <c r="X13" s="18"/>
    </row>
    <row r="14" spans="1:24" x14ac:dyDescent="0.25">
      <c r="A14" s="18"/>
      <c r="B14" s="18"/>
      <c r="C14" s="18"/>
      <c r="D14" s="18"/>
      <c r="E14" s="18"/>
      <c r="F14" s="18"/>
      <c r="G14" s="18"/>
      <c r="H14" s="18"/>
      <c r="I14" s="18"/>
      <c r="J14" s="18"/>
      <c r="K14" s="18"/>
      <c r="L14" s="18"/>
      <c r="M14" s="18"/>
      <c r="N14" s="18"/>
      <c r="O14" s="18"/>
      <c r="P14" s="18"/>
      <c r="Q14" s="18"/>
      <c r="R14" s="18"/>
      <c r="S14" s="18"/>
      <c r="T14" s="18"/>
      <c r="U14" s="18"/>
      <c r="V14" s="18"/>
      <c r="W14" s="18"/>
      <c r="X14" s="18"/>
    </row>
  </sheetData>
  <pageMargins left="0.7" right="0.7" top="0.75" bottom="0.75" header="0.3" footer="0.3"/>
  <pageSetup paperSize="9" scale="90" orientation="portrait" r:id="rId1"/>
  <customProperties>
    <customPr name="IBERIA.Market.Data.Providers.Request.Excel.Sheet" r:id="rId2"/>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RationaleCCyB!$A$1:$A$4</xm:f>
          </x14:formula1>
          <xm:sqref>B1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1" sqref="B1"/>
    </sheetView>
  </sheetViews>
  <sheetFormatPr baseColWidth="10" defaultRowHeight="15" x14ac:dyDescent="0.25"/>
  <cols>
    <col min="1" max="1" width="35.7109375" bestFit="1" customWidth="1"/>
    <col min="2" max="2" width="142" customWidth="1"/>
  </cols>
  <sheetData>
    <row r="1" spans="1:2" ht="255" x14ac:dyDescent="0.25">
      <c r="A1" s="58" t="s">
        <v>124</v>
      </c>
      <c r="B1" s="56" t="s">
        <v>126</v>
      </c>
    </row>
    <row r="2" spans="1:2" ht="150" x14ac:dyDescent="0.25">
      <c r="A2" s="58" t="s">
        <v>82</v>
      </c>
      <c r="B2" s="56" t="s">
        <v>85</v>
      </c>
    </row>
    <row r="3" spans="1:2" ht="135" x14ac:dyDescent="0.25">
      <c r="A3" s="58" t="s">
        <v>78</v>
      </c>
      <c r="B3" s="57" t="s">
        <v>81</v>
      </c>
    </row>
    <row r="4" spans="1:2" ht="150" x14ac:dyDescent="0.25">
      <c r="A4" s="58" t="s">
        <v>53</v>
      </c>
      <c r="B4" s="56" t="s">
        <v>80</v>
      </c>
    </row>
  </sheetData>
  <pageMargins left="0.7" right="0.7" top="0.75" bottom="0.75" header="0.3" footer="0.3"/>
  <pageSetup paperSize="9" orientation="portrait" r:id="rId1"/>
  <customProperties>
    <customPr name="IBERIA.Market.Data.Providers.Request.Excel.Sheet"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zoomScale="80" zoomScaleNormal="80" workbookViewId="0">
      <selection activeCell="H25" sqref="H25"/>
    </sheetView>
  </sheetViews>
  <sheetFormatPr baseColWidth="10" defaultRowHeight="15" x14ac:dyDescent="0.25"/>
  <cols>
    <col min="1" max="1" width="1.5703125" customWidth="1"/>
    <col min="2" max="2" width="33.28515625" customWidth="1"/>
    <col min="3" max="11" width="13.7109375" customWidth="1"/>
    <col min="12" max="12" width="4.140625" customWidth="1"/>
  </cols>
  <sheetData>
    <row r="1" spans="1:26" ht="45" x14ac:dyDescent="0.25">
      <c r="A1" s="18"/>
      <c r="B1" s="34"/>
      <c r="C1" s="35" t="s">
        <v>35</v>
      </c>
      <c r="D1" s="35" t="s">
        <v>36</v>
      </c>
      <c r="E1" s="35" t="s">
        <v>37</v>
      </c>
      <c r="F1" s="35" t="s">
        <v>38</v>
      </c>
      <c r="G1" s="35" t="s">
        <v>39</v>
      </c>
      <c r="H1" s="35" t="s">
        <v>40</v>
      </c>
      <c r="I1" s="35" t="s">
        <v>54</v>
      </c>
      <c r="J1" s="35" t="s">
        <v>41</v>
      </c>
      <c r="K1" s="35" t="s">
        <v>42</v>
      </c>
      <c r="L1" s="18"/>
      <c r="M1" s="18"/>
      <c r="N1" s="18"/>
      <c r="O1" s="18"/>
      <c r="P1" s="18"/>
      <c r="Q1" s="18"/>
      <c r="R1" s="18"/>
      <c r="S1" s="18"/>
      <c r="T1" s="18"/>
      <c r="U1" s="18"/>
      <c r="V1" s="18"/>
      <c r="W1" s="18"/>
      <c r="X1" s="18"/>
      <c r="Y1" s="18"/>
      <c r="Z1" s="18"/>
    </row>
    <row r="2" spans="1:26" ht="32.25" customHeight="1" x14ac:dyDescent="0.25">
      <c r="A2" s="18"/>
      <c r="B2" s="36" t="s">
        <v>55</v>
      </c>
      <c r="C2" s="52">
        <v>12.91086</v>
      </c>
      <c r="D2" s="52">
        <v>16.052099999999999</v>
      </c>
      <c r="E2" s="52">
        <v>-1.7301563333333339</v>
      </c>
      <c r="F2" s="52">
        <v>-31.392849999999999</v>
      </c>
      <c r="G2" s="52">
        <v>19.41358</v>
      </c>
      <c r="H2" s="52">
        <v>11.887466441554746</v>
      </c>
      <c r="I2" s="52">
        <v>12.294523474999998</v>
      </c>
      <c r="J2" s="52">
        <v>-31.392849999999999</v>
      </c>
      <c r="K2" s="52">
        <v>19.41358</v>
      </c>
      <c r="L2" s="18"/>
      <c r="M2" s="18"/>
      <c r="N2" s="18"/>
      <c r="O2" s="18"/>
      <c r="P2" s="18"/>
      <c r="Q2" s="18"/>
      <c r="R2" s="18"/>
      <c r="S2" s="18"/>
      <c r="T2" s="18"/>
      <c r="U2" s="18"/>
      <c r="V2" s="18"/>
      <c r="W2" s="18"/>
      <c r="X2" s="18"/>
      <c r="Y2" s="18"/>
      <c r="Z2" s="18"/>
    </row>
    <row r="3" spans="1:26" ht="32.25" customHeight="1" x14ac:dyDescent="0.25">
      <c r="A3" s="18"/>
      <c r="B3" s="36" t="s">
        <v>56</v>
      </c>
      <c r="C3" s="52" t="s">
        <v>86</v>
      </c>
      <c r="D3" s="52" t="s">
        <v>87</v>
      </c>
      <c r="E3" s="52" t="s">
        <v>79</v>
      </c>
      <c r="F3" s="52" t="s">
        <v>30</v>
      </c>
      <c r="G3" s="52" t="s">
        <v>31</v>
      </c>
      <c r="H3" s="52" t="s">
        <v>88</v>
      </c>
      <c r="I3" s="52" t="s">
        <v>32</v>
      </c>
      <c r="J3" s="52" t="s">
        <v>33</v>
      </c>
      <c r="K3" s="52" t="s">
        <v>31</v>
      </c>
      <c r="L3" s="18"/>
      <c r="M3" s="18"/>
      <c r="N3" s="18"/>
      <c r="O3" s="18"/>
      <c r="P3" s="18"/>
      <c r="Q3" s="18"/>
      <c r="R3" s="18"/>
      <c r="S3" s="18"/>
      <c r="T3" s="18"/>
      <c r="U3" s="18"/>
      <c r="V3" s="18"/>
      <c r="W3" s="18"/>
      <c r="X3" s="18"/>
      <c r="Y3" s="18"/>
      <c r="Z3" s="18"/>
    </row>
    <row r="4" spans="1:26" ht="32.25" customHeight="1" x14ac:dyDescent="0.25">
      <c r="A4" s="18"/>
      <c r="B4" s="36" t="s">
        <v>43</v>
      </c>
      <c r="C4" s="52">
        <v>164.6344</v>
      </c>
      <c r="D4" s="52">
        <v>167.80449999999999</v>
      </c>
      <c r="E4" s="52">
        <v>125.13483463768119</v>
      </c>
      <c r="F4" s="52">
        <v>75.497540000000001</v>
      </c>
      <c r="G4" s="52">
        <v>226.39330000000001</v>
      </c>
      <c r="H4" s="52">
        <v>48.612269809378923</v>
      </c>
      <c r="I4" s="52">
        <v>152.34477625</v>
      </c>
      <c r="J4" s="52">
        <v>92.337000000000003</v>
      </c>
      <c r="K4" s="52">
        <v>226.39330000000001</v>
      </c>
      <c r="L4" s="18"/>
      <c r="M4" s="18"/>
      <c r="N4" s="18"/>
      <c r="O4" s="18"/>
      <c r="P4" s="18"/>
      <c r="Q4" s="18"/>
      <c r="R4" s="18"/>
      <c r="S4" s="18"/>
      <c r="T4" s="18"/>
      <c r="U4" s="18"/>
      <c r="V4" s="18"/>
      <c r="W4" s="18"/>
      <c r="X4" s="18"/>
      <c r="Y4" s="18"/>
      <c r="Z4" s="18"/>
    </row>
    <row r="5" spans="1:26" ht="32.25" customHeight="1" x14ac:dyDescent="0.25">
      <c r="A5" s="18"/>
      <c r="B5" s="36" t="s">
        <v>57</v>
      </c>
      <c r="C5" s="52">
        <v>3.5438499999999999</v>
      </c>
      <c r="D5" s="52">
        <v>4.5217280000000004</v>
      </c>
      <c r="E5" s="52">
        <v>9.545280327536231</v>
      </c>
      <c r="F5" s="52">
        <v>-19.331140000000001</v>
      </c>
      <c r="G5" s="52">
        <v>34.507669999999997</v>
      </c>
      <c r="H5" s="52">
        <v>10.172984092450879</v>
      </c>
      <c r="I5" s="52">
        <v>21.955213250000007</v>
      </c>
      <c r="J5" s="52">
        <v>-19.331140000000001</v>
      </c>
      <c r="K5" s="52">
        <v>34.507669999999997</v>
      </c>
      <c r="L5" s="18"/>
      <c r="M5" s="18"/>
      <c r="N5" s="18"/>
      <c r="O5" s="18"/>
      <c r="P5" s="18"/>
      <c r="Q5" s="18"/>
      <c r="R5" s="18"/>
      <c r="S5" s="18"/>
      <c r="T5" s="18"/>
      <c r="U5" s="18"/>
      <c r="V5" s="18"/>
      <c r="W5" s="18"/>
      <c r="X5" s="18"/>
      <c r="Y5" s="18"/>
      <c r="Z5" s="18"/>
    </row>
    <row r="6" spans="1:26" ht="32.25" customHeight="1" x14ac:dyDescent="0.25">
      <c r="A6" s="18"/>
      <c r="B6" s="36" t="s">
        <v>58</v>
      </c>
      <c r="C6" s="52" t="s">
        <v>89</v>
      </c>
      <c r="D6" s="52" t="s">
        <v>90</v>
      </c>
      <c r="E6" s="52" t="s">
        <v>91</v>
      </c>
      <c r="F6" s="52" t="s">
        <v>34</v>
      </c>
      <c r="G6" s="52" t="s">
        <v>92</v>
      </c>
      <c r="H6" s="52" t="s">
        <v>93</v>
      </c>
      <c r="I6" s="52" t="s">
        <v>94</v>
      </c>
      <c r="J6" s="52" t="s">
        <v>34</v>
      </c>
      <c r="K6" s="52" t="s">
        <v>95</v>
      </c>
      <c r="L6" s="18"/>
      <c r="M6" s="18"/>
      <c r="N6" s="18"/>
      <c r="O6" s="18"/>
      <c r="P6" s="18"/>
      <c r="Q6" s="18"/>
      <c r="R6" s="18"/>
      <c r="S6" s="18"/>
      <c r="T6" s="18"/>
      <c r="U6" s="18"/>
      <c r="V6" s="18"/>
      <c r="W6" s="18"/>
      <c r="X6" s="18"/>
      <c r="Y6" s="18"/>
      <c r="Z6" s="18"/>
    </row>
    <row r="7" spans="1:26" ht="32.25" customHeight="1" x14ac:dyDescent="0.25">
      <c r="A7" s="18"/>
      <c r="B7" s="36" t="s">
        <v>59</v>
      </c>
      <c r="C7" s="52">
        <v>15.8</v>
      </c>
      <c r="D7" s="52">
        <v>17.02</v>
      </c>
      <c r="E7" s="52">
        <v>18.256038647343011</v>
      </c>
      <c r="F7" s="52">
        <v>12</v>
      </c>
      <c r="G7" s="52">
        <v>24.86</v>
      </c>
      <c r="H7" s="52">
        <v>2.949685479111801</v>
      </c>
      <c r="I7" s="52">
        <v>17.894500000000001</v>
      </c>
      <c r="J7" s="52">
        <v>12.52</v>
      </c>
      <c r="K7" s="52">
        <v>24.86</v>
      </c>
      <c r="L7" s="18"/>
      <c r="M7" s="18"/>
      <c r="N7" s="18"/>
      <c r="O7" s="18"/>
      <c r="P7" s="18"/>
      <c r="Q7" s="18"/>
      <c r="R7" s="18"/>
      <c r="S7" s="18"/>
      <c r="T7" s="18"/>
      <c r="U7" s="18"/>
      <c r="V7" s="18"/>
      <c r="W7" s="18"/>
      <c r="X7" s="18"/>
      <c r="Y7" s="18"/>
      <c r="Z7" s="18"/>
    </row>
    <row r="8" spans="1:26" ht="32.25" customHeight="1" x14ac:dyDescent="0.25">
      <c r="A8" s="18"/>
      <c r="B8" s="36" t="s">
        <v>60</v>
      </c>
      <c r="C8" s="52">
        <v>0.86</v>
      </c>
      <c r="D8" s="52">
        <v>0.56000000000000005</v>
      </c>
      <c r="E8" s="52">
        <v>-1.7641545893719801</v>
      </c>
      <c r="F8" s="52">
        <v>-10.32</v>
      </c>
      <c r="G8" s="52">
        <v>3.58</v>
      </c>
      <c r="H8" s="52">
        <v>3.1145708512789683</v>
      </c>
      <c r="I8" s="52">
        <v>-5.9427499999999984</v>
      </c>
      <c r="J8" s="52">
        <v>-10.32</v>
      </c>
      <c r="K8" s="52">
        <v>3.58</v>
      </c>
      <c r="L8" s="18"/>
      <c r="M8" s="18"/>
      <c r="N8" s="18"/>
      <c r="O8" s="18"/>
      <c r="P8" s="18"/>
      <c r="Q8" s="18"/>
      <c r="R8" s="18"/>
      <c r="S8" s="18"/>
      <c r="T8" s="18"/>
      <c r="U8" s="18"/>
      <c r="V8" s="18"/>
      <c r="W8" s="18"/>
      <c r="X8" s="18"/>
      <c r="Y8" s="18"/>
      <c r="Z8" s="18"/>
    </row>
    <row r="9" spans="1:26" ht="32.25" customHeight="1" x14ac:dyDescent="0.25">
      <c r="A9" s="18"/>
      <c r="B9" s="36" t="s">
        <v>61</v>
      </c>
      <c r="C9" s="52">
        <v>-6.28</v>
      </c>
      <c r="D9" s="52">
        <v>-7.95</v>
      </c>
      <c r="E9" s="52">
        <v>-0.82909677419354855</v>
      </c>
      <c r="F9" s="52">
        <v>-23.43</v>
      </c>
      <c r="G9" s="52">
        <v>5.39</v>
      </c>
      <c r="H9" s="52">
        <v>3.9198024346818268</v>
      </c>
      <c r="I9" s="52">
        <v>2.9755000000000003</v>
      </c>
      <c r="J9" s="52">
        <v>-23.43</v>
      </c>
      <c r="K9" s="52">
        <v>5.39</v>
      </c>
      <c r="L9" s="18"/>
      <c r="M9" s="18"/>
      <c r="N9" s="18"/>
      <c r="O9" s="18"/>
      <c r="P9" s="18"/>
      <c r="Q9" s="18"/>
      <c r="R9" s="18"/>
      <c r="S9" s="18"/>
      <c r="T9" s="18"/>
      <c r="U9" s="18"/>
      <c r="V9" s="18"/>
      <c r="W9" s="18"/>
      <c r="X9" s="18"/>
      <c r="Y9" s="18"/>
      <c r="Z9" s="18"/>
    </row>
    <row r="10" spans="1:26" ht="32.25" customHeight="1" thickBot="1" x14ac:dyDescent="0.3">
      <c r="A10" s="18"/>
      <c r="B10" s="37" t="s">
        <v>62</v>
      </c>
      <c r="C10" s="53">
        <v>5.233746</v>
      </c>
      <c r="D10" s="53">
        <v>3.3883939999999999</v>
      </c>
      <c r="E10" s="53">
        <v>2.3170968748792244</v>
      </c>
      <c r="F10" s="53">
        <v>-21.501899999999999</v>
      </c>
      <c r="G10" s="53">
        <v>17.661300000000001</v>
      </c>
      <c r="H10" s="53">
        <v>3.2886811179272439</v>
      </c>
      <c r="I10" s="53">
        <v>3.4769026950000019</v>
      </c>
      <c r="J10" s="53">
        <v>-21.501899999999999</v>
      </c>
      <c r="K10" s="53">
        <v>17.661300000000001</v>
      </c>
      <c r="L10" s="18"/>
      <c r="M10" s="18"/>
      <c r="N10" s="18"/>
      <c r="O10" s="18"/>
      <c r="P10" s="18"/>
      <c r="Q10" s="18"/>
      <c r="R10" s="18"/>
      <c r="S10" s="18"/>
      <c r="T10" s="18"/>
      <c r="U10" s="18"/>
      <c r="V10" s="18"/>
      <c r="W10" s="18"/>
      <c r="X10" s="18"/>
      <c r="Y10" s="18"/>
      <c r="Z10" s="18"/>
    </row>
    <row r="11" spans="1:26" ht="15.75" thickTop="1" x14ac:dyDescent="0.25">
      <c r="A11" s="18"/>
      <c r="B11" s="33"/>
      <c r="C11" s="33"/>
      <c r="D11" s="33"/>
      <c r="E11" s="33"/>
      <c r="F11" s="33"/>
      <c r="G11" s="33"/>
      <c r="H11" s="33"/>
      <c r="I11" s="33"/>
      <c r="J11" s="33"/>
      <c r="K11" s="33"/>
      <c r="L11" s="18"/>
      <c r="M11" s="18"/>
      <c r="N11" s="18"/>
      <c r="O11" s="18"/>
      <c r="P11" s="18"/>
      <c r="Q11" s="18"/>
      <c r="R11" s="18"/>
      <c r="S11" s="18"/>
      <c r="T11" s="18"/>
      <c r="U11" s="18"/>
      <c r="V11" s="18"/>
      <c r="W11" s="18"/>
      <c r="X11" s="18"/>
      <c r="Y11" s="18"/>
      <c r="Z11" s="18"/>
    </row>
    <row r="12" spans="1:26" ht="19.5" customHeight="1" x14ac:dyDescent="0.25">
      <c r="A12" s="18"/>
      <c r="B12" s="74" t="s">
        <v>64</v>
      </c>
      <c r="C12" s="74"/>
      <c r="D12" s="74"/>
      <c r="E12" s="74"/>
      <c r="F12" s="74"/>
      <c r="G12" s="74"/>
      <c r="H12" s="74"/>
      <c r="I12" s="74"/>
      <c r="J12" s="74"/>
      <c r="K12" s="74"/>
      <c r="L12" s="18"/>
      <c r="M12" s="18"/>
      <c r="N12" s="18"/>
      <c r="O12" s="18"/>
      <c r="P12" s="18"/>
      <c r="Q12" s="18"/>
      <c r="R12" s="18"/>
      <c r="S12" s="18"/>
      <c r="T12" s="18"/>
      <c r="U12" s="18"/>
      <c r="V12" s="18"/>
      <c r="W12" s="18"/>
      <c r="X12" s="18"/>
      <c r="Y12" s="18"/>
      <c r="Z12" s="18"/>
    </row>
    <row r="13" spans="1:26" x14ac:dyDescent="0.25">
      <c r="A13" s="18"/>
      <c r="B13" s="38"/>
      <c r="C13" s="39"/>
      <c r="D13" s="39"/>
      <c r="E13" s="39"/>
      <c r="F13" s="39"/>
      <c r="G13" s="39"/>
      <c r="H13" s="39"/>
      <c r="I13" s="39"/>
      <c r="J13" s="39"/>
      <c r="K13" s="39"/>
      <c r="L13" s="18"/>
      <c r="M13" s="18"/>
      <c r="N13" s="18"/>
      <c r="O13" s="18"/>
      <c r="P13" s="18"/>
      <c r="Q13" s="18"/>
      <c r="R13" s="18"/>
      <c r="S13" s="18"/>
      <c r="T13" s="18"/>
      <c r="U13" s="18"/>
      <c r="V13" s="18"/>
      <c r="W13" s="18"/>
      <c r="X13" s="18"/>
      <c r="Y13" s="18"/>
      <c r="Z13" s="18"/>
    </row>
    <row r="14" spans="1:26" s="25" customFormat="1" ht="100.5" customHeight="1" x14ac:dyDescent="0.25">
      <c r="A14" s="24"/>
      <c r="B14" s="75" t="s">
        <v>96</v>
      </c>
      <c r="C14" s="75"/>
      <c r="D14" s="75"/>
      <c r="E14" s="75"/>
      <c r="F14" s="75"/>
      <c r="G14" s="75"/>
      <c r="H14" s="75"/>
      <c r="I14" s="75"/>
      <c r="J14" s="75"/>
      <c r="K14" s="75"/>
      <c r="L14" s="24"/>
      <c r="M14" s="24"/>
      <c r="N14" s="24"/>
      <c r="O14" s="24"/>
      <c r="P14" s="24"/>
      <c r="Q14" s="24"/>
      <c r="R14" s="24"/>
      <c r="S14" s="24"/>
      <c r="T14" s="24"/>
      <c r="U14" s="24"/>
      <c r="V14" s="24"/>
      <c r="W14" s="24"/>
      <c r="X14" s="24"/>
      <c r="Y14" s="24"/>
      <c r="Z14" s="24"/>
    </row>
    <row r="15" spans="1:26" s="25" customFormat="1" ht="43.5" customHeight="1" x14ac:dyDescent="0.25">
      <c r="A15" s="24"/>
      <c r="B15" s="75" t="s">
        <v>44</v>
      </c>
      <c r="C15" s="75"/>
      <c r="D15" s="75"/>
      <c r="E15" s="75"/>
      <c r="F15" s="75"/>
      <c r="G15" s="75"/>
      <c r="H15" s="75"/>
      <c r="I15" s="75"/>
      <c r="J15" s="75"/>
      <c r="K15" s="75"/>
      <c r="L15" s="24"/>
      <c r="M15" s="24"/>
      <c r="N15" s="24"/>
      <c r="O15" s="24"/>
      <c r="P15" s="24"/>
      <c r="Q15" s="24"/>
      <c r="R15" s="24"/>
      <c r="S15" s="24"/>
      <c r="T15" s="24"/>
      <c r="U15" s="24"/>
      <c r="V15" s="24"/>
      <c r="W15" s="24"/>
      <c r="X15" s="24"/>
      <c r="Y15" s="24"/>
      <c r="Z15" s="24"/>
    </row>
    <row r="16" spans="1:26" s="25" customFormat="1" ht="84" customHeight="1" x14ac:dyDescent="0.25">
      <c r="A16" s="24"/>
      <c r="B16" s="75" t="s">
        <v>45</v>
      </c>
      <c r="C16" s="75"/>
      <c r="D16" s="75"/>
      <c r="E16" s="75"/>
      <c r="F16" s="75"/>
      <c r="G16" s="75"/>
      <c r="H16" s="75"/>
      <c r="I16" s="75"/>
      <c r="J16" s="75"/>
      <c r="K16" s="75"/>
      <c r="L16" s="24"/>
      <c r="M16" s="24"/>
      <c r="N16" s="24"/>
      <c r="O16" s="24"/>
      <c r="P16" s="24"/>
      <c r="Q16" s="24"/>
      <c r="R16" s="24"/>
      <c r="S16" s="24"/>
      <c r="T16" s="24"/>
      <c r="U16" s="24"/>
      <c r="V16" s="24"/>
      <c r="W16" s="24"/>
      <c r="X16" s="24"/>
      <c r="Y16" s="24"/>
      <c r="Z16" s="24"/>
    </row>
    <row r="17" spans="1:26" s="25" customFormat="1" ht="55.5" customHeight="1" x14ac:dyDescent="0.25">
      <c r="A17" s="24"/>
      <c r="B17" s="75" t="s">
        <v>65</v>
      </c>
      <c r="C17" s="75"/>
      <c r="D17" s="75"/>
      <c r="E17" s="75"/>
      <c r="F17" s="75"/>
      <c r="G17" s="75"/>
      <c r="H17" s="75"/>
      <c r="I17" s="75"/>
      <c r="J17" s="75"/>
      <c r="K17" s="75"/>
      <c r="L17" s="24"/>
      <c r="M17" s="24"/>
      <c r="N17" s="24"/>
      <c r="O17" s="24"/>
      <c r="P17" s="24"/>
      <c r="Q17" s="24"/>
      <c r="R17" s="24"/>
      <c r="S17" s="24"/>
      <c r="T17" s="24"/>
      <c r="U17" s="24"/>
      <c r="V17" s="24"/>
      <c r="W17" s="24"/>
      <c r="X17" s="24"/>
      <c r="Y17" s="24"/>
      <c r="Z17" s="24"/>
    </row>
    <row r="18" spans="1:26" s="25" customFormat="1" ht="38.25" customHeight="1" x14ac:dyDescent="0.25">
      <c r="A18" s="24"/>
      <c r="B18" s="73" t="s">
        <v>46</v>
      </c>
      <c r="C18" s="73"/>
      <c r="D18" s="73"/>
      <c r="E18" s="73"/>
      <c r="F18" s="73"/>
      <c r="G18" s="73"/>
      <c r="H18" s="73"/>
      <c r="I18" s="73"/>
      <c r="J18" s="73"/>
      <c r="K18" s="73"/>
      <c r="L18" s="24"/>
      <c r="M18" s="24"/>
      <c r="N18" s="24"/>
      <c r="O18" s="24"/>
      <c r="P18" s="24"/>
      <c r="Q18" s="24"/>
      <c r="R18" s="24"/>
      <c r="S18" s="24"/>
      <c r="T18" s="24"/>
      <c r="U18" s="24"/>
      <c r="V18" s="24"/>
      <c r="W18" s="24"/>
      <c r="X18" s="24"/>
      <c r="Y18" s="24"/>
      <c r="Z18" s="24"/>
    </row>
    <row r="19" spans="1:26" s="25" customFormat="1" ht="50.25" customHeight="1" x14ac:dyDescent="0.25">
      <c r="A19" s="24"/>
      <c r="B19" s="73" t="s">
        <v>47</v>
      </c>
      <c r="C19" s="73"/>
      <c r="D19" s="73"/>
      <c r="E19" s="73"/>
      <c r="F19" s="73"/>
      <c r="G19" s="73"/>
      <c r="H19" s="73"/>
      <c r="I19" s="73"/>
      <c r="J19" s="73"/>
      <c r="K19" s="73"/>
      <c r="L19" s="24"/>
      <c r="M19" s="24"/>
      <c r="N19" s="24"/>
      <c r="O19" s="24"/>
      <c r="P19" s="24"/>
      <c r="Q19" s="24"/>
      <c r="R19" s="24"/>
      <c r="S19" s="24"/>
      <c r="T19" s="24"/>
      <c r="U19" s="24"/>
      <c r="V19" s="24"/>
      <c r="W19" s="24"/>
      <c r="X19" s="24"/>
      <c r="Y19" s="24"/>
      <c r="Z19" s="24"/>
    </row>
    <row r="20" spans="1:26" s="25" customFormat="1" ht="43.5" customHeight="1" x14ac:dyDescent="0.25">
      <c r="A20" s="24"/>
      <c r="B20" s="73" t="s">
        <v>48</v>
      </c>
      <c r="C20" s="73"/>
      <c r="D20" s="73"/>
      <c r="E20" s="73"/>
      <c r="F20" s="73"/>
      <c r="G20" s="73"/>
      <c r="H20" s="73"/>
      <c r="I20" s="73"/>
      <c r="J20" s="73"/>
      <c r="K20" s="73"/>
      <c r="L20" s="24"/>
      <c r="M20" s="24"/>
      <c r="N20" s="24"/>
      <c r="O20" s="24"/>
      <c r="P20" s="24"/>
      <c r="Q20" s="24"/>
      <c r="R20" s="24"/>
      <c r="S20" s="24"/>
      <c r="T20" s="24"/>
      <c r="U20" s="24"/>
      <c r="V20" s="24"/>
      <c r="W20" s="24"/>
      <c r="X20" s="24"/>
      <c r="Y20" s="24"/>
      <c r="Z20" s="24"/>
    </row>
    <row r="21" spans="1:26" s="25" customFormat="1" ht="27" customHeight="1" x14ac:dyDescent="0.25">
      <c r="A21" s="24"/>
      <c r="B21" s="73" t="s">
        <v>49</v>
      </c>
      <c r="C21" s="73"/>
      <c r="D21" s="73"/>
      <c r="E21" s="73"/>
      <c r="F21" s="73"/>
      <c r="G21" s="73"/>
      <c r="H21" s="73"/>
      <c r="I21" s="73"/>
      <c r="J21" s="73"/>
      <c r="K21" s="73"/>
      <c r="L21" s="24"/>
      <c r="M21" s="24"/>
      <c r="N21" s="24"/>
      <c r="O21" s="24"/>
      <c r="P21" s="24"/>
      <c r="Q21" s="24"/>
      <c r="R21" s="24"/>
      <c r="S21" s="24"/>
      <c r="T21" s="24"/>
      <c r="U21" s="24"/>
      <c r="V21" s="24"/>
      <c r="W21" s="24"/>
      <c r="X21" s="24"/>
      <c r="Y21" s="24"/>
      <c r="Z21" s="24"/>
    </row>
    <row r="22" spans="1:26" s="25" customFormat="1" ht="43.5" customHeight="1" x14ac:dyDescent="0.25">
      <c r="A22" s="24"/>
      <c r="B22" s="73" t="s">
        <v>50</v>
      </c>
      <c r="C22" s="73"/>
      <c r="D22" s="73"/>
      <c r="E22" s="73"/>
      <c r="F22" s="73"/>
      <c r="G22" s="73"/>
      <c r="H22" s="73"/>
      <c r="I22" s="73"/>
      <c r="J22" s="73"/>
      <c r="K22" s="73"/>
      <c r="L22" s="24"/>
      <c r="M22" s="24"/>
      <c r="N22" s="24"/>
      <c r="O22" s="24"/>
      <c r="P22" s="24"/>
      <c r="Q22" s="24"/>
      <c r="R22" s="24"/>
      <c r="S22" s="24"/>
      <c r="T22" s="24"/>
      <c r="U22" s="24"/>
      <c r="V22" s="24"/>
      <c r="W22" s="24"/>
      <c r="X22" s="24"/>
      <c r="Y22" s="24"/>
      <c r="Z22" s="24"/>
    </row>
    <row r="23" spans="1:26" s="25" customFormat="1" ht="33.75" customHeight="1" x14ac:dyDescent="0.25">
      <c r="A23" s="24"/>
      <c r="B23" s="76" t="s">
        <v>97</v>
      </c>
      <c r="C23" s="73"/>
      <c r="D23" s="73"/>
      <c r="E23" s="73"/>
      <c r="F23" s="73"/>
      <c r="G23" s="73"/>
      <c r="H23" s="73"/>
      <c r="I23" s="73"/>
      <c r="J23" s="73"/>
      <c r="K23" s="73"/>
      <c r="L23" s="24"/>
      <c r="M23" s="24"/>
      <c r="N23" s="24"/>
      <c r="O23" s="24"/>
      <c r="P23" s="24"/>
      <c r="Q23" s="24"/>
      <c r="R23" s="24"/>
      <c r="S23" s="24"/>
      <c r="T23" s="24"/>
      <c r="U23" s="24"/>
      <c r="V23" s="24"/>
      <c r="W23" s="24"/>
      <c r="X23" s="24"/>
      <c r="Y23" s="24"/>
      <c r="Z23" s="24"/>
    </row>
    <row r="24" spans="1:26" x14ac:dyDescent="0.25">
      <c r="A24" s="18"/>
      <c r="B24" s="33"/>
      <c r="C24" s="33"/>
      <c r="D24" s="33"/>
      <c r="E24" s="33"/>
      <c r="F24" s="33"/>
      <c r="G24" s="33"/>
      <c r="H24" s="33"/>
      <c r="I24" s="33"/>
      <c r="J24" s="33"/>
      <c r="K24" s="33"/>
      <c r="L24" s="18"/>
      <c r="M24" s="18"/>
      <c r="N24" s="18"/>
      <c r="O24" s="18"/>
      <c r="P24" s="18"/>
      <c r="Q24" s="18"/>
      <c r="R24" s="18"/>
      <c r="S24" s="18"/>
      <c r="T24" s="18"/>
      <c r="U24" s="18"/>
      <c r="V24" s="18"/>
      <c r="W24" s="18"/>
      <c r="X24" s="18"/>
      <c r="Y24" s="18"/>
      <c r="Z24" s="18"/>
    </row>
    <row r="25" spans="1:26" x14ac:dyDescent="0.25">
      <c r="A25" s="18"/>
      <c r="B25" s="33"/>
      <c r="C25" s="33"/>
      <c r="D25" s="33"/>
      <c r="E25" s="33"/>
      <c r="F25" s="33"/>
      <c r="G25" s="33"/>
      <c r="H25" s="33"/>
      <c r="I25" s="33"/>
      <c r="J25" s="33"/>
      <c r="K25" s="33"/>
      <c r="L25" s="18"/>
      <c r="M25" s="18"/>
      <c r="N25" s="18"/>
      <c r="O25" s="18"/>
      <c r="P25" s="18"/>
      <c r="Q25" s="18"/>
      <c r="R25" s="18"/>
      <c r="S25" s="18"/>
      <c r="T25" s="18"/>
      <c r="U25" s="18"/>
      <c r="V25" s="18"/>
      <c r="W25" s="18"/>
      <c r="X25" s="18"/>
      <c r="Y25" s="18"/>
      <c r="Z25" s="18"/>
    </row>
    <row r="26" spans="1:26" x14ac:dyDescent="0.25">
      <c r="A26" s="18"/>
      <c r="B26" s="33"/>
      <c r="C26" s="33"/>
      <c r="D26" s="33"/>
      <c r="E26" s="33"/>
      <c r="F26" s="33"/>
      <c r="G26" s="33"/>
      <c r="H26" s="33"/>
      <c r="I26" s="33"/>
      <c r="J26" s="33"/>
      <c r="K26" s="33"/>
      <c r="L26" s="18"/>
      <c r="M26" s="18"/>
      <c r="N26" s="18"/>
      <c r="O26" s="18"/>
      <c r="P26" s="18"/>
      <c r="Q26" s="18"/>
      <c r="R26" s="18"/>
      <c r="S26" s="18"/>
      <c r="T26" s="18"/>
      <c r="U26" s="18"/>
      <c r="V26" s="18"/>
      <c r="W26" s="18"/>
      <c r="X26" s="18"/>
      <c r="Y26" s="18"/>
      <c r="Z26" s="18"/>
    </row>
    <row r="27" spans="1:26" x14ac:dyDescent="0.25">
      <c r="A27" s="18"/>
      <c r="B27" s="33"/>
      <c r="C27" s="33"/>
      <c r="D27" s="33"/>
      <c r="E27" s="33"/>
      <c r="F27" s="33"/>
      <c r="G27" s="33"/>
      <c r="H27" s="33"/>
      <c r="I27" s="33"/>
      <c r="J27" s="33"/>
      <c r="K27" s="33"/>
      <c r="L27" s="18"/>
      <c r="M27" s="18"/>
      <c r="N27" s="18"/>
      <c r="O27" s="18"/>
      <c r="P27" s="18"/>
      <c r="Q27" s="18"/>
      <c r="R27" s="18"/>
      <c r="S27" s="18"/>
      <c r="T27" s="18"/>
      <c r="U27" s="18"/>
      <c r="V27" s="18"/>
      <c r="W27" s="18"/>
      <c r="X27" s="18"/>
      <c r="Y27" s="18"/>
      <c r="Z27" s="18"/>
    </row>
    <row r="28" spans="1:26" x14ac:dyDescent="0.25">
      <c r="A28" s="18"/>
      <c r="B28" s="33"/>
      <c r="C28" s="33"/>
      <c r="D28" s="33"/>
      <c r="E28" s="33"/>
      <c r="F28" s="33"/>
      <c r="G28" s="33"/>
      <c r="H28" s="33"/>
      <c r="I28" s="33"/>
      <c r="J28" s="33"/>
      <c r="K28" s="33"/>
      <c r="L28" s="18"/>
      <c r="M28" s="18"/>
      <c r="N28" s="18"/>
      <c r="O28" s="18"/>
      <c r="P28" s="18"/>
      <c r="Q28" s="18"/>
      <c r="R28" s="18"/>
      <c r="S28" s="18"/>
      <c r="T28" s="18"/>
      <c r="U28" s="18"/>
      <c r="V28" s="18"/>
      <c r="W28" s="18"/>
      <c r="X28" s="18"/>
      <c r="Y28" s="18"/>
      <c r="Z28" s="18"/>
    </row>
    <row r="29" spans="1:26" x14ac:dyDescent="0.25">
      <c r="A29" s="18"/>
      <c r="B29" s="33"/>
      <c r="C29" s="33"/>
      <c r="D29" s="33"/>
      <c r="E29" s="33"/>
      <c r="F29" s="33"/>
      <c r="G29" s="33"/>
      <c r="H29" s="33"/>
      <c r="I29" s="33"/>
      <c r="J29" s="33"/>
      <c r="K29" s="33"/>
      <c r="L29" s="18"/>
      <c r="M29" s="18"/>
      <c r="N29" s="18"/>
      <c r="O29" s="18"/>
      <c r="P29" s="18"/>
      <c r="Q29" s="18"/>
      <c r="R29" s="18"/>
      <c r="S29" s="18"/>
      <c r="T29" s="18"/>
      <c r="U29" s="18"/>
      <c r="V29" s="18"/>
      <c r="W29" s="18"/>
      <c r="X29" s="18"/>
      <c r="Y29" s="18"/>
      <c r="Z29" s="18"/>
    </row>
    <row r="30" spans="1:26" x14ac:dyDescent="0.25">
      <c r="A30" s="18"/>
      <c r="B30" s="33"/>
      <c r="C30" s="33"/>
      <c r="D30" s="33"/>
      <c r="E30" s="33"/>
      <c r="F30" s="33"/>
      <c r="G30" s="33"/>
      <c r="H30" s="33"/>
      <c r="I30" s="33"/>
      <c r="J30" s="33"/>
      <c r="K30" s="33"/>
      <c r="L30" s="18"/>
      <c r="M30" s="18"/>
      <c r="N30" s="18"/>
      <c r="O30" s="18"/>
      <c r="P30" s="18"/>
      <c r="Q30" s="18"/>
      <c r="R30" s="18"/>
      <c r="S30" s="18"/>
      <c r="T30" s="18"/>
      <c r="U30" s="18"/>
      <c r="V30" s="18"/>
      <c r="W30" s="18"/>
      <c r="X30" s="18"/>
      <c r="Y30" s="18"/>
      <c r="Z30" s="18"/>
    </row>
    <row r="31" spans="1:26" x14ac:dyDescent="0.25">
      <c r="A31" s="18"/>
      <c r="B31" s="33"/>
      <c r="C31" s="33"/>
      <c r="D31" s="33"/>
      <c r="E31" s="33"/>
      <c r="F31" s="33"/>
      <c r="G31" s="33"/>
      <c r="H31" s="33"/>
      <c r="I31" s="33"/>
      <c r="J31" s="33"/>
      <c r="K31" s="33"/>
      <c r="L31" s="18"/>
      <c r="M31" s="18"/>
      <c r="N31" s="18"/>
      <c r="O31" s="18"/>
      <c r="P31" s="18"/>
      <c r="Q31" s="18"/>
      <c r="R31" s="18"/>
      <c r="S31" s="18"/>
      <c r="T31" s="18"/>
      <c r="U31" s="18"/>
      <c r="V31" s="18"/>
      <c r="W31" s="18"/>
      <c r="X31" s="18"/>
      <c r="Y31" s="18"/>
      <c r="Z31" s="18"/>
    </row>
    <row r="32" spans="1:26" x14ac:dyDescent="0.25">
      <c r="A32" s="18"/>
      <c r="B32" s="33"/>
      <c r="C32" s="33"/>
      <c r="D32" s="33"/>
      <c r="E32" s="33"/>
      <c r="F32" s="33"/>
      <c r="G32" s="33"/>
      <c r="H32" s="33"/>
      <c r="I32" s="33"/>
      <c r="J32" s="33"/>
      <c r="K32" s="33"/>
      <c r="L32" s="18"/>
      <c r="M32" s="18"/>
      <c r="N32" s="18"/>
      <c r="O32" s="18"/>
      <c r="P32" s="18"/>
      <c r="Q32" s="18"/>
      <c r="R32" s="18"/>
      <c r="S32" s="18"/>
      <c r="T32" s="18"/>
      <c r="U32" s="18"/>
      <c r="V32" s="18"/>
      <c r="W32" s="18"/>
      <c r="X32" s="18"/>
      <c r="Y32" s="18"/>
      <c r="Z32" s="18"/>
    </row>
    <row r="33" spans="1:26" x14ac:dyDescent="0.25">
      <c r="A33" s="18"/>
      <c r="B33" s="33"/>
      <c r="C33" s="33"/>
      <c r="D33" s="33"/>
      <c r="E33" s="33"/>
      <c r="F33" s="33"/>
      <c r="G33" s="33"/>
      <c r="H33" s="33"/>
      <c r="I33" s="33"/>
      <c r="J33" s="33"/>
      <c r="K33" s="33"/>
      <c r="L33" s="18"/>
      <c r="M33" s="18"/>
      <c r="N33" s="18"/>
      <c r="O33" s="18"/>
      <c r="P33" s="18"/>
      <c r="Q33" s="18"/>
      <c r="R33" s="18"/>
      <c r="S33" s="18"/>
      <c r="T33" s="18"/>
      <c r="U33" s="18"/>
      <c r="V33" s="18"/>
      <c r="W33" s="18"/>
      <c r="X33" s="18"/>
      <c r="Y33" s="18"/>
      <c r="Z33" s="18"/>
    </row>
    <row r="34" spans="1:26" x14ac:dyDescent="0.25">
      <c r="A34" s="18"/>
      <c r="B34" s="33"/>
      <c r="C34" s="33"/>
      <c r="D34" s="33"/>
      <c r="E34" s="33"/>
      <c r="F34" s="33"/>
      <c r="G34" s="33"/>
      <c r="H34" s="33"/>
      <c r="I34" s="33"/>
      <c r="J34" s="33"/>
      <c r="K34" s="33"/>
      <c r="L34" s="18"/>
      <c r="M34" s="18"/>
      <c r="N34" s="18"/>
      <c r="O34" s="18"/>
      <c r="P34" s="18"/>
      <c r="Q34" s="18"/>
      <c r="R34" s="18"/>
      <c r="S34" s="18"/>
      <c r="T34" s="18"/>
      <c r="U34" s="18"/>
      <c r="V34" s="18"/>
      <c r="W34" s="18"/>
      <c r="X34" s="18"/>
      <c r="Y34" s="18"/>
      <c r="Z34" s="18"/>
    </row>
    <row r="35" spans="1:26" x14ac:dyDescent="0.25">
      <c r="A35" s="18"/>
      <c r="B35" s="33"/>
      <c r="C35" s="33"/>
      <c r="D35" s="33"/>
      <c r="E35" s="33"/>
      <c r="F35" s="33"/>
      <c r="G35" s="33"/>
      <c r="H35" s="33"/>
      <c r="I35" s="33"/>
      <c r="J35" s="33"/>
      <c r="K35" s="33"/>
      <c r="L35" s="18"/>
      <c r="M35" s="18"/>
      <c r="N35" s="18"/>
      <c r="O35" s="18"/>
      <c r="P35" s="18"/>
      <c r="Q35" s="18"/>
      <c r="R35" s="18"/>
      <c r="S35" s="18"/>
      <c r="T35" s="18"/>
      <c r="U35" s="18"/>
      <c r="V35" s="18"/>
      <c r="W35" s="18"/>
      <c r="X35" s="18"/>
      <c r="Y35" s="18"/>
      <c r="Z35" s="18"/>
    </row>
    <row r="36" spans="1:26" x14ac:dyDescent="0.25">
      <c r="A36" s="18"/>
      <c r="B36" s="33"/>
      <c r="C36" s="33"/>
      <c r="D36" s="33"/>
      <c r="E36" s="33"/>
      <c r="F36" s="33"/>
      <c r="G36" s="33"/>
      <c r="H36" s="33"/>
      <c r="I36" s="33"/>
      <c r="J36" s="33"/>
      <c r="K36" s="33"/>
      <c r="L36" s="18"/>
      <c r="M36" s="18"/>
      <c r="N36" s="18"/>
      <c r="O36" s="18"/>
      <c r="P36" s="18"/>
      <c r="Q36" s="18"/>
      <c r="R36" s="18"/>
      <c r="S36" s="18"/>
      <c r="T36" s="18"/>
      <c r="U36" s="18"/>
      <c r="V36" s="18"/>
      <c r="W36" s="18"/>
      <c r="X36" s="18"/>
      <c r="Y36" s="18"/>
      <c r="Z36" s="18"/>
    </row>
    <row r="37" spans="1:26" x14ac:dyDescent="0.25">
      <c r="A37" s="18"/>
      <c r="B37" s="33"/>
      <c r="C37" s="33"/>
      <c r="D37" s="33"/>
      <c r="E37" s="33"/>
      <c r="F37" s="33"/>
      <c r="G37" s="33"/>
      <c r="H37" s="33"/>
      <c r="I37" s="33"/>
      <c r="J37" s="33"/>
      <c r="K37" s="33"/>
      <c r="L37" s="18"/>
      <c r="M37" s="18"/>
      <c r="N37" s="18"/>
      <c r="O37" s="18"/>
      <c r="P37" s="18"/>
      <c r="Q37" s="18"/>
      <c r="R37" s="18"/>
      <c r="S37" s="18"/>
      <c r="T37" s="18"/>
      <c r="U37" s="18"/>
      <c r="V37" s="18"/>
      <c r="W37" s="18"/>
      <c r="X37" s="18"/>
      <c r="Y37" s="18"/>
      <c r="Z37" s="18"/>
    </row>
    <row r="38" spans="1:26" x14ac:dyDescent="0.2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x14ac:dyDescent="0.2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x14ac:dyDescent="0.2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x14ac:dyDescent="0.2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x14ac:dyDescent="0.2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x14ac:dyDescent="0.2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x14ac:dyDescent="0.2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x14ac:dyDescent="0.2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x14ac:dyDescent="0.2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x14ac:dyDescent="0.2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x14ac:dyDescent="0.2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sheetData>
  <mergeCells count="11">
    <mergeCell ref="B19:K19"/>
    <mergeCell ref="B20:K20"/>
    <mergeCell ref="B21:K21"/>
    <mergeCell ref="B22:K22"/>
    <mergeCell ref="B23:K23"/>
    <mergeCell ref="B18:K18"/>
    <mergeCell ref="B12:K12"/>
    <mergeCell ref="B14:K14"/>
    <mergeCell ref="B15:K15"/>
    <mergeCell ref="B16:K16"/>
    <mergeCell ref="B17:K17"/>
  </mergeCells>
  <pageMargins left="0.7" right="0.7" top="0.75" bottom="0.75" header="0.3" footer="0.3"/>
  <pageSetup paperSize="9" scale="55" orientation="portrait" r:id="rId1"/>
  <customProperties>
    <customPr name="IBERIA.Market.Data.Providers.Request.Excel.Sheet"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About the file</vt:lpstr>
      <vt:lpstr>CCyB - Overview</vt:lpstr>
      <vt:lpstr>Rationale for CCyB</vt:lpstr>
      <vt:lpstr>RationaleCCyB</vt:lpstr>
      <vt:lpstr>Macrofinancial indicators</vt:lpstr>
      <vt:lpstr>'About the file'!Área_de_impresión</vt:lpstr>
      <vt:lpstr>'CCyB - Overview'!Área_de_impresión</vt:lpstr>
      <vt:lpstr>'Macrofinancial indicators'!Área_de_impresión</vt:lpstr>
      <vt:lpstr>'Rationale for CCyB'!Área_de_impresión</vt:lpstr>
    </vt:vector>
  </TitlesOfParts>
  <Company>Banco de España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HILL, PHILIP JOHN</dc:creator>
  <cp:lastModifiedBy>EFI</cp:lastModifiedBy>
  <cp:lastPrinted>2021-05-31T11:57:31Z</cp:lastPrinted>
  <dcterms:created xsi:type="dcterms:W3CDTF">2021-01-25T15:49:09Z</dcterms:created>
  <dcterms:modified xsi:type="dcterms:W3CDTF">2022-03-28T13:27:53Z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{36EBE4A7-D249-48F4-8CD5-4E1912AF3EB4}</vt:lpwstr>
  </property>
</Properties>
</file>